
<file path=xl/calcChain.xml><?xml version="1.0" encoding="utf-8"?>
<calcChain xmlns="http://schemas.openxmlformats.org/spreadsheetml/2006/main">
  <c r="B77" i="157" l="1"/>
  <c r="C77" i="157"/>
  <c r="D77" i="157"/>
  <c r="E77" i="157"/>
  <c r="F77" i="157"/>
  <c r="G77" i="157"/>
  <c r="H77" i="157"/>
  <c r="I77" i="157"/>
  <c r="J77" i="157"/>
  <c r="K77" i="157"/>
  <c r="L77" i="157"/>
  <c r="M77" i="157"/>
  <c r="N77" i="157"/>
  <c r="O77" i="157"/>
  <c r="P77" i="157"/>
  <c r="Q77" i="157"/>
  <c r="R77" i="157"/>
  <c r="B78" i="157"/>
  <c r="C78" i="157"/>
  <c r="D78" i="157"/>
  <c r="E78" i="157"/>
  <c r="F78" i="157"/>
  <c r="G78" i="157"/>
  <c r="H78" i="157"/>
  <c r="I78" i="157"/>
  <c r="J78" i="157"/>
  <c r="K78" i="157"/>
  <c r="L78" i="157"/>
  <c r="M78" i="157"/>
  <c r="N78" i="157"/>
  <c r="O78" i="157"/>
  <c r="P78" i="157"/>
  <c r="Q78" i="157"/>
  <c r="R78" i="157"/>
  <c r="B79" i="157"/>
  <c r="C79" i="157"/>
  <c r="D79" i="157"/>
  <c r="E79" i="157"/>
  <c r="F79" i="157"/>
  <c r="G79" i="157"/>
  <c r="H79" i="157"/>
  <c r="I79" i="157"/>
  <c r="J79" i="157"/>
  <c r="K79" i="157"/>
  <c r="L79" i="157"/>
  <c r="M79" i="157"/>
  <c r="N79" i="157"/>
  <c r="O79" i="157"/>
  <c r="P79" i="157"/>
  <c r="Q79" i="157"/>
  <c r="R79" i="157"/>
  <c r="B80" i="157"/>
  <c r="C80" i="157"/>
  <c r="D80" i="157"/>
  <c r="E80" i="157"/>
  <c r="F80" i="157"/>
  <c r="G80" i="157"/>
  <c r="H80" i="157"/>
  <c r="I80" i="157"/>
  <c r="J80" i="157"/>
  <c r="K80" i="157"/>
  <c r="L80" i="157"/>
  <c r="M80" i="157"/>
  <c r="N80" i="157"/>
  <c r="O80" i="157"/>
  <c r="P80" i="157"/>
  <c r="Q80" i="157"/>
  <c r="R80" i="157"/>
  <c r="B81" i="157"/>
  <c r="C81" i="157"/>
  <c r="D81" i="157"/>
  <c r="E81" i="157"/>
  <c r="F81" i="157"/>
  <c r="G81" i="157"/>
  <c r="H81" i="157"/>
  <c r="I81" i="157"/>
  <c r="J81" i="157"/>
  <c r="K81" i="157"/>
  <c r="L81" i="157"/>
  <c r="M81" i="157"/>
  <c r="N81" i="157"/>
  <c r="O81" i="157"/>
  <c r="P81" i="157"/>
  <c r="Q81" i="157"/>
  <c r="R81" i="157"/>
  <c r="B82" i="157"/>
  <c r="C82" i="157"/>
  <c r="D82" i="157"/>
  <c r="E82" i="157"/>
  <c r="F82" i="157"/>
  <c r="G82" i="157"/>
  <c r="H82" i="157"/>
  <c r="I82" i="157"/>
  <c r="J82" i="157"/>
  <c r="K82" i="157"/>
  <c r="L82" i="157"/>
  <c r="M82" i="157"/>
  <c r="N82" i="157"/>
  <c r="O82" i="157"/>
  <c r="P82" i="157"/>
  <c r="Q82" i="157"/>
  <c r="R82" i="157"/>
  <c r="B83" i="157"/>
  <c r="C83" i="157"/>
  <c r="D83" i="157"/>
  <c r="E83" i="157"/>
  <c r="F83" i="157"/>
  <c r="G83" i="157"/>
  <c r="H83" i="157"/>
  <c r="I83" i="157"/>
  <c r="J83" i="157"/>
  <c r="K83" i="157"/>
  <c r="L83" i="157"/>
  <c r="M83" i="157"/>
  <c r="N83" i="157"/>
  <c r="O83" i="157"/>
  <c r="P83" i="157"/>
  <c r="Q83" i="157"/>
  <c r="R83" i="157"/>
  <c r="B84" i="157"/>
  <c r="C84" i="157"/>
  <c r="D84" i="157"/>
  <c r="E84" i="157"/>
  <c r="F84" i="157"/>
  <c r="G84" i="157"/>
  <c r="H84" i="157"/>
  <c r="I84" i="157"/>
  <c r="J84" i="157"/>
  <c r="K84" i="157"/>
  <c r="L84" i="157"/>
  <c r="M84" i="157"/>
  <c r="N84" i="157"/>
  <c r="O84" i="157"/>
  <c r="P84" i="157"/>
  <c r="Q84" i="157"/>
  <c r="R84" i="157"/>
  <c r="B85" i="157"/>
  <c r="C85" i="157"/>
  <c r="D85" i="157"/>
  <c r="E85" i="157"/>
  <c r="F85" i="157"/>
  <c r="G85" i="157"/>
  <c r="H85" i="157"/>
  <c r="I85" i="157"/>
  <c r="J85" i="157"/>
  <c r="K85" i="157"/>
  <c r="L85" i="157"/>
  <c r="M85" i="157"/>
  <c r="N85" i="157"/>
  <c r="O85" i="157"/>
  <c r="P85" i="157"/>
  <c r="Q85" i="157"/>
  <c r="R85" i="157"/>
  <c r="B86" i="157"/>
  <c r="C86" i="157"/>
  <c r="D86" i="157"/>
  <c r="E86" i="157"/>
  <c r="F86" i="157"/>
  <c r="G86" i="157"/>
  <c r="H86" i="157"/>
  <c r="I86" i="157"/>
  <c r="J86" i="157"/>
  <c r="K86" i="157"/>
  <c r="L86" i="157"/>
  <c r="M86" i="157"/>
  <c r="N86" i="157"/>
  <c r="O86" i="157"/>
  <c r="P86" i="157"/>
  <c r="Q86" i="157"/>
  <c r="R86" i="157"/>
  <c r="B87" i="157"/>
  <c r="C87" i="157"/>
  <c r="D87" i="157"/>
  <c r="E87" i="157"/>
  <c r="F87" i="157"/>
  <c r="G87" i="157"/>
  <c r="H87" i="157"/>
  <c r="I87" i="157"/>
  <c r="J87" i="157"/>
  <c r="K87" i="157"/>
  <c r="L87" i="157"/>
  <c r="M87" i="157"/>
  <c r="N87" i="157"/>
  <c r="O87" i="157"/>
  <c r="P87" i="157"/>
  <c r="Q87" i="157"/>
  <c r="R87" i="157"/>
  <c r="B88" i="157"/>
  <c r="C88" i="157"/>
  <c r="D88" i="157"/>
  <c r="E88" i="157"/>
  <c r="F88" i="157"/>
  <c r="G88" i="157"/>
  <c r="H88" i="157"/>
  <c r="I88" i="157"/>
  <c r="J88" i="157"/>
  <c r="K88" i="157"/>
  <c r="L88" i="157"/>
  <c r="M88" i="157"/>
  <c r="N88" i="157"/>
  <c r="O88" i="157"/>
  <c r="P88" i="157"/>
  <c r="Q88" i="157"/>
  <c r="R88" i="157"/>
  <c r="B89" i="157"/>
  <c r="C89" i="157"/>
  <c r="D89" i="157"/>
  <c r="E89" i="157"/>
  <c r="F89" i="157"/>
  <c r="G89" i="157"/>
  <c r="H89" i="157"/>
  <c r="I89" i="157"/>
  <c r="J89" i="157"/>
  <c r="K89" i="157"/>
  <c r="L89" i="157"/>
  <c r="M89" i="157"/>
  <c r="N89" i="157"/>
  <c r="O89" i="157"/>
  <c r="P89" i="157"/>
  <c r="Q89" i="157"/>
  <c r="R89" i="157"/>
  <c r="B90" i="157"/>
  <c r="C90" i="157"/>
  <c r="D90" i="157"/>
  <c r="E90" i="157"/>
  <c r="F90" i="157"/>
  <c r="G90" i="157"/>
  <c r="H90" i="157"/>
  <c r="I90" i="157"/>
  <c r="J90" i="157"/>
  <c r="K90" i="157"/>
  <c r="L90" i="157"/>
  <c r="M90" i="157"/>
  <c r="N90" i="157"/>
  <c r="O90" i="157"/>
  <c r="P90" i="157"/>
  <c r="Q90" i="157"/>
  <c r="R90" i="157"/>
  <c r="B77" i="133"/>
  <c r="C77" i="133"/>
  <c r="D77" i="133"/>
  <c r="E77" i="133"/>
  <c r="F77" i="133"/>
  <c r="G77" i="133"/>
  <c r="H77" i="133"/>
  <c r="I77" i="133"/>
  <c r="J77" i="133"/>
  <c r="K77" i="133"/>
  <c r="L77" i="133"/>
  <c r="M77" i="133"/>
  <c r="N77" i="133"/>
  <c r="O77" i="133"/>
  <c r="P77" i="133"/>
  <c r="Q77" i="133"/>
  <c r="R77" i="133"/>
  <c r="S77" i="133"/>
  <c r="T77" i="133"/>
  <c r="U77" i="133"/>
  <c r="B78" i="133"/>
  <c r="C78" i="133"/>
  <c r="D78" i="133"/>
  <c r="E78" i="133"/>
  <c r="F78" i="133"/>
  <c r="G78" i="133"/>
  <c r="H78" i="133"/>
  <c r="I78" i="133"/>
  <c r="J78" i="133"/>
  <c r="K78" i="133"/>
  <c r="L78" i="133"/>
  <c r="M78" i="133"/>
  <c r="N78" i="133"/>
  <c r="O78" i="133"/>
  <c r="P78" i="133"/>
  <c r="Q78" i="133"/>
  <c r="R78" i="133"/>
  <c r="S78" i="133"/>
  <c r="T78" i="133"/>
  <c r="U78" i="133"/>
  <c r="B79" i="133"/>
  <c r="C79" i="133"/>
  <c r="D79" i="133"/>
  <c r="E79" i="133"/>
  <c r="F79" i="133"/>
  <c r="G79" i="133"/>
  <c r="H79" i="133"/>
  <c r="I79" i="133"/>
  <c r="J79" i="133"/>
  <c r="K79" i="133"/>
  <c r="L79" i="133"/>
  <c r="M79" i="133"/>
  <c r="N79" i="133"/>
  <c r="O79" i="133"/>
  <c r="P79" i="133"/>
  <c r="Q79" i="133"/>
  <c r="R79" i="133"/>
  <c r="S79" i="133"/>
  <c r="T79" i="133"/>
  <c r="U79" i="133"/>
  <c r="B80" i="133"/>
  <c r="C80" i="133"/>
  <c r="D80" i="133"/>
  <c r="E80" i="133"/>
  <c r="F80" i="133"/>
  <c r="G80" i="133"/>
  <c r="H80" i="133"/>
  <c r="I80" i="133"/>
  <c r="J80" i="133"/>
  <c r="K80" i="133"/>
  <c r="L80" i="133"/>
  <c r="M80" i="133"/>
  <c r="N80" i="133"/>
  <c r="O80" i="133"/>
  <c r="P80" i="133"/>
  <c r="Q80" i="133"/>
  <c r="R80" i="133"/>
  <c r="S80" i="133"/>
  <c r="T80" i="133"/>
  <c r="U80" i="133"/>
  <c r="B81" i="133"/>
  <c r="C81" i="133"/>
  <c r="D81" i="133"/>
  <c r="E81" i="133"/>
  <c r="F81" i="133"/>
  <c r="G81" i="133"/>
  <c r="H81" i="133"/>
  <c r="I81" i="133"/>
  <c r="J81" i="133"/>
  <c r="K81" i="133"/>
  <c r="L81" i="133"/>
  <c r="M81" i="133"/>
  <c r="N81" i="133"/>
  <c r="O81" i="133"/>
  <c r="P81" i="133"/>
  <c r="Q81" i="133"/>
  <c r="R81" i="133"/>
  <c r="S81" i="133"/>
  <c r="T81" i="133"/>
  <c r="U81" i="133"/>
  <c r="B82" i="133"/>
  <c r="C82" i="133"/>
  <c r="D82" i="133"/>
  <c r="E82" i="133"/>
  <c r="F82" i="133"/>
  <c r="G82" i="133"/>
  <c r="H82" i="133"/>
  <c r="I82" i="133"/>
  <c r="J82" i="133"/>
  <c r="K82" i="133"/>
  <c r="L82" i="133"/>
  <c r="M82" i="133"/>
  <c r="N82" i="133"/>
  <c r="O82" i="133"/>
  <c r="P82" i="133"/>
  <c r="Q82" i="133"/>
  <c r="R82" i="133"/>
  <c r="S82" i="133"/>
  <c r="T82" i="133"/>
  <c r="U82" i="133"/>
  <c r="B83" i="133"/>
  <c r="C83" i="133"/>
  <c r="D83" i="133"/>
  <c r="E83" i="133"/>
  <c r="F83" i="133"/>
  <c r="G83" i="133"/>
  <c r="H83" i="133"/>
  <c r="I83" i="133"/>
  <c r="J83" i="133"/>
  <c r="K83" i="133"/>
  <c r="L83" i="133"/>
  <c r="M83" i="133"/>
  <c r="N83" i="133"/>
  <c r="O83" i="133"/>
  <c r="P83" i="133"/>
  <c r="Q83" i="133"/>
  <c r="R83" i="133"/>
  <c r="S83" i="133"/>
  <c r="T83" i="133"/>
  <c r="U83" i="133"/>
  <c r="B84" i="133"/>
  <c r="C84" i="133"/>
  <c r="D84" i="133"/>
  <c r="E84" i="133"/>
  <c r="F84" i="133"/>
  <c r="G84" i="133"/>
  <c r="H84" i="133"/>
  <c r="I84" i="133"/>
  <c r="J84" i="133"/>
  <c r="K84" i="133"/>
  <c r="L84" i="133"/>
  <c r="M84" i="133"/>
  <c r="N84" i="133"/>
  <c r="O84" i="133"/>
  <c r="P84" i="133"/>
  <c r="Q84" i="133"/>
  <c r="R84" i="133"/>
  <c r="S84" i="133"/>
  <c r="T84" i="133"/>
  <c r="U84" i="133"/>
  <c r="B85" i="133"/>
  <c r="C85" i="133"/>
  <c r="D85" i="133"/>
  <c r="E85" i="133"/>
  <c r="F85" i="133"/>
  <c r="G85" i="133"/>
  <c r="H85" i="133"/>
  <c r="I85" i="133"/>
  <c r="J85" i="133"/>
  <c r="K85" i="133"/>
  <c r="L85" i="133"/>
  <c r="M85" i="133"/>
  <c r="N85" i="133"/>
  <c r="O85" i="133"/>
  <c r="P85" i="133"/>
  <c r="Q85" i="133"/>
  <c r="R85" i="133"/>
  <c r="S85" i="133"/>
  <c r="T85" i="133"/>
  <c r="U85" i="133"/>
  <c r="B86" i="133"/>
  <c r="C86" i="133"/>
  <c r="D86" i="133"/>
  <c r="E86" i="133"/>
  <c r="F86" i="133"/>
  <c r="G86" i="133"/>
  <c r="H86" i="133"/>
  <c r="I86" i="133"/>
  <c r="J86" i="133"/>
  <c r="K86" i="133"/>
  <c r="L86" i="133"/>
  <c r="M86" i="133"/>
  <c r="N86" i="133"/>
  <c r="O86" i="133"/>
  <c r="P86" i="133"/>
  <c r="Q86" i="133"/>
  <c r="R86" i="133"/>
  <c r="S86" i="133"/>
  <c r="T86" i="133"/>
  <c r="U86" i="133"/>
  <c r="B87" i="133"/>
  <c r="C87" i="133"/>
  <c r="D87" i="133"/>
  <c r="E87" i="133"/>
  <c r="F87" i="133"/>
  <c r="G87" i="133"/>
  <c r="H87" i="133"/>
  <c r="I87" i="133"/>
  <c r="J87" i="133"/>
  <c r="K87" i="133"/>
  <c r="L87" i="133"/>
  <c r="M87" i="133"/>
  <c r="N87" i="133"/>
  <c r="O87" i="133"/>
  <c r="P87" i="133"/>
  <c r="Q87" i="133"/>
  <c r="R87" i="133"/>
  <c r="S87" i="133"/>
  <c r="T87" i="133"/>
  <c r="U87" i="133"/>
  <c r="B88" i="133"/>
  <c r="C88" i="133"/>
  <c r="D88" i="133"/>
  <c r="E88" i="133"/>
  <c r="F88" i="133"/>
  <c r="G88" i="133"/>
  <c r="H88" i="133"/>
  <c r="I88" i="133"/>
  <c r="J88" i="133"/>
  <c r="K88" i="133"/>
  <c r="L88" i="133"/>
  <c r="M88" i="133"/>
  <c r="N88" i="133"/>
  <c r="O88" i="133"/>
  <c r="P88" i="133"/>
  <c r="Q88" i="133"/>
  <c r="R88" i="133"/>
  <c r="S88" i="133"/>
  <c r="T88" i="133"/>
  <c r="U88" i="133"/>
  <c r="B89" i="133"/>
  <c r="C89" i="133"/>
  <c r="D89" i="133"/>
  <c r="E89" i="133"/>
  <c r="F89" i="133"/>
  <c r="G89" i="133"/>
  <c r="H89" i="133"/>
  <c r="I89" i="133"/>
  <c r="J89" i="133"/>
  <c r="K89" i="133"/>
  <c r="L89" i="133"/>
  <c r="M89" i="133"/>
  <c r="N89" i="133"/>
  <c r="O89" i="133"/>
  <c r="P89" i="133"/>
  <c r="Q89" i="133"/>
  <c r="R89" i="133"/>
  <c r="S89" i="133"/>
  <c r="T89" i="133"/>
  <c r="U89" i="133"/>
  <c r="B90" i="133"/>
  <c r="C90" i="133"/>
  <c r="D90" i="133"/>
  <c r="E90" i="133"/>
  <c r="F90" i="133"/>
  <c r="G90" i="133"/>
  <c r="H90" i="133"/>
  <c r="I90" i="133"/>
  <c r="J90" i="133"/>
  <c r="K90" i="133"/>
  <c r="L90" i="133"/>
  <c r="M90" i="133"/>
  <c r="N90" i="133"/>
  <c r="O90" i="133"/>
  <c r="P90" i="133"/>
  <c r="Q90" i="133"/>
  <c r="R90" i="133"/>
  <c r="S90" i="133"/>
  <c r="T90" i="133"/>
  <c r="U90" i="133"/>
  <c r="B77" i="129"/>
  <c r="C77" i="129"/>
  <c r="D77" i="129"/>
  <c r="E77" i="129"/>
  <c r="F77" i="129"/>
  <c r="G77" i="129"/>
  <c r="H77" i="129"/>
  <c r="I77" i="129"/>
  <c r="J77" i="129"/>
  <c r="K77" i="129"/>
  <c r="L77" i="129"/>
  <c r="M77" i="129"/>
  <c r="N77" i="129"/>
  <c r="O77" i="129"/>
  <c r="P77" i="129"/>
  <c r="Q77" i="129"/>
  <c r="R77" i="129"/>
  <c r="S77" i="129"/>
  <c r="T77" i="129"/>
  <c r="U77" i="129"/>
  <c r="B78" i="129"/>
  <c r="C78" i="129"/>
  <c r="D78" i="129"/>
  <c r="E78" i="129"/>
  <c r="F78" i="129"/>
  <c r="G78" i="129"/>
  <c r="H78" i="129"/>
  <c r="I78" i="129"/>
  <c r="J78" i="129"/>
  <c r="K78" i="129"/>
  <c r="L78" i="129"/>
  <c r="M78" i="129"/>
  <c r="N78" i="129"/>
  <c r="O78" i="129"/>
  <c r="P78" i="129"/>
  <c r="Q78" i="129"/>
  <c r="R78" i="129"/>
  <c r="S78" i="129"/>
  <c r="T78" i="129"/>
  <c r="U78" i="129"/>
  <c r="B79" i="129"/>
  <c r="C79" i="129"/>
  <c r="D79" i="129"/>
  <c r="E79" i="129"/>
  <c r="F79" i="129"/>
  <c r="G79" i="129"/>
  <c r="H79" i="129"/>
  <c r="I79" i="129"/>
  <c r="J79" i="129"/>
  <c r="K79" i="129"/>
  <c r="L79" i="129"/>
  <c r="M79" i="129"/>
  <c r="N79" i="129"/>
  <c r="O79" i="129"/>
  <c r="P79" i="129"/>
  <c r="Q79" i="129"/>
  <c r="R79" i="129"/>
  <c r="S79" i="129"/>
  <c r="T79" i="129"/>
  <c r="U79" i="129"/>
  <c r="B80" i="129"/>
  <c r="C80" i="129"/>
  <c r="D80" i="129"/>
  <c r="E80" i="129"/>
  <c r="F80" i="129"/>
  <c r="G80" i="129"/>
  <c r="H80" i="129"/>
  <c r="I80" i="129"/>
  <c r="J80" i="129"/>
  <c r="K80" i="129"/>
  <c r="L80" i="129"/>
  <c r="M80" i="129"/>
  <c r="N80" i="129"/>
  <c r="O80" i="129"/>
  <c r="P80" i="129"/>
  <c r="Q80" i="129"/>
  <c r="R80" i="129"/>
  <c r="S80" i="129"/>
  <c r="T80" i="129"/>
  <c r="U80" i="129"/>
  <c r="B81" i="129"/>
  <c r="C81" i="129"/>
  <c r="D81" i="129"/>
  <c r="E81" i="129"/>
  <c r="F81" i="129"/>
  <c r="G81" i="129"/>
  <c r="H81" i="129"/>
  <c r="I81" i="129"/>
  <c r="J81" i="129"/>
  <c r="K81" i="129"/>
  <c r="L81" i="129"/>
  <c r="M81" i="129"/>
  <c r="N81" i="129"/>
  <c r="O81" i="129"/>
  <c r="P81" i="129"/>
  <c r="Q81" i="129"/>
  <c r="R81" i="129"/>
  <c r="S81" i="129"/>
  <c r="T81" i="129"/>
  <c r="U81" i="129"/>
  <c r="B82" i="129"/>
  <c r="C82" i="129"/>
  <c r="D82" i="129"/>
  <c r="E82" i="129"/>
  <c r="F82" i="129"/>
  <c r="G82" i="129"/>
  <c r="H82" i="129"/>
  <c r="I82" i="129"/>
  <c r="J82" i="129"/>
  <c r="K82" i="129"/>
  <c r="L82" i="129"/>
  <c r="M82" i="129"/>
  <c r="N82" i="129"/>
  <c r="O82" i="129"/>
  <c r="P82" i="129"/>
  <c r="Q82" i="129"/>
  <c r="R82" i="129"/>
  <c r="S82" i="129"/>
  <c r="T82" i="129"/>
  <c r="U82" i="129"/>
  <c r="B83" i="129"/>
  <c r="C83" i="129"/>
  <c r="D83" i="129"/>
  <c r="E83" i="129"/>
  <c r="F83" i="129"/>
  <c r="G83" i="129"/>
  <c r="H83" i="129"/>
  <c r="I83" i="129"/>
  <c r="J83" i="129"/>
  <c r="K83" i="129"/>
  <c r="L83" i="129"/>
  <c r="M83" i="129"/>
  <c r="N83" i="129"/>
  <c r="O83" i="129"/>
  <c r="P83" i="129"/>
  <c r="Q83" i="129"/>
  <c r="R83" i="129"/>
  <c r="S83" i="129"/>
  <c r="T83" i="129"/>
  <c r="U83" i="129"/>
  <c r="B84" i="129"/>
  <c r="C84" i="129"/>
  <c r="D84" i="129"/>
  <c r="E84" i="129"/>
  <c r="F84" i="129"/>
  <c r="G84" i="129"/>
  <c r="H84" i="129"/>
  <c r="I84" i="129"/>
  <c r="J84" i="129"/>
  <c r="K84" i="129"/>
  <c r="L84" i="129"/>
  <c r="M84" i="129"/>
  <c r="N84" i="129"/>
  <c r="O84" i="129"/>
  <c r="P84" i="129"/>
  <c r="Q84" i="129"/>
  <c r="R84" i="129"/>
  <c r="S84" i="129"/>
  <c r="T84" i="129"/>
  <c r="U84" i="129"/>
  <c r="B85" i="129"/>
  <c r="C85" i="129"/>
  <c r="D85" i="129"/>
  <c r="E85" i="129"/>
  <c r="F85" i="129"/>
  <c r="G85" i="129"/>
  <c r="H85" i="129"/>
  <c r="I85" i="129"/>
  <c r="J85" i="129"/>
  <c r="K85" i="129"/>
  <c r="L85" i="129"/>
  <c r="M85" i="129"/>
  <c r="N85" i="129"/>
  <c r="O85" i="129"/>
  <c r="P85" i="129"/>
  <c r="Q85" i="129"/>
  <c r="R85" i="129"/>
  <c r="S85" i="129"/>
  <c r="T85" i="129"/>
  <c r="U85" i="129"/>
  <c r="B86" i="129"/>
  <c r="C86" i="129"/>
  <c r="D86" i="129"/>
  <c r="E86" i="129"/>
  <c r="F86" i="129"/>
  <c r="G86" i="129"/>
  <c r="H86" i="129"/>
  <c r="I86" i="129"/>
  <c r="J86" i="129"/>
  <c r="K86" i="129"/>
  <c r="L86" i="129"/>
  <c r="M86" i="129"/>
  <c r="N86" i="129"/>
  <c r="O86" i="129"/>
  <c r="P86" i="129"/>
  <c r="Q86" i="129"/>
  <c r="R86" i="129"/>
  <c r="S86" i="129"/>
  <c r="T86" i="129"/>
  <c r="U86" i="129"/>
  <c r="B87" i="129"/>
  <c r="C87" i="129"/>
  <c r="D87" i="129"/>
  <c r="E87" i="129"/>
  <c r="F87" i="129"/>
  <c r="G87" i="129"/>
  <c r="H87" i="129"/>
  <c r="I87" i="129"/>
  <c r="J87" i="129"/>
  <c r="K87" i="129"/>
  <c r="L87" i="129"/>
  <c r="M87" i="129"/>
  <c r="N87" i="129"/>
  <c r="O87" i="129"/>
  <c r="P87" i="129"/>
  <c r="Q87" i="129"/>
  <c r="R87" i="129"/>
  <c r="S87" i="129"/>
  <c r="T87" i="129"/>
  <c r="U87" i="129"/>
  <c r="B88" i="129"/>
  <c r="C88" i="129"/>
  <c r="D88" i="129"/>
  <c r="E88" i="129"/>
  <c r="F88" i="129"/>
  <c r="G88" i="129"/>
  <c r="H88" i="129"/>
  <c r="I88" i="129"/>
  <c r="J88" i="129"/>
  <c r="K88" i="129"/>
  <c r="L88" i="129"/>
  <c r="M88" i="129"/>
  <c r="N88" i="129"/>
  <c r="O88" i="129"/>
  <c r="P88" i="129"/>
  <c r="Q88" i="129"/>
  <c r="R88" i="129"/>
  <c r="S88" i="129"/>
  <c r="T88" i="129"/>
  <c r="U88" i="129"/>
  <c r="B89" i="129"/>
  <c r="C89" i="129"/>
  <c r="D89" i="129"/>
  <c r="E89" i="129"/>
  <c r="F89" i="129"/>
  <c r="G89" i="129"/>
  <c r="H89" i="129"/>
  <c r="I89" i="129"/>
  <c r="J89" i="129"/>
  <c r="K89" i="129"/>
  <c r="L89" i="129"/>
  <c r="M89" i="129"/>
  <c r="N89" i="129"/>
  <c r="O89" i="129"/>
  <c r="P89" i="129"/>
  <c r="Q89" i="129"/>
  <c r="R89" i="129"/>
  <c r="S89" i="129"/>
  <c r="T89" i="129"/>
  <c r="U89" i="129"/>
  <c r="B90" i="129"/>
  <c r="C90" i="129"/>
  <c r="D90" i="129"/>
  <c r="E90" i="129"/>
  <c r="F90" i="129"/>
  <c r="G90" i="129"/>
  <c r="H90" i="129"/>
  <c r="I90" i="129"/>
  <c r="J90" i="129"/>
  <c r="K90" i="129"/>
  <c r="L90" i="129"/>
  <c r="M90" i="129"/>
  <c r="N90" i="129"/>
  <c r="O90" i="129"/>
  <c r="P90" i="129"/>
  <c r="Q90" i="129"/>
  <c r="R90" i="129"/>
  <c r="S90" i="129"/>
  <c r="T90" i="129"/>
  <c r="U90" i="129"/>
  <c r="B77" i="161"/>
  <c r="C77" i="161"/>
  <c r="D77" i="161"/>
  <c r="E77" i="161"/>
  <c r="F77" i="161"/>
  <c r="G77" i="161"/>
  <c r="H77" i="161"/>
  <c r="I77" i="161"/>
  <c r="J77" i="161"/>
  <c r="K77" i="161"/>
  <c r="L77" i="161"/>
  <c r="M77" i="161"/>
  <c r="N77" i="161"/>
  <c r="O77" i="161"/>
  <c r="P77" i="161"/>
  <c r="Q77" i="161"/>
  <c r="R77" i="161"/>
  <c r="S77" i="161"/>
  <c r="T77" i="161"/>
  <c r="U77" i="161"/>
  <c r="V77" i="161"/>
  <c r="W77" i="161"/>
  <c r="X77" i="161"/>
  <c r="Y77" i="161"/>
  <c r="B78" i="161"/>
  <c r="C78" i="161"/>
  <c r="D78" i="161"/>
  <c r="E78" i="161"/>
  <c r="F78" i="161"/>
  <c r="G78" i="161"/>
  <c r="H78" i="161"/>
  <c r="I78" i="161"/>
  <c r="J78" i="161"/>
  <c r="K78" i="161"/>
  <c r="L78" i="161"/>
  <c r="M78" i="161"/>
  <c r="N78" i="161"/>
  <c r="O78" i="161"/>
  <c r="P78" i="161"/>
  <c r="Q78" i="161"/>
  <c r="R78" i="161"/>
  <c r="S78" i="161"/>
  <c r="T78" i="161"/>
  <c r="U78" i="161"/>
  <c r="V78" i="161"/>
  <c r="W78" i="161"/>
  <c r="X78" i="161"/>
  <c r="Y78" i="161"/>
  <c r="B79" i="161"/>
  <c r="C79" i="161"/>
  <c r="D79" i="161"/>
  <c r="E79" i="161"/>
  <c r="F79" i="161"/>
  <c r="G79" i="161"/>
  <c r="H79" i="161"/>
  <c r="I79" i="161"/>
  <c r="J79" i="161"/>
  <c r="K79" i="161"/>
  <c r="L79" i="161"/>
  <c r="M79" i="161"/>
  <c r="N79" i="161"/>
  <c r="O79" i="161"/>
  <c r="P79" i="161"/>
  <c r="Q79" i="161"/>
  <c r="R79" i="161"/>
  <c r="S79" i="161"/>
  <c r="T79" i="161"/>
  <c r="U79" i="161"/>
  <c r="V79" i="161"/>
  <c r="W79" i="161"/>
  <c r="X79" i="161"/>
  <c r="Y79" i="161"/>
  <c r="B80" i="161"/>
  <c r="C80" i="161"/>
  <c r="D80" i="161"/>
  <c r="E80" i="161"/>
  <c r="F80" i="161"/>
  <c r="G80" i="161"/>
  <c r="H80" i="161"/>
  <c r="I80" i="161"/>
  <c r="J80" i="161"/>
  <c r="K80" i="161"/>
  <c r="L80" i="161"/>
  <c r="M80" i="161"/>
  <c r="N80" i="161"/>
  <c r="O80" i="161"/>
  <c r="P80" i="161"/>
  <c r="Q80" i="161"/>
  <c r="R80" i="161"/>
  <c r="S80" i="161"/>
  <c r="T80" i="161"/>
  <c r="U80" i="161"/>
  <c r="V80" i="161"/>
  <c r="W80" i="161"/>
  <c r="X80" i="161"/>
  <c r="Y80" i="161"/>
  <c r="B81" i="161"/>
  <c r="C81" i="161"/>
  <c r="D81" i="161"/>
  <c r="E81" i="161"/>
  <c r="F81" i="161"/>
  <c r="G81" i="161"/>
  <c r="H81" i="161"/>
  <c r="I81" i="161"/>
  <c r="J81" i="161"/>
  <c r="K81" i="161"/>
  <c r="L81" i="161"/>
  <c r="M81" i="161"/>
  <c r="N81" i="161"/>
  <c r="O81" i="161"/>
  <c r="P81" i="161"/>
  <c r="Q81" i="161"/>
  <c r="R81" i="161"/>
  <c r="S81" i="161"/>
  <c r="T81" i="161"/>
  <c r="U81" i="161"/>
  <c r="V81" i="161"/>
  <c r="W81" i="161"/>
  <c r="X81" i="161"/>
  <c r="Y81" i="161"/>
  <c r="B82" i="161"/>
  <c r="C82" i="161"/>
  <c r="D82" i="161"/>
  <c r="E82" i="161"/>
  <c r="F82" i="161"/>
  <c r="G82" i="161"/>
  <c r="H82" i="161"/>
  <c r="I82" i="161"/>
  <c r="J82" i="161"/>
  <c r="K82" i="161"/>
  <c r="L82" i="161"/>
  <c r="M82" i="161"/>
  <c r="N82" i="161"/>
  <c r="O82" i="161"/>
  <c r="P82" i="161"/>
  <c r="Q82" i="161"/>
  <c r="R82" i="161"/>
  <c r="S82" i="161"/>
  <c r="T82" i="161"/>
  <c r="U82" i="161"/>
  <c r="V82" i="161"/>
  <c r="W82" i="161"/>
  <c r="X82" i="161"/>
  <c r="Y82" i="161"/>
  <c r="B83" i="161"/>
  <c r="C83" i="161"/>
  <c r="D83" i="161"/>
  <c r="E83" i="161"/>
  <c r="F83" i="161"/>
  <c r="G83" i="161"/>
  <c r="H83" i="161"/>
  <c r="I83" i="161"/>
  <c r="J83" i="161"/>
  <c r="K83" i="161"/>
  <c r="L83" i="161"/>
  <c r="M83" i="161"/>
  <c r="N83" i="161"/>
  <c r="O83" i="161"/>
  <c r="P83" i="161"/>
  <c r="Q83" i="161"/>
  <c r="R83" i="161"/>
  <c r="S83" i="161"/>
  <c r="T83" i="161"/>
  <c r="U83" i="161"/>
  <c r="V83" i="161"/>
  <c r="W83" i="161"/>
  <c r="X83" i="161"/>
  <c r="Y83" i="161"/>
  <c r="B84" i="161"/>
  <c r="C84" i="161"/>
  <c r="D84" i="161"/>
  <c r="E84" i="161"/>
  <c r="F84" i="161"/>
  <c r="G84" i="161"/>
  <c r="H84" i="161"/>
  <c r="I84" i="161"/>
  <c r="J84" i="161"/>
  <c r="K84" i="161"/>
  <c r="L84" i="161"/>
  <c r="M84" i="161"/>
  <c r="N84" i="161"/>
  <c r="O84" i="161"/>
  <c r="P84" i="161"/>
  <c r="Q84" i="161"/>
  <c r="R84" i="161"/>
  <c r="S84" i="161"/>
  <c r="T84" i="161"/>
  <c r="U84" i="161"/>
  <c r="V84" i="161"/>
  <c r="W84" i="161"/>
  <c r="X84" i="161"/>
  <c r="Y84" i="161"/>
  <c r="B85" i="161"/>
  <c r="C85" i="161"/>
  <c r="D85" i="161"/>
  <c r="E85" i="161"/>
  <c r="F85" i="161"/>
  <c r="G85" i="161"/>
  <c r="H85" i="161"/>
  <c r="I85" i="161"/>
  <c r="J85" i="161"/>
  <c r="K85" i="161"/>
  <c r="L85" i="161"/>
  <c r="M85" i="161"/>
  <c r="N85" i="161"/>
  <c r="O85" i="161"/>
  <c r="P85" i="161"/>
  <c r="Q85" i="161"/>
  <c r="R85" i="161"/>
  <c r="S85" i="161"/>
  <c r="T85" i="161"/>
  <c r="U85" i="161"/>
  <c r="V85" i="161"/>
  <c r="W85" i="161"/>
  <c r="X85" i="161"/>
  <c r="Y85" i="161"/>
  <c r="B86" i="161"/>
  <c r="C86" i="161"/>
  <c r="D86" i="161"/>
  <c r="E86" i="161"/>
  <c r="F86" i="161"/>
  <c r="G86" i="161"/>
  <c r="H86" i="161"/>
  <c r="I86" i="161"/>
  <c r="J86" i="161"/>
  <c r="K86" i="161"/>
  <c r="L86" i="161"/>
  <c r="M86" i="161"/>
  <c r="N86" i="161"/>
  <c r="O86" i="161"/>
  <c r="P86" i="161"/>
  <c r="Q86" i="161"/>
  <c r="R86" i="161"/>
  <c r="S86" i="161"/>
  <c r="T86" i="161"/>
  <c r="U86" i="161"/>
  <c r="V86" i="161"/>
  <c r="W86" i="161"/>
  <c r="X86" i="161"/>
  <c r="Y86" i="161"/>
  <c r="B87" i="161"/>
  <c r="C87" i="161"/>
  <c r="D87" i="161"/>
  <c r="E87" i="161"/>
  <c r="F87" i="161"/>
  <c r="G87" i="161"/>
  <c r="H87" i="161"/>
  <c r="I87" i="161"/>
  <c r="J87" i="161"/>
  <c r="K87" i="161"/>
  <c r="L87" i="161"/>
  <c r="M87" i="161"/>
  <c r="N87" i="161"/>
  <c r="O87" i="161"/>
  <c r="P87" i="161"/>
  <c r="Q87" i="161"/>
  <c r="R87" i="161"/>
  <c r="S87" i="161"/>
  <c r="T87" i="161"/>
  <c r="U87" i="161"/>
  <c r="V87" i="161"/>
  <c r="W87" i="161"/>
  <c r="X87" i="161"/>
  <c r="Y87" i="161"/>
  <c r="B88" i="161"/>
  <c r="C88" i="161"/>
  <c r="D88" i="161"/>
  <c r="E88" i="161"/>
  <c r="F88" i="161"/>
  <c r="G88" i="161"/>
  <c r="H88" i="161"/>
  <c r="I88" i="161"/>
  <c r="J88" i="161"/>
  <c r="K88" i="161"/>
  <c r="L88" i="161"/>
  <c r="M88" i="161"/>
  <c r="N88" i="161"/>
  <c r="O88" i="161"/>
  <c r="P88" i="161"/>
  <c r="Q88" i="161"/>
  <c r="R88" i="161"/>
  <c r="S88" i="161"/>
  <c r="T88" i="161"/>
  <c r="U88" i="161"/>
  <c r="V88" i="161"/>
  <c r="W88" i="161"/>
  <c r="X88" i="161"/>
  <c r="Y88" i="161"/>
  <c r="B89" i="161"/>
  <c r="C89" i="161"/>
  <c r="D89" i="161"/>
  <c r="E89" i="161"/>
  <c r="F89" i="161"/>
  <c r="G89" i="161"/>
  <c r="H89" i="161"/>
  <c r="I89" i="161"/>
  <c r="J89" i="161"/>
  <c r="K89" i="161"/>
  <c r="L89" i="161"/>
  <c r="M89" i="161"/>
  <c r="N89" i="161"/>
  <c r="O89" i="161"/>
  <c r="P89" i="161"/>
  <c r="Q89" i="161"/>
  <c r="R89" i="161"/>
  <c r="S89" i="161"/>
  <c r="T89" i="161"/>
  <c r="U89" i="161"/>
  <c r="V89" i="161"/>
  <c r="W89" i="161"/>
  <c r="X89" i="161"/>
  <c r="Y89" i="161"/>
  <c r="B90" i="161"/>
  <c r="C90" i="161"/>
  <c r="D90" i="161"/>
  <c r="E90" i="161"/>
  <c r="F90" i="161"/>
  <c r="G90" i="161"/>
  <c r="H90" i="161"/>
  <c r="I90" i="161"/>
  <c r="J90" i="161"/>
  <c r="K90" i="161"/>
  <c r="L90" i="161"/>
  <c r="M90" i="161"/>
  <c r="N90" i="161"/>
  <c r="O90" i="161"/>
  <c r="P90" i="161"/>
  <c r="Q90" i="161"/>
  <c r="R90" i="161"/>
  <c r="S90" i="161"/>
  <c r="T90" i="161"/>
  <c r="U90" i="161"/>
  <c r="V90" i="161"/>
  <c r="W90" i="161"/>
  <c r="X90" i="161"/>
  <c r="Y90" i="161"/>
  <c r="B77" i="127"/>
  <c r="C77" i="127"/>
  <c r="D77" i="127"/>
  <c r="E77" i="127"/>
  <c r="F77" i="127"/>
  <c r="G77" i="127"/>
  <c r="H77" i="127"/>
  <c r="I77" i="127"/>
  <c r="J77" i="127"/>
  <c r="K77" i="127"/>
  <c r="L77" i="127"/>
  <c r="M77" i="127"/>
  <c r="N77" i="127"/>
  <c r="O77" i="127"/>
  <c r="P77" i="127"/>
  <c r="Q77" i="127"/>
  <c r="R77" i="127"/>
  <c r="S77" i="127"/>
  <c r="T77" i="127"/>
  <c r="U77" i="127"/>
  <c r="V77" i="127"/>
  <c r="W77" i="127"/>
  <c r="X77" i="127"/>
  <c r="Y77" i="127"/>
  <c r="B78" i="127"/>
  <c r="C78" i="127"/>
  <c r="D78" i="127"/>
  <c r="E78" i="127"/>
  <c r="F78" i="127"/>
  <c r="G78" i="127"/>
  <c r="H78" i="127"/>
  <c r="I78" i="127"/>
  <c r="J78" i="127"/>
  <c r="K78" i="127"/>
  <c r="L78" i="127"/>
  <c r="M78" i="127"/>
  <c r="N78" i="127"/>
  <c r="O78" i="127"/>
  <c r="P78" i="127"/>
  <c r="Q78" i="127"/>
  <c r="R78" i="127"/>
  <c r="S78" i="127"/>
  <c r="T78" i="127"/>
  <c r="U78" i="127"/>
  <c r="V78" i="127"/>
  <c r="W78" i="127"/>
  <c r="X78" i="127"/>
  <c r="Y78" i="127"/>
  <c r="B79" i="127"/>
  <c r="C79" i="127"/>
  <c r="D79" i="127"/>
  <c r="E79" i="127"/>
  <c r="F79" i="127"/>
  <c r="G79" i="127"/>
  <c r="H79" i="127"/>
  <c r="I79" i="127"/>
  <c r="J79" i="127"/>
  <c r="K79" i="127"/>
  <c r="L79" i="127"/>
  <c r="M79" i="127"/>
  <c r="N79" i="127"/>
  <c r="O79" i="127"/>
  <c r="P79" i="127"/>
  <c r="Q79" i="127"/>
  <c r="R79" i="127"/>
  <c r="S79" i="127"/>
  <c r="T79" i="127"/>
  <c r="U79" i="127"/>
  <c r="V79" i="127"/>
  <c r="W79" i="127"/>
  <c r="X79" i="127"/>
  <c r="Y79" i="127"/>
  <c r="B80" i="127"/>
  <c r="C80" i="127"/>
  <c r="D80" i="127"/>
  <c r="E80" i="127"/>
  <c r="F80" i="127"/>
  <c r="G80" i="127"/>
  <c r="H80" i="127"/>
  <c r="I80" i="127"/>
  <c r="J80" i="127"/>
  <c r="K80" i="127"/>
  <c r="L80" i="127"/>
  <c r="M80" i="127"/>
  <c r="N80" i="127"/>
  <c r="O80" i="127"/>
  <c r="P80" i="127"/>
  <c r="Q80" i="127"/>
  <c r="R80" i="127"/>
  <c r="S80" i="127"/>
  <c r="T80" i="127"/>
  <c r="U80" i="127"/>
  <c r="V80" i="127"/>
  <c r="W80" i="127"/>
  <c r="X80" i="127"/>
  <c r="Y80" i="127"/>
  <c r="B81" i="127"/>
  <c r="C81" i="127"/>
  <c r="D81" i="127"/>
  <c r="E81" i="127"/>
  <c r="F81" i="127"/>
  <c r="G81" i="127"/>
  <c r="H81" i="127"/>
  <c r="I81" i="127"/>
  <c r="J81" i="127"/>
  <c r="K81" i="127"/>
  <c r="L81" i="127"/>
  <c r="M81" i="127"/>
  <c r="N81" i="127"/>
  <c r="O81" i="127"/>
  <c r="P81" i="127"/>
  <c r="Q81" i="127"/>
  <c r="R81" i="127"/>
  <c r="S81" i="127"/>
  <c r="T81" i="127"/>
  <c r="U81" i="127"/>
  <c r="V81" i="127"/>
  <c r="W81" i="127"/>
  <c r="X81" i="127"/>
  <c r="Y81" i="127"/>
  <c r="B82" i="127"/>
  <c r="C82" i="127"/>
  <c r="D82" i="127"/>
  <c r="E82" i="127"/>
  <c r="F82" i="127"/>
  <c r="G82" i="127"/>
  <c r="H82" i="127"/>
  <c r="I82" i="127"/>
  <c r="J82" i="127"/>
  <c r="K82" i="127"/>
  <c r="L82" i="127"/>
  <c r="M82" i="127"/>
  <c r="N82" i="127"/>
  <c r="O82" i="127"/>
  <c r="P82" i="127"/>
  <c r="Q82" i="127"/>
  <c r="R82" i="127"/>
  <c r="S82" i="127"/>
  <c r="T82" i="127"/>
  <c r="U82" i="127"/>
  <c r="V82" i="127"/>
  <c r="W82" i="127"/>
  <c r="X82" i="127"/>
  <c r="Y82" i="127"/>
  <c r="B83" i="127"/>
  <c r="C83" i="127"/>
  <c r="D83" i="127"/>
  <c r="E83" i="127"/>
  <c r="F83" i="127"/>
  <c r="G83" i="127"/>
  <c r="H83" i="127"/>
  <c r="I83" i="127"/>
  <c r="J83" i="127"/>
  <c r="K83" i="127"/>
  <c r="L83" i="127"/>
  <c r="M83" i="127"/>
  <c r="N83" i="127"/>
  <c r="O83" i="127"/>
  <c r="P83" i="127"/>
  <c r="Q83" i="127"/>
  <c r="R83" i="127"/>
  <c r="S83" i="127"/>
  <c r="T83" i="127"/>
  <c r="U83" i="127"/>
  <c r="V83" i="127"/>
  <c r="W83" i="127"/>
  <c r="X83" i="127"/>
  <c r="Y83" i="127"/>
  <c r="B84" i="127"/>
  <c r="C84" i="127"/>
  <c r="D84" i="127"/>
  <c r="E84" i="127"/>
  <c r="F84" i="127"/>
  <c r="G84" i="127"/>
  <c r="H84" i="127"/>
  <c r="I84" i="127"/>
  <c r="J84" i="127"/>
  <c r="K84" i="127"/>
  <c r="L84" i="127"/>
  <c r="M84" i="127"/>
  <c r="N84" i="127"/>
  <c r="O84" i="127"/>
  <c r="P84" i="127"/>
  <c r="Q84" i="127"/>
  <c r="R84" i="127"/>
  <c r="S84" i="127"/>
  <c r="T84" i="127"/>
  <c r="U84" i="127"/>
  <c r="V84" i="127"/>
  <c r="W84" i="127"/>
  <c r="X84" i="127"/>
  <c r="Y84" i="127"/>
  <c r="B85" i="127"/>
  <c r="C85" i="127"/>
  <c r="D85" i="127"/>
  <c r="E85" i="127"/>
  <c r="F85" i="127"/>
  <c r="G85" i="127"/>
  <c r="H85" i="127"/>
  <c r="I85" i="127"/>
  <c r="J85" i="127"/>
  <c r="K85" i="127"/>
  <c r="L85" i="127"/>
  <c r="M85" i="127"/>
  <c r="N85" i="127"/>
  <c r="O85" i="127"/>
  <c r="P85" i="127"/>
  <c r="Q85" i="127"/>
  <c r="R85" i="127"/>
  <c r="S85" i="127"/>
  <c r="T85" i="127"/>
  <c r="U85" i="127"/>
  <c r="V85" i="127"/>
  <c r="W85" i="127"/>
  <c r="X85" i="127"/>
  <c r="Y85" i="127"/>
  <c r="B86" i="127"/>
  <c r="C86" i="127"/>
  <c r="D86" i="127"/>
  <c r="E86" i="127"/>
  <c r="F86" i="127"/>
  <c r="G86" i="127"/>
  <c r="H86" i="127"/>
  <c r="I86" i="127"/>
  <c r="J86" i="127"/>
  <c r="K86" i="127"/>
  <c r="L86" i="127"/>
  <c r="M86" i="127"/>
  <c r="N86" i="127"/>
  <c r="O86" i="127"/>
  <c r="P86" i="127"/>
  <c r="Q86" i="127"/>
  <c r="R86" i="127"/>
  <c r="S86" i="127"/>
  <c r="T86" i="127"/>
  <c r="U86" i="127"/>
  <c r="V86" i="127"/>
  <c r="W86" i="127"/>
  <c r="X86" i="127"/>
  <c r="Y86" i="127"/>
  <c r="B87" i="127"/>
  <c r="C87" i="127"/>
  <c r="D87" i="127"/>
  <c r="E87" i="127"/>
  <c r="F87" i="127"/>
  <c r="G87" i="127"/>
  <c r="H87" i="127"/>
  <c r="I87" i="127"/>
  <c r="J87" i="127"/>
  <c r="K87" i="127"/>
  <c r="L87" i="127"/>
  <c r="M87" i="127"/>
  <c r="N87" i="127"/>
  <c r="O87" i="127"/>
  <c r="P87" i="127"/>
  <c r="Q87" i="127"/>
  <c r="R87" i="127"/>
  <c r="S87" i="127"/>
  <c r="T87" i="127"/>
  <c r="U87" i="127"/>
  <c r="V87" i="127"/>
  <c r="W87" i="127"/>
  <c r="X87" i="127"/>
  <c r="Y87" i="127"/>
  <c r="B88" i="127"/>
  <c r="C88" i="127"/>
  <c r="D88" i="127"/>
  <c r="E88" i="127"/>
  <c r="F88" i="127"/>
  <c r="G88" i="127"/>
  <c r="H88" i="127"/>
  <c r="I88" i="127"/>
  <c r="J88" i="127"/>
  <c r="K88" i="127"/>
  <c r="L88" i="127"/>
  <c r="M88" i="127"/>
  <c r="N88" i="127"/>
  <c r="O88" i="127"/>
  <c r="P88" i="127"/>
  <c r="Q88" i="127"/>
  <c r="R88" i="127"/>
  <c r="S88" i="127"/>
  <c r="T88" i="127"/>
  <c r="U88" i="127"/>
  <c r="V88" i="127"/>
  <c r="W88" i="127"/>
  <c r="X88" i="127"/>
  <c r="Y88" i="127"/>
  <c r="B89" i="127"/>
  <c r="C89" i="127"/>
  <c r="D89" i="127"/>
  <c r="E89" i="127"/>
  <c r="F89" i="127"/>
  <c r="G89" i="127"/>
  <c r="H89" i="127"/>
  <c r="I89" i="127"/>
  <c r="J89" i="127"/>
  <c r="K89" i="127"/>
  <c r="L89" i="127"/>
  <c r="M89" i="127"/>
  <c r="N89" i="127"/>
  <c r="O89" i="127"/>
  <c r="P89" i="127"/>
  <c r="Q89" i="127"/>
  <c r="R89" i="127"/>
  <c r="S89" i="127"/>
  <c r="T89" i="127"/>
  <c r="U89" i="127"/>
  <c r="V89" i="127"/>
  <c r="W89" i="127"/>
  <c r="X89" i="127"/>
  <c r="Y89" i="127"/>
  <c r="B90" i="127"/>
  <c r="C90" i="127"/>
  <c r="D90" i="127"/>
  <c r="E90" i="127"/>
  <c r="F90" i="127"/>
  <c r="G90" i="127"/>
  <c r="H90" i="127"/>
  <c r="I90" i="127"/>
  <c r="J90" i="127"/>
  <c r="K90" i="127"/>
  <c r="L90" i="127"/>
  <c r="M90" i="127"/>
  <c r="N90" i="127"/>
  <c r="O90" i="127"/>
  <c r="P90" i="127"/>
  <c r="Q90" i="127"/>
  <c r="R90" i="127"/>
  <c r="S90" i="127"/>
  <c r="T90" i="127"/>
  <c r="U90" i="127"/>
  <c r="V90" i="127"/>
  <c r="W90" i="127"/>
  <c r="X90" i="127"/>
  <c r="Y90" i="127"/>
  <c r="B77" i="125"/>
  <c r="C77" i="125"/>
  <c r="D77" i="125"/>
  <c r="E77" i="125"/>
  <c r="F77" i="125"/>
  <c r="G77" i="125"/>
  <c r="H77" i="125"/>
  <c r="I77" i="125"/>
  <c r="J77" i="125"/>
  <c r="K77" i="125"/>
  <c r="L77" i="125"/>
  <c r="M77" i="125"/>
  <c r="N77" i="125"/>
  <c r="O77" i="125"/>
  <c r="P77" i="125"/>
  <c r="Q77" i="125"/>
  <c r="R77" i="125"/>
  <c r="S77" i="125"/>
  <c r="T77" i="125"/>
  <c r="U77" i="125"/>
  <c r="V77" i="125"/>
  <c r="W77" i="125"/>
  <c r="X77" i="125"/>
  <c r="Y77" i="125"/>
  <c r="B78" i="125"/>
  <c r="C78" i="125"/>
  <c r="D78" i="125"/>
  <c r="E78" i="125"/>
  <c r="F78" i="125"/>
  <c r="G78" i="125"/>
  <c r="H78" i="125"/>
  <c r="I78" i="125"/>
  <c r="J78" i="125"/>
  <c r="K78" i="125"/>
  <c r="L78" i="125"/>
  <c r="M78" i="125"/>
  <c r="N78" i="125"/>
  <c r="O78" i="125"/>
  <c r="P78" i="125"/>
  <c r="Q78" i="125"/>
  <c r="R78" i="125"/>
  <c r="S78" i="125"/>
  <c r="T78" i="125"/>
  <c r="U78" i="125"/>
  <c r="V78" i="125"/>
  <c r="W78" i="125"/>
  <c r="X78" i="125"/>
  <c r="Y78" i="125"/>
  <c r="B79" i="125"/>
  <c r="C79" i="125"/>
  <c r="D79" i="125"/>
  <c r="E79" i="125"/>
  <c r="F79" i="125"/>
  <c r="G79" i="125"/>
  <c r="H79" i="125"/>
  <c r="I79" i="125"/>
  <c r="J79" i="125"/>
  <c r="K79" i="125"/>
  <c r="L79" i="125"/>
  <c r="M79" i="125"/>
  <c r="N79" i="125"/>
  <c r="O79" i="125"/>
  <c r="P79" i="125"/>
  <c r="Q79" i="125"/>
  <c r="R79" i="125"/>
  <c r="S79" i="125"/>
  <c r="T79" i="125"/>
  <c r="U79" i="125"/>
  <c r="V79" i="125"/>
  <c r="W79" i="125"/>
  <c r="X79" i="125"/>
  <c r="Y79" i="125"/>
  <c r="B80" i="125"/>
  <c r="C80" i="125"/>
  <c r="D80" i="125"/>
  <c r="E80" i="125"/>
  <c r="F80" i="125"/>
  <c r="G80" i="125"/>
  <c r="H80" i="125"/>
  <c r="I80" i="125"/>
  <c r="J80" i="125"/>
  <c r="K80" i="125"/>
  <c r="L80" i="125"/>
  <c r="M80" i="125"/>
  <c r="N80" i="125"/>
  <c r="O80" i="125"/>
  <c r="P80" i="125"/>
  <c r="Q80" i="125"/>
  <c r="R80" i="125"/>
  <c r="S80" i="125"/>
  <c r="T80" i="125"/>
  <c r="U80" i="125"/>
  <c r="V80" i="125"/>
  <c r="W80" i="125"/>
  <c r="X80" i="125"/>
  <c r="Y80" i="125"/>
  <c r="B81" i="125"/>
  <c r="C81" i="125"/>
  <c r="D81" i="125"/>
  <c r="E81" i="125"/>
  <c r="F81" i="125"/>
  <c r="G81" i="125"/>
  <c r="H81" i="125"/>
  <c r="I81" i="125"/>
  <c r="J81" i="125"/>
  <c r="K81" i="125"/>
  <c r="L81" i="125"/>
  <c r="M81" i="125"/>
  <c r="N81" i="125"/>
  <c r="O81" i="125"/>
  <c r="P81" i="125"/>
  <c r="Q81" i="125"/>
  <c r="R81" i="125"/>
  <c r="S81" i="125"/>
  <c r="T81" i="125"/>
  <c r="U81" i="125"/>
  <c r="V81" i="125"/>
  <c r="W81" i="125"/>
  <c r="X81" i="125"/>
  <c r="Y81" i="125"/>
  <c r="B82" i="125"/>
  <c r="C82" i="125"/>
  <c r="D82" i="125"/>
  <c r="E82" i="125"/>
  <c r="F82" i="125"/>
  <c r="G82" i="125"/>
  <c r="H82" i="125"/>
  <c r="I82" i="125"/>
  <c r="J82" i="125"/>
  <c r="K82" i="125"/>
  <c r="L82" i="125"/>
  <c r="M82" i="125"/>
  <c r="N82" i="125"/>
  <c r="O82" i="125"/>
  <c r="P82" i="125"/>
  <c r="Q82" i="125"/>
  <c r="R82" i="125"/>
  <c r="S82" i="125"/>
  <c r="T82" i="125"/>
  <c r="U82" i="125"/>
  <c r="V82" i="125"/>
  <c r="W82" i="125"/>
  <c r="X82" i="125"/>
  <c r="Y82" i="125"/>
  <c r="B83" i="125"/>
  <c r="C83" i="125"/>
  <c r="D83" i="125"/>
  <c r="E83" i="125"/>
  <c r="F83" i="125"/>
  <c r="G83" i="125"/>
  <c r="H83" i="125"/>
  <c r="I83" i="125"/>
  <c r="J83" i="125"/>
  <c r="K83" i="125"/>
  <c r="L83" i="125"/>
  <c r="M83" i="125"/>
  <c r="N83" i="125"/>
  <c r="O83" i="125"/>
  <c r="P83" i="125"/>
  <c r="Q83" i="125"/>
  <c r="R83" i="125"/>
  <c r="S83" i="125"/>
  <c r="T83" i="125"/>
  <c r="U83" i="125"/>
  <c r="V83" i="125"/>
  <c r="W83" i="125"/>
  <c r="X83" i="125"/>
  <c r="Y83" i="125"/>
  <c r="B84" i="125"/>
  <c r="C84" i="125"/>
  <c r="D84" i="125"/>
  <c r="E84" i="125"/>
  <c r="F84" i="125"/>
  <c r="G84" i="125"/>
  <c r="H84" i="125"/>
  <c r="I84" i="125"/>
  <c r="J84" i="125"/>
  <c r="K84" i="125"/>
  <c r="L84" i="125"/>
  <c r="M84" i="125"/>
  <c r="N84" i="125"/>
  <c r="O84" i="125"/>
  <c r="P84" i="125"/>
  <c r="Q84" i="125"/>
  <c r="R84" i="125"/>
  <c r="S84" i="125"/>
  <c r="T84" i="125"/>
  <c r="U84" i="125"/>
  <c r="V84" i="125"/>
  <c r="W84" i="125"/>
  <c r="X84" i="125"/>
  <c r="Y84" i="125"/>
  <c r="B85" i="125"/>
  <c r="C85" i="125"/>
  <c r="D85" i="125"/>
  <c r="E85" i="125"/>
  <c r="F85" i="125"/>
  <c r="G85" i="125"/>
  <c r="H85" i="125"/>
  <c r="I85" i="125"/>
  <c r="J85" i="125"/>
  <c r="K85" i="125"/>
  <c r="L85" i="125"/>
  <c r="M85" i="125"/>
  <c r="N85" i="125"/>
  <c r="O85" i="125"/>
  <c r="P85" i="125"/>
  <c r="Q85" i="125"/>
  <c r="R85" i="125"/>
  <c r="S85" i="125"/>
  <c r="T85" i="125"/>
  <c r="U85" i="125"/>
  <c r="V85" i="125"/>
  <c r="W85" i="125"/>
  <c r="X85" i="125"/>
  <c r="Y85" i="125"/>
  <c r="B86" i="125"/>
  <c r="C86" i="125"/>
  <c r="D86" i="125"/>
  <c r="E86" i="125"/>
  <c r="F86" i="125"/>
  <c r="G86" i="125"/>
  <c r="H86" i="125"/>
  <c r="I86" i="125"/>
  <c r="J86" i="125"/>
  <c r="K86" i="125"/>
  <c r="L86" i="125"/>
  <c r="M86" i="125"/>
  <c r="N86" i="125"/>
  <c r="O86" i="125"/>
  <c r="P86" i="125"/>
  <c r="Q86" i="125"/>
  <c r="R86" i="125"/>
  <c r="S86" i="125"/>
  <c r="T86" i="125"/>
  <c r="U86" i="125"/>
  <c r="V86" i="125"/>
  <c r="W86" i="125"/>
  <c r="X86" i="125"/>
  <c r="Y86" i="125"/>
  <c r="B87" i="125"/>
  <c r="C87" i="125"/>
  <c r="D87" i="125"/>
  <c r="E87" i="125"/>
  <c r="F87" i="125"/>
  <c r="G87" i="125"/>
  <c r="H87" i="125"/>
  <c r="I87" i="125"/>
  <c r="J87" i="125"/>
  <c r="K87" i="125"/>
  <c r="L87" i="125"/>
  <c r="M87" i="125"/>
  <c r="N87" i="125"/>
  <c r="O87" i="125"/>
  <c r="P87" i="125"/>
  <c r="Q87" i="125"/>
  <c r="R87" i="125"/>
  <c r="S87" i="125"/>
  <c r="T87" i="125"/>
  <c r="U87" i="125"/>
  <c r="V87" i="125"/>
  <c r="W87" i="125"/>
  <c r="X87" i="125"/>
  <c r="Y87" i="125"/>
  <c r="B88" i="125"/>
  <c r="C88" i="125"/>
  <c r="D88" i="125"/>
  <c r="E88" i="125"/>
  <c r="F88" i="125"/>
  <c r="G88" i="125"/>
  <c r="H88" i="125"/>
  <c r="I88" i="125"/>
  <c r="J88" i="125"/>
  <c r="K88" i="125"/>
  <c r="L88" i="125"/>
  <c r="M88" i="125"/>
  <c r="N88" i="125"/>
  <c r="O88" i="125"/>
  <c r="P88" i="125"/>
  <c r="Q88" i="125"/>
  <c r="R88" i="125"/>
  <c r="S88" i="125"/>
  <c r="T88" i="125"/>
  <c r="U88" i="125"/>
  <c r="V88" i="125"/>
  <c r="W88" i="125"/>
  <c r="X88" i="125"/>
  <c r="Y88" i="125"/>
  <c r="B89" i="125"/>
  <c r="C89" i="125"/>
  <c r="D89" i="125"/>
  <c r="E89" i="125"/>
  <c r="F89" i="125"/>
  <c r="G89" i="125"/>
  <c r="H89" i="125"/>
  <c r="I89" i="125"/>
  <c r="J89" i="125"/>
  <c r="K89" i="125"/>
  <c r="L89" i="125"/>
  <c r="M89" i="125"/>
  <c r="N89" i="125"/>
  <c r="O89" i="125"/>
  <c r="P89" i="125"/>
  <c r="Q89" i="125"/>
  <c r="R89" i="125"/>
  <c r="S89" i="125"/>
  <c r="T89" i="125"/>
  <c r="U89" i="125"/>
  <c r="V89" i="125"/>
  <c r="W89" i="125"/>
  <c r="X89" i="125"/>
  <c r="Y89" i="125"/>
  <c r="B90" i="125"/>
  <c r="C90" i="125"/>
  <c r="D90" i="125"/>
  <c r="E90" i="125"/>
  <c r="F90" i="125"/>
  <c r="G90" i="125"/>
  <c r="H90" i="125"/>
  <c r="I90" i="125"/>
  <c r="J90" i="125"/>
  <c r="K90" i="125"/>
  <c r="L90" i="125"/>
  <c r="M90" i="125"/>
  <c r="N90" i="125"/>
  <c r="O90" i="125"/>
  <c r="P90" i="125"/>
  <c r="Q90" i="125"/>
  <c r="R90" i="125"/>
  <c r="S90" i="125"/>
  <c r="T90" i="125"/>
  <c r="U90" i="125"/>
  <c r="V90" i="125"/>
  <c r="W90" i="125"/>
  <c r="X90" i="125"/>
  <c r="Y90" i="125"/>
  <c r="B77" i="123"/>
  <c r="C77" i="123"/>
  <c r="D77" i="123"/>
  <c r="E77" i="123"/>
  <c r="F77" i="123"/>
  <c r="G77" i="123"/>
  <c r="H77" i="123"/>
  <c r="I77" i="123"/>
  <c r="J77" i="123"/>
  <c r="K77" i="123"/>
  <c r="L77" i="123"/>
  <c r="M77" i="123"/>
  <c r="N77" i="123"/>
  <c r="O77" i="123"/>
  <c r="P77" i="123"/>
  <c r="Q77" i="123"/>
  <c r="R77" i="123"/>
  <c r="S77" i="123"/>
  <c r="T77" i="123"/>
  <c r="U77" i="123"/>
  <c r="B78" i="123"/>
  <c r="C78" i="123"/>
  <c r="D78" i="123"/>
  <c r="E78" i="123"/>
  <c r="F78" i="123"/>
  <c r="G78" i="123"/>
  <c r="H78" i="123"/>
  <c r="I78" i="123"/>
  <c r="J78" i="123"/>
  <c r="K78" i="123"/>
  <c r="L78" i="123"/>
  <c r="M78" i="123"/>
  <c r="N78" i="123"/>
  <c r="O78" i="123"/>
  <c r="P78" i="123"/>
  <c r="Q78" i="123"/>
  <c r="R78" i="123"/>
  <c r="S78" i="123"/>
  <c r="T78" i="123"/>
  <c r="U78" i="123"/>
  <c r="B79" i="123"/>
  <c r="C79" i="123"/>
  <c r="D79" i="123"/>
  <c r="E79" i="123"/>
  <c r="F79" i="123"/>
  <c r="G79" i="123"/>
  <c r="H79" i="123"/>
  <c r="I79" i="123"/>
  <c r="J79" i="123"/>
  <c r="K79" i="123"/>
  <c r="L79" i="123"/>
  <c r="M79" i="123"/>
  <c r="N79" i="123"/>
  <c r="O79" i="123"/>
  <c r="P79" i="123"/>
  <c r="Q79" i="123"/>
  <c r="R79" i="123"/>
  <c r="S79" i="123"/>
  <c r="T79" i="123"/>
  <c r="U79" i="123"/>
  <c r="B80" i="123"/>
  <c r="C80" i="123"/>
  <c r="D80" i="123"/>
  <c r="E80" i="123"/>
  <c r="F80" i="123"/>
  <c r="G80" i="123"/>
  <c r="H80" i="123"/>
  <c r="I80" i="123"/>
  <c r="J80" i="123"/>
  <c r="K80" i="123"/>
  <c r="L80" i="123"/>
  <c r="M80" i="123"/>
  <c r="N80" i="123"/>
  <c r="O80" i="123"/>
  <c r="P80" i="123"/>
  <c r="Q80" i="123"/>
  <c r="R80" i="123"/>
  <c r="S80" i="123"/>
  <c r="T80" i="123"/>
  <c r="U80" i="123"/>
  <c r="B81" i="123"/>
  <c r="C81" i="123"/>
  <c r="D81" i="123"/>
  <c r="E81" i="123"/>
  <c r="F81" i="123"/>
  <c r="G81" i="123"/>
  <c r="H81" i="123"/>
  <c r="I81" i="123"/>
  <c r="J81" i="123"/>
  <c r="K81" i="123"/>
  <c r="L81" i="123"/>
  <c r="M81" i="123"/>
  <c r="N81" i="123"/>
  <c r="O81" i="123"/>
  <c r="P81" i="123"/>
  <c r="Q81" i="123"/>
  <c r="R81" i="123"/>
  <c r="S81" i="123"/>
  <c r="T81" i="123"/>
  <c r="U81" i="123"/>
  <c r="B82" i="123"/>
  <c r="C82" i="123"/>
  <c r="D82" i="123"/>
  <c r="E82" i="123"/>
  <c r="F82" i="123"/>
  <c r="G82" i="123"/>
  <c r="H82" i="123"/>
  <c r="I82" i="123"/>
  <c r="J82" i="123"/>
  <c r="K82" i="123"/>
  <c r="L82" i="123"/>
  <c r="M82" i="123"/>
  <c r="N82" i="123"/>
  <c r="O82" i="123"/>
  <c r="P82" i="123"/>
  <c r="Q82" i="123"/>
  <c r="R82" i="123"/>
  <c r="S82" i="123"/>
  <c r="T82" i="123"/>
  <c r="U82" i="123"/>
  <c r="B83" i="123"/>
  <c r="C83" i="123"/>
  <c r="D83" i="123"/>
  <c r="E83" i="123"/>
  <c r="F83" i="123"/>
  <c r="G83" i="123"/>
  <c r="H83" i="123"/>
  <c r="I83" i="123"/>
  <c r="J83" i="123"/>
  <c r="K83" i="123"/>
  <c r="L83" i="123"/>
  <c r="M83" i="123"/>
  <c r="N83" i="123"/>
  <c r="O83" i="123"/>
  <c r="P83" i="123"/>
  <c r="Q83" i="123"/>
  <c r="R83" i="123"/>
  <c r="S83" i="123"/>
  <c r="T83" i="123"/>
  <c r="U83" i="123"/>
  <c r="B84" i="123"/>
  <c r="C84" i="123"/>
  <c r="D84" i="123"/>
  <c r="E84" i="123"/>
  <c r="F84" i="123"/>
  <c r="G84" i="123"/>
  <c r="H84" i="123"/>
  <c r="I84" i="123"/>
  <c r="J84" i="123"/>
  <c r="K84" i="123"/>
  <c r="L84" i="123"/>
  <c r="M84" i="123"/>
  <c r="N84" i="123"/>
  <c r="O84" i="123"/>
  <c r="P84" i="123"/>
  <c r="Q84" i="123"/>
  <c r="R84" i="123"/>
  <c r="S84" i="123"/>
  <c r="T84" i="123"/>
  <c r="U84" i="123"/>
  <c r="B85" i="123"/>
  <c r="C85" i="123"/>
  <c r="D85" i="123"/>
  <c r="E85" i="123"/>
  <c r="F85" i="123"/>
  <c r="G85" i="123"/>
  <c r="H85" i="123"/>
  <c r="I85" i="123"/>
  <c r="J85" i="123"/>
  <c r="K85" i="123"/>
  <c r="L85" i="123"/>
  <c r="M85" i="123"/>
  <c r="N85" i="123"/>
  <c r="O85" i="123"/>
  <c r="P85" i="123"/>
  <c r="Q85" i="123"/>
  <c r="R85" i="123"/>
  <c r="S85" i="123"/>
  <c r="T85" i="123"/>
  <c r="U85" i="123"/>
  <c r="B86" i="123"/>
  <c r="C86" i="123"/>
  <c r="D86" i="123"/>
  <c r="E86" i="123"/>
  <c r="F86" i="123"/>
  <c r="G86" i="123"/>
  <c r="H86" i="123"/>
  <c r="I86" i="123"/>
  <c r="J86" i="123"/>
  <c r="K86" i="123"/>
  <c r="L86" i="123"/>
  <c r="M86" i="123"/>
  <c r="N86" i="123"/>
  <c r="O86" i="123"/>
  <c r="P86" i="123"/>
  <c r="Q86" i="123"/>
  <c r="R86" i="123"/>
  <c r="S86" i="123"/>
  <c r="T86" i="123"/>
  <c r="U86" i="123"/>
  <c r="B87" i="123"/>
  <c r="C87" i="123"/>
  <c r="D87" i="123"/>
  <c r="E87" i="123"/>
  <c r="F87" i="123"/>
  <c r="G87" i="123"/>
  <c r="H87" i="123"/>
  <c r="I87" i="123"/>
  <c r="J87" i="123"/>
  <c r="K87" i="123"/>
  <c r="L87" i="123"/>
  <c r="M87" i="123"/>
  <c r="N87" i="123"/>
  <c r="O87" i="123"/>
  <c r="P87" i="123"/>
  <c r="Q87" i="123"/>
  <c r="R87" i="123"/>
  <c r="S87" i="123"/>
  <c r="T87" i="123"/>
  <c r="U87" i="123"/>
  <c r="B88" i="123"/>
  <c r="C88" i="123"/>
  <c r="D88" i="123"/>
  <c r="E88" i="123"/>
  <c r="F88" i="123"/>
  <c r="G88" i="123"/>
  <c r="H88" i="123"/>
  <c r="I88" i="123"/>
  <c r="J88" i="123"/>
  <c r="K88" i="123"/>
  <c r="L88" i="123"/>
  <c r="M88" i="123"/>
  <c r="N88" i="123"/>
  <c r="O88" i="123"/>
  <c r="P88" i="123"/>
  <c r="Q88" i="123"/>
  <c r="R88" i="123"/>
  <c r="S88" i="123"/>
  <c r="T88" i="123"/>
  <c r="U88" i="123"/>
  <c r="B89" i="123"/>
  <c r="C89" i="123"/>
  <c r="D89" i="123"/>
  <c r="E89" i="123"/>
  <c r="F89" i="123"/>
  <c r="G89" i="123"/>
  <c r="H89" i="123"/>
  <c r="I89" i="123"/>
  <c r="J89" i="123"/>
  <c r="K89" i="123"/>
  <c r="L89" i="123"/>
  <c r="M89" i="123"/>
  <c r="N89" i="123"/>
  <c r="O89" i="123"/>
  <c r="P89" i="123"/>
  <c r="Q89" i="123"/>
  <c r="R89" i="123"/>
  <c r="S89" i="123"/>
  <c r="T89" i="123"/>
  <c r="U89" i="123"/>
  <c r="B90" i="123"/>
  <c r="C90" i="123"/>
  <c r="D90" i="123"/>
  <c r="E90" i="123"/>
  <c r="F90" i="123"/>
  <c r="G90" i="123"/>
  <c r="H90" i="123"/>
  <c r="I90" i="123"/>
  <c r="J90" i="123"/>
  <c r="K90" i="123"/>
  <c r="L90" i="123"/>
  <c r="M90" i="123"/>
  <c r="N90" i="123"/>
  <c r="O90" i="123"/>
  <c r="P90" i="123"/>
  <c r="Q90" i="123"/>
  <c r="R90" i="123"/>
  <c r="S90" i="123"/>
  <c r="T90" i="123"/>
  <c r="U90" i="123"/>
  <c r="B77" i="121"/>
  <c r="C77" i="121"/>
  <c r="D77" i="121"/>
  <c r="E77" i="121"/>
  <c r="F77" i="121"/>
  <c r="G77" i="121"/>
  <c r="H77" i="121"/>
  <c r="I77" i="121"/>
  <c r="J77" i="121"/>
  <c r="K77" i="121"/>
  <c r="L77" i="121"/>
  <c r="M77" i="121"/>
  <c r="N77" i="121"/>
  <c r="O77" i="121"/>
  <c r="P77" i="121"/>
  <c r="Q77" i="121"/>
  <c r="R77" i="121"/>
  <c r="S77" i="121"/>
  <c r="T77" i="121"/>
  <c r="U77" i="121"/>
  <c r="B78" i="121"/>
  <c r="C78" i="121"/>
  <c r="D78" i="121"/>
  <c r="E78" i="121"/>
  <c r="F78" i="121"/>
  <c r="G78" i="121"/>
  <c r="H78" i="121"/>
  <c r="I78" i="121"/>
  <c r="J78" i="121"/>
  <c r="K78" i="121"/>
  <c r="L78" i="121"/>
  <c r="M78" i="121"/>
  <c r="N78" i="121"/>
  <c r="O78" i="121"/>
  <c r="P78" i="121"/>
  <c r="Q78" i="121"/>
  <c r="R78" i="121"/>
  <c r="S78" i="121"/>
  <c r="T78" i="121"/>
  <c r="U78" i="121"/>
  <c r="B79" i="121"/>
  <c r="C79" i="121"/>
  <c r="D79" i="121"/>
  <c r="E79" i="121"/>
  <c r="F79" i="121"/>
  <c r="G79" i="121"/>
  <c r="H79" i="121"/>
  <c r="I79" i="121"/>
  <c r="J79" i="121"/>
  <c r="K79" i="121"/>
  <c r="L79" i="121"/>
  <c r="M79" i="121"/>
  <c r="N79" i="121"/>
  <c r="O79" i="121"/>
  <c r="P79" i="121"/>
  <c r="Q79" i="121"/>
  <c r="R79" i="121"/>
  <c r="S79" i="121"/>
  <c r="T79" i="121"/>
  <c r="U79" i="121"/>
  <c r="B80" i="121"/>
  <c r="C80" i="121"/>
  <c r="D80" i="121"/>
  <c r="E80" i="121"/>
  <c r="F80" i="121"/>
  <c r="G80" i="121"/>
  <c r="H80" i="121"/>
  <c r="I80" i="121"/>
  <c r="J80" i="121"/>
  <c r="K80" i="121"/>
  <c r="L80" i="121"/>
  <c r="M80" i="121"/>
  <c r="N80" i="121"/>
  <c r="O80" i="121"/>
  <c r="P80" i="121"/>
  <c r="Q80" i="121"/>
  <c r="R80" i="121"/>
  <c r="S80" i="121"/>
  <c r="T80" i="121"/>
  <c r="U80" i="121"/>
  <c r="B81" i="121"/>
  <c r="C81" i="121"/>
  <c r="D81" i="121"/>
  <c r="E81" i="121"/>
  <c r="F81" i="121"/>
  <c r="G81" i="121"/>
  <c r="H81" i="121"/>
  <c r="I81" i="121"/>
  <c r="J81" i="121"/>
  <c r="K81" i="121"/>
  <c r="L81" i="121"/>
  <c r="M81" i="121"/>
  <c r="N81" i="121"/>
  <c r="O81" i="121"/>
  <c r="P81" i="121"/>
  <c r="Q81" i="121"/>
  <c r="R81" i="121"/>
  <c r="S81" i="121"/>
  <c r="T81" i="121"/>
  <c r="U81" i="121"/>
  <c r="B82" i="121"/>
  <c r="C82" i="121"/>
  <c r="D82" i="121"/>
  <c r="E82" i="121"/>
  <c r="F82" i="121"/>
  <c r="G82" i="121"/>
  <c r="H82" i="121"/>
  <c r="I82" i="121"/>
  <c r="J82" i="121"/>
  <c r="K82" i="121"/>
  <c r="L82" i="121"/>
  <c r="M82" i="121"/>
  <c r="N82" i="121"/>
  <c r="O82" i="121"/>
  <c r="P82" i="121"/>
  <c r="Q82" i="121"/>
  <c r="R82" i="121"/>
  <c r="S82" i="121"/>
  <c r="T82" i="121"/>
  <c r="U82" i="121"/>
  <c r="B83" i="121"/>
  <c r="C83" i="121"/>
  <c r="D83" i="121"/>
  <c r="E83" i="121"/>
  <c r="F83" i="121"/>
  <c r="G83" i="121"/>
  <c r="H83" i="121"/>
  <c r="I83" i="121"/>
  <c r="J83" i="121"/>
  <c r="K83" i="121"/>
  <c r="L83" i="121"/>
  <c r="M83" i="121"/>
  <c r="N83" i="121"/>
  <c r="O83" i="121"/>
  <c r="P83" i="121"/>
  <c r="Q83" i="121"/>
  <c r="R83" i="121"/>
  <c r="S83" i="121"/>
  <c r="T83" i="121"/>
  <c r="U83" i="121"/>
  <c r="B84" i="121"/>
  <c r="C84" i="121"/>
  <c r="D84" i="121"/>
  <c r="E84" i="121"/>
  <c r="F84" i="121"/>
  <c r="G84" i="121"/>
  <c r="H84" i="121"/>
  <c r="I84" i="121"/>
  <c r="J84" i="121"/>
  <c r="K84" i="121"/>
  <c r="L84" i="121"/>
  <c r="M84" i="121"/>
  <c r="N84" i="121"/>
  <c r="O84" i="121"/>
  <c r="P84" i="121"/>
  <c r="Q84" i="121"/>
  <c r="R84" i="121"/>
  <c r="S84" i="121"/>
  <c r="T84" i="121"/>
  <c r="U84" i="121"/>
  <c r="B85" i="121"/>
  <c r="C85" i="121"/>
  <c r="D85" i="121"/>
  <c r="E85" i="121"/>
  <c r="F85" i="121"/>
  <c r="G85" i="121"/>
  <c r="H85" i="121"/>
  <c r="I85" i="121"/>
  <c r="J85" i="121"/>
  <c r="K85" i="121"/>
  <c r="L85" i="121"/>
  <c r="M85" i="121"/>
  <c r="N85" i="121"/>
  <c r="O85" i="121"/>
  <c r="P85" i="121"/>
  <c r="Q85" i="121"/>
  <c r="R85" i="121"/>
  <c r="S85" i="121"/>
  <c r="T85" i="121"/>
  <c r="U85" i="121"/>
  <c r="B86" i="121"/>
  <c r="C86" i="121"/>
  <c r="D86" i="121"/>
  <c r="E86" i="121"/>
  <c r="F86" i="121"/>
  <c r="G86" i="121"/>
  <c r="H86" i="121"/>
  <c r="I86" i="121"/>
  <c r="J86" i="121"/>
  <c r="K86" i="121"/>
  <c r="L86" i="121"/>
  <c r="M86" i="121"/>
  <c r="N86" i="121"/>
  <c r="O86" i="121"/>
  <c r="P86" i="121"/>
  <c r="Q86" i="121"/>
  <c r="R86" i="121"/>
  <c r="S86" i="121"/>
  <c r="T86" i="121"/>
  <c r="U86" i="121"/>
  <c r="B87" i="121"/>
  <c r="C87" i="121"/>
  <c r="D87" i="121"/>
  <c r="E87" i="121"/>
  <c r="F87" i="121"/>
  <c r="G87" i="121"/>
  <c r="H87" i="121"/>
  <c r="I87" i="121"/>
  <c r="J87" i="121"/>
  <c r="K87" i="121"/>
  <c r="L87" i="121"/>
  <c r="M87" i="121"/>
  <c r="N87" i="121"/>
  <c r="O87" i="121"/>
  <c r="P87" i="121"/>
  <c r="Q87" i="121"/>
  <c r="R87" i="121"/>
  <c r="S87" i="121"/>
  <c r="T87" i="121"/>
  <c r="U87" i="121"/>
  <c r="B88" i="121"/>
  <c r="C88" i="121"/>
  <c r="D88" i="121"/>
  <c r="E88" i="121"/>
  <c r="F88" i="121"/>
  <c r="G88" i="121"/>
  <c r="H88" i="121"/>
  <c r="I88" i="121"/>
  <c r="J88" i="121"/>
  <c r="K88" i="121"/>
  <c r="L88" i="121"/>
  <c r="M88" i="121"/>
  <c r="N88" i="121"/>
  <c r="O88" i="121"/>
  <c r="P88" i="121"/>
  <c r="Q88" i="121"/>
  <c r="R88" i="121"/>
  <c r="S88" i="121"/>
  <c r="T88" i="121"/>
  <c r="U88" i="121"/>
  <c r="B89" i="121"/>
  <c r="C89" i="121"/>
  <c r="D89" i="121"/>
  <c r="E89" i="121"/>
  <c r="F89" i="121"/>
  <c r="G89" i="121"/>
  <c r="H89" i="121"/>
  <c r="I89" i="121"/>
  <c r="J89" i="121"/>
  <c r="K89" i="121"/>
  <c r="L89" i="121"/>
  <c r="M89" i="121"/>
  <c r="N89" i="121"/>
  <c r="O89" i="121"/>
  <c r="P89" i="121"/>
  <c r="Q89" i="121"/>
  <c r="R89" i="121"/>
  <c r="S89" i="121"/>
  <c r="T89" i="121"/>
  <c r="U89" i="121"/>
  <c r="B90" i="121"/>
  <c r="C90" i="121"/>
  <c r="D90" i="121"/>
  <c r="E90" i="121"/>
  <c r="F90" i="121"/>
  <c r="G90" i="121"/>
  <c r="H90" i="121"/>
  <c r="I90" i="121"/>
  <c r="J90" i="121"/>
  <c r="K90" i="121"/>
  <c r="L90" i="121"/>
  <c r="M90" i="121"/>
  <c r="N90" i="121"/>
  <c r="O90" i="121"/>
  <c r="P90" i="121"/>
  <c r="Q90" i="121"/>
  <c r="R90" i="121"/>
  <c r="S90" i="121"/>
  <c r="T90" i="121"/>
  <c r="U90" i="121"/>
  <c r="B77" i="119"/>
  <c r="C77" i="119"/>
  <c r="D77" i="119"/>
  <c r="E77" i="119"/>
  <c r="F77" i="119"/>
  <c r="G77" i="119"/>
  <c r="H77" i="119"/>
  <c r="I77" i="119"/>
  <c r="J77" i="119"/>
  <c r="K77" i="119"/>
  <c r="L77" i="119"/>
  <c r="M77" i="119"/>
  <c r="N77" i="119"/>
  <c r="O77" i="119"/>
  <c r="P77" i="119"/>
  <c r="Q77" i="119"/>
  <c r="R77" i="119"/>
  <c r="S77" i="119"/>
  <c r="T77" i="119"/>
  <c r="U77" i="119"/>
  <c r="B78" i="119"/>
  <c r="C78" i="119"/>
  <c r="D78" i="119"/>
  <c r="E78" i="119"/>
  <c r="F78" i="119"/>
  <c r="G78" i="119"/>
  <c r="H78" i="119"/>
  <c r="I78" i="119"/>
  <c r="J78" i="119"/>
  <c r="K78" i="119"/>
  <c r="L78" i="119"/>
  <c r="M78" i="119"/>
  <c r="N78" i="119"/>
  <c r="O78" i="119"/>
  <c r="P78" i="119"/>
  <c r="Q78" i="119"/>
  <c r="R78" i="119"/>
  <c r="S78" i="119"/>
  <c r="T78" i="119"/>
  <c r="U78" i="119"/>
  <c r="B79" i="119"/>
  <c r="C79" i="119"/>
  <c r="D79" i="119"/>
  <c r="E79" i="119"/>
  <c r="F79" i="119"/>
  <c r="G79" i="119"/>
  <c r="H79" i="119"/>
  <c r="I79" i="119"/>
  <c r="J79" i="119"/>
  <c r="K79" i="119"/>
  <c r="L79" i="119"/>
  <c r="M79" i="119"/>
  <c r="N79" i="119"/>
  <c r="O79" i="119"/>
  <c r="P79" i="119"/>
  <c r="Q79" i="119"/>
  <c r="R79" i="119"/>
  <c r="S79" i="119"/>
  <c r="T79" i="119"/>
  <c r="U79" i="119"/>
  <c r="B80" i="119"/>
  <c r="C80" i="119"/>
  <c r="D80" i="119"/>
  <c r="E80" i="119"/>
  <c r="F80" i="119"/>
  <c r="G80" i="119"/>
  <c r="H80" i="119"/>
  <c r="I80" i="119"/>
  <c r="J80" i="119"/>
  <c r="K80" i="119"/>
  <c r="L80" i="119"/>
  <c r="M80" i="119"/>
  <c r="N80" i="119"/>
  <c r="O80" i="119"/>
  <c r="P80" i="119"/>
  <c r="Q80" i="119"/>
  <c r="R80" i="119"/>
  <c r="S80" i="119"/>
  <c r="T80" i="119"/>
  <c r="U80" i="119"/>
  <c r="B81" i="119"/>
  <c r="C81" i="119"/>
  <c r="D81" i="119"/>
  <c r="E81" i="119"/>
  <c r="F81" i="119"/>
  <c r="G81" i="119"/>
  <c r="H81" i="119"/>
  <c r="I81" i="119"/>
  <c r="J81" i="119"/>
  <c r="K81" i="119"/>
  <c r="L81" i="119"/>
  <c r="M81" i="119"/>
  <c r="N81" i="119"/>
  <c r="O81" i="119"/>
  <c r="P81" i="119"/>
  <c r="Q81" i="119"/>
  <c r="R81" i="119"/>
  <c r="S81" i="119"/>
  <c r="T81" i="119"/>
  <c r="U81" i="119"/>
  <c r="B82" i="119"/>
  <c r="C82" i="119"/>
  <c r="D82" i="119"/>
  <c r="E82" i="119"/>
  <c r="F82" i="119"/>
  <c r="G82" i="119"/>
  <c r="H82" i="119"/>
  <c r="I82" i="119"/>
  <c r="J82" i="119"/>
  <c r="K82" i="119"/>
  <c r="L82" i="119"/>
  <c r="M82" i="119"/>
  <c r="N82" i="119"/>
  <c r="O82" i="119"/>
  <c r="P82" i="119"/>
  <c r="Q82" i="119"/>
  <c r="R82" i="119"/>
  <c r="S82" i="119"/>
  <c r="T82" i="119"/>
  <c r="U82" i="119"/>
  <c r="B83" i="119"/>
  <c r="C83" i="119"/>
  <c r="D83" i="119"/>
  <c r="E83" i="119"/>
  <c r="F83" i="119"/>
  <c r="G83" i="119"/>
  <c r="H83" i="119"/>
  <c r="I83" i="119"/>
  <c r="J83" i="119"/>
  <c r="K83" i="119"/>
  <c r="L83" i="119"/>
  <c r="M83" i="119"/>
  <c r="N83" i="119"/>
  <c r="O83" i="119"/>
  <c r="P83" i="119"/>
  <c r="Q83" i="119"/>
  <c r="R83" i="119"/>
  <c r="S83" i="119"/>
  <c r="T83" i="119"/>
  <c r="U83" i="119"/>
  <c r="B84" i="119"/>
  <c r="C84" i="119"/>
  <c r="D84" i="119"/>
  <c r="E84" i="119"/>
  <c r="F84" i="119"/>
  <c r="G84" i="119"/>
  <c r="H84" i="119"/>
  <c r="I84" i="119"/>
  <c r="J84" i="119"/>
  <c r="K84" i="119"/>
  <c r="L84" i="119"/>
  <c r="M84" i="119"/>
  <c r="N84" i="119"/>
  <c r="O84" i="119"/>
  <c r="P84" i="119"/>
  <c r="Q84" i="119"/>
  <c r="R84" i="119"/>
  <c r="S84" i="119"/>
  <c r="T84" i="119"/>
  <c r="U84" i="119"/>
  <c r="B85" i="119"/>
  <c r="C85" i="119"/>
  <c r="D85" i="119"/>
  <c r="E85" i="119"/>
  <c r="F85" i="119"/>
  <c r="G85" i="119"/>
  <c r="H85" i="119"/>
  <c r="I85" i="119"/>
  <c r="J85" i="119"/>
  <c r="K85" i="119"/>
  <c r="L85" i="119"/>
  <c r="M85" i="119"/>
  <c r="N85" i="119"/>
  <c r="O85" i="119"/>
  <c r="P85" i="119"/>
  <c r="Q85" i="119"/>
  <c r="R85" i="119"/>
  <c r="S85" i="119"/>
  <c r="T85" i="119"/>
  <c r="U85" i="119"/>
  <c r="B86" i="119"/>
  <c r="C86" i="119"/>
  <c r="D86" i="119"/>
  <c r="E86" i="119"/>
  <c r="F86" i="119"/>
  <c r="G86" i="119"/>
  <c r="H86" i="119"/>
  <c r="I86" i="119"/>
  <c r="J86" i="119"/>
  <c r="K86" i="119"/>
  <c r="L86" i="119"/>
  <c r="M86" i="119"/>
  <c r="N86" i="119"/>
  <c r="O86" i="119"/>
  <c r="P86" i="119"/>
  <c r="Q86" i="119"/>
  <c r="R86" i="119"/>
  <c r="S86" i="119"/>
  <c r="T86" i="119"/>
  <c r="U86" i="119"/>
  <c r="B87" i="119"/>
  <c r="C87" i="119"/>
  <c r="D87" i="119"/>
  <c r="E87" i="119"/>
  <c r="F87" i="119"/>
  <c r="G87" i="119"/>
  <c r="H87" i="119"/>
  <c r="I87" i="119"/>
  <c r="J87" i="119"/>
  <c r="K87" i="119"/>
  <c r="L87" i="119"/>
  <c r="M87" i="119"/>
  <c r="N87" i="119"/>
  <c r="O87" i="119"/>
  <c r="P87" i="119"/>
  <c r="Q87" i="119"/>
  <c r="R87" i="119"/>
  <c r="S87" i="119"/>
  <c r="T87" i="119"/>
  <c r="U87" i="119"/>
  <c r="B88" i="119"/>
  <c r="C88" i="119"/>
  <c r="D88" i="119"/>
  <c r="E88" i="119"/>
  <c r="F88" i="119"/>
  <c r="G88" i="119"/>
  <c r="H88" i="119"/>
  <c r="I88" i="119"/>
  <c r="J88" i="119"/>
  <c r="K88" i="119"/>
  <c r="L88" i="119"/>
  <c r="M88" i="119"/>
  <c r="N88" i="119"/>
  <c r="O88" i="119"/>
  <c r="P88" i="119"/>
  <c r="Q88" i="119"/>
  <c r="R88" i="119"/>
  <c r="S88" i="119"/>
  <c r="T88" i="119"/>
  <c r="U88" i="119"/>
  <c r="B89" i="119"/>
  <c r="C89" i="119"/>
  <c r="D89" i="119"/>
  <c r="E89" i="119"/>
  <c r="F89" i="119"/>
  <c r="G89" i="119"/>
  <c r="H89" i="119"/>
  <c r="I89" i="119"/>
  <c r="J89" i="119"/>
  <c r="K89" i="119"/>
  <c r="L89" i="119"/>
  <c r="M89" i="119"/>
  <c r="N89" i="119"/>
  <c r="O89" i="119"/>
  <c r="P89" i="119"/>
  <c r="Q89" i="119"/>
  <c r="R89" i="119"/>
  <c r="S89" i="119"/>
  <c r="T89" i="119"/>
  <c r="U89" i="119"/>
  <c r="B90" i="119"/>
  <c r="C90" i="119"/>
  <c r="D90" i="119"/>
  <c r="E90" i="119"/>
  <c r="F90" i="119"/>
  <c r="G90" i="119"/>
  <c r="H90" i="119"/>
  <c r="I90" i="119"/>
  <c r="J90" i="119"/>
  <c r="K90" i="119"/>
  <c r="L90" i="119"/>
  <c r="M90" i="119"/>
  <c r="N90" i="119"/>
  <c r="O90" i="119"/>
  <c r="P90" i="119"/>
  <c r="Q90" i="119"/>
  <c r="R90" i="119"/>
  <c r="S90" i="119"/>
  <c r="T90" i="119"/>
  <c r="U90" i="119"/>
  <c r="B77" i="117"/>
  <c r="C77" i="117"/>
  <c r="D77" i="117"/>
  <c r="E77" i="117"/>
  <c r="F77" i="117"/>
  <c r="G77" i="117"/>
  <c r="H77" i="117"/>
  <c r="I77" i="117"/>
  <c r="J77" i="117"/>
  <c r="K77" i="117"/>
  <c r="L77" i="117"/>
  <c r="M77" i="117"/>
  <c r="N77" i="117"/>
  <c r="O77" i="117"/>
  <c r="P77" i="117"/>
  <c r="Q77" i="117"/>
  <c r="R77" i="117"/>
  <c r="S77" i="117"/>
  <c r="T77" i="117"/>
  <c r="U77" i="117"/>
  <c r="V77" i="117"/>
  <c r="W77" i="117"/>
  <c r="X77" i="117"/>
  <c r="Y77" i="117"/>
  <c r="B78" i="117"/>
  <c r="C78" i="117"/>
  <c r="D78" i="117"/>
  <c r="E78" i="117"/>
  <c r="F78" i="117"/>
  <c r="G78" i="117"/>
  <c r="H78" i="117"/>
  <c r="I78" i="117"/>
  <c r="J78" i="117"/>
  <c r="K78" i="117"/>
  <c r="L78" i="117"/>
  <c r="M78" i="117"/>
  <c r="N78" i="117"/>
  <c r="O78" i="117"/>
  <c r="P78" i="117"/>
  <c r="Q78" i="117"/>
  <c r="R78" i="117"/>
  <c r="S78" i="117"/>
  <c r="T78" i="117"/>
  <c r="U78" i="117"/>
  <c r="V78" i="117"/>
  <c r="W78" i="117"/>
  <c r="X78" i="117"/>
  <c r="Y78" i="117"/>
  <c r="B79" i="117"/>
  <c r="C79" i="117"/>
  <c r="D79" i="117"/>
  <c r="E79" i="117"/>
  <c r="F79" i="117"/>
  <c r="G79" i="117"/>
  <c r="H79" i="117"/>
  <c r="I79" i="117"/>
  <c r="J79" i="117"/>
  <c r="K79" i="117"/>
  <c r="L79" i="117"/>
  <c r="M79" i="117"/>
  <c r="N79" i="117"/>
  <c r="O79" i="117"/>
  <c r="P79" i="117"/>
  <c r="Q79" i="117"/>
  <c r="R79" i="117"/>
  <c r="S79" i="117"/>
  <c r="T79" i="117"/>
  <c r="U79" i="117"/>
  <c r="V79" i="117"/>
  <c r="W79" i="117"/>
  <c r="X79" i="117"/>
  <c r="Y79" i="117"/>
  <c r="B80" i="117"/>
  <c r="C80" i="117"/>
  <c r="D80" i="117"/>
  <c r="E80" i="117"/>
  <c r="F80" i="117"/>
  <c r="G80" i="117"/>
  <c r="H80" i="117"/>
  <c r="I80" i="117"/>
  <c r="J80" i="117"/>
  <c r="K80" i="117"/>
  <c r="L80" i="117"/>
  <c r="M80" i="117"/>
  <c r="N80" i="117"/>
  <c r="O80" i="117"/>
  <c r="P80" i="117"/>
  <c r="Q80" i="117"/>
  <c r="R80" i="117"/>
  <c r="S80" i="117"/>
  <c r="T80" i="117"/>
  <c r="U80" i="117"/>
  <c r="V80" i="117"/>
  <c r="W80" i="117"/>
  <c r="X80" i="117"/>
  <c r="Y80" i="117"/>
  <c r="B81" i="117"/>
  <c r="C81" i="117"/>
  <c r="D81" i="117"/>
  <c r="E81" i="117"/>
  <c r="F81" i="117"/>
  <c r="G81" i="117"/>
  <c r="H81" i="117"/>
  <c r="I81" i="117"/>
  <c r="J81" i="117"/>
  <c r="K81" i="117"/>
  <c r="L81" i="117"/>
  <c r="M81" i="117"/>
  <c r="N81" i="117"/>
  <c r="O81" i="117"/>
  <c r="P81" i="117"/>
  <c r="Q81" i="117"/>
  <c r="R81" i="117"/>
  <c r="S81" i="117"/>
  <c r="T81" i="117"/>
  <c r="U81" i="117"/>
  <c r="V81" i="117"/>
  <c r="W81" i="117"/>
  <c r="X81" i="117"/>
  <c r="Y81" i="117"/>
  <c r="B82" i="117"/>
  <c r="C82" i="117"/>
  <c r="D82" i="117"/>
  <c r="E82" i="117"/>
  <c r="F82" i="117"/>
  <c r="G82" i="117"/>
  <c r="H82" i="117"/>
  <c r="I82" i="117"/>
  <c r="J82" i="117"/>
  <c r="K82" i="117"/>
  <c r="L82" i="117"/>
  <c r="M82" i="117"/>
  <c r="N82" i="117"/>
  <c r="O82" i="117"/>
  <c r="P82" i="117"/>
  <c r="Q82" i="117"/>
  <c r="R82" i="117"/>
  <c r="S82" i="117"/>
  <c r="T82" i="117"/>
  <c r="U82" i="117"/>
  <c r="V82" i="117"/>
  <c r="W82" i="117"/>
  <c r="X82" i="117"/>
  <c r="Y82" i="117"/>
  <c r="B83" i="117"/>
  <c r="C83" i="117"/>
  <c r="D83" i="117"/>
  <c r="E83" i="117"/>
  <c r="F83" i="117"/>
  <c r="G83" i="117"/>
  <c r="H83" i="117"/>
  <c r="I83" i="117"/>
  <c r="J83" i="117"/>
  <c r="K83" i="117"/>
  <c r="L83" i="117"/>
  <c r="M83" i="117"/>
  <c r="N83" i="117"/>
  <c r="O83" i="117"/>
  <c r="P83" i="117"/>
  <c r="Q83" i="117"/>
  <c r="R83" i="117"/>
  <c r="S83" i="117"/>
  <c r="T83" i="117"/>
  <c r="U83" i="117"/>
  <c r="V83" i="117"/>
  <c r="W83" i="117"/>
  <c r="X83" i="117"/>
  <c r="Y83" i="117"/>
  <c r="B84" i="117"/>
  <c r="C84" i="117"/>
  <c r="D84" i="117"/>
  <c r="E84" i="117"/>
  <c r="F84" i="117"/>
  <c r="G84" i="117"/>
  <c r="H84" i="117"/>
  <c r="I84" i="117"/>
  <c r="J84" i="117"/>
  <c r="K84" i="117"/>
  <c r="L84" i="117"/>
  <c r="M84" i="117"/>
  <c r="N84" i="117"/>
  <c r="O84" i="117"/>
  <c r="P84" i="117"/>
  <c r="Q84" i="117"/>
  <c r="R84" i="117"/>
  <c r="S84" i="117"/>
  <c r="T84" i="117"/>
  <c r="U84" i="117"/>
  <c r="V84" i="117"/>
  <c r="W84" i="117"/>
  <c r="X84" i="117"/>
  <c r="Y84" i="117"/>
  <c r="B85" i="117"/>
  <c r="C85" i="117"/>
  <c r="D85" i="117"/>
  <c r="E85" i="117"/>
  <c r="F85" i="117"/>
  <c r="G85" i="117"/>
  <c r="H85" i="117"/>
  <c r="I85" i="117"/>
  <c r="J85" i="117"/>
  <c r="K85" i="117"/>
  <c r="L85" i="117"/>
  <c r="M85" i="117"/>
  <c r="N85" i="117"/>
  <c r="O85" i="117"/>
  <c r="P85" i="117"/>
  <c r="Q85" i="117"/>
  <c r="R85" i="117"/>
  <c r="S85" i="117"/>
  <c r="T85" i="117"/>
  <c r="U85" i="117"/>
  <c r="V85" i="117"/>
  <c r="W85" i="117"/>
  <c r="X85" i="117"/>
  <c r="Y85" i="117"/>
  <c r="B86" i="117"/>
  <c r="C86" i="117"/>
  <c r="D86" i="117"/>
  <c r="E86" i="117"/>
  <c r="F86" i="117"/>
  <c r="G86" i="117"/>
  <c r="H86" i="117"/>
  <c r="I86" i="117"/>
  <c r="J86" i="117"/>
  <c r="K86" i="117"/>
  <c r="L86" i="117"/>
  <c r="M86" i="117"/>
  <c r="N86" i="117"/>
  <c r="O86" i="117"/>
  <c r="P86" i="117"/>
  <c r="Q86" i="117"/>
  <c r="R86" i="117"/>
  <c r="S86" i="117"/>
  <c r="T86" i="117"/>
  <c r="U86" i="117"/>
  <c r="V86" i="117"/>
  <c r="W86" i="117"/>
  <c r="X86" i="117"/>
  <c r="Y86" i="117"/>
  <c r="B87" i="117"/>
  <c r="C87" i="117"/>
  <c r="D87" i="117"/>
  <c r="E87" i="117"/>
  <c r="F87" i="117"/>
  <c r="G87" i="117"/>
  <c r="H87" i="117"/>
  <c r="I87" i="117"/>
  <c r="J87" i="117"/>
  <c r="K87" i="117"/>
  <c r="L87" i="117"/>
  <c r="M87" i="117"/>
  <c r="N87" i="117"/>
  <c r="O87" i="117"/>
  <c r="P87" i="117"/>
  <c r="Q87" i="117"/>
  <c r="R87" i="117"/>
  <c r="S87" i="117"/>
  <c r="T87" i="117"/>
  <c r="U87" i="117"/>
  <c r="V87" i="117"/>
  <c r="W87" i="117"/>
  <c r="X87" i="117"/>
  <c r="Y87" i="117"/>
  <c r="B88" i="117"/>
  <c r="C88" i="117"/>
  <c r="D88" i="117"/>
  <c r="E88" i="117"/>
  <c r="F88" i="117"/>
  <c r="G88" i="117"/>
  <c r="H88" i="117"/>
  <c r="I88" i="117"/>
  <c r="J88" i="117"/>
  <c r="K88" i="117"/>
  <c r="L88" i="117"/>
  <c r="M88" i="117"/>
  <c r="N88" i="117"/>
  <c r="O88" i="117"/>
  <c r="P88" i="117"/>
  <c r="Q88" i="117"/>
  <c r="R88" i="117"/>
  <c r="S88" i="117"/>
  <c r="T88" i="117"/>
  <c r="U88" i="117"/>
  <c r="V88" i="117"/>
  <c r="W88" i="117"/>
  <c r="X88" i="117"/>
  <c r="Y88" i="117"/>
  <c r="B89" i="117"/>
  <c r="C89" i="117"/>
  <c r="D89" i="117"/>
  <c r="E89" i="117"/>
  <c r="F89" i="117"/>
  <c r="G89" i="117"/>
  <c r="H89" i="117"/>
  <c r="I89" i="117"/>
  <c r="J89" i="117"/>
  <c r="K89" i="117"/>
  <c r="L89" i="117"/>
  <c r="M89" i="117"/>
  <c r="N89" i="117"/>
  <c r="O89" i="117"/>
  <c r="P89" i="117"/>
  <c r="Q89" i="117"/>
  <c r="R89" i="117"/>
  <c r="S89" i="117"/>
  <c r="T89" i="117"/>
  <c r="U89" i="117"/>
  <c r="V89" i="117"/>
  <c r="W89" i="117"/>
  <c r="X89" i="117"/>
  <c r="Y89" i="117"/>
  <c r="B90" i="117"/>
  <c r="C90" i="117"/>
  <c r="D90" i="117"/>
  <c r="E90" i="117"/>
  <c r="F90" i="117"/>
  <c r="G90" i="117"/>
  <c r="H90" i="117"/>
  <c r="I90" i="117"/>
  <c r="J90" i="117"/>
  <c r="K90" i="117"/>
  <c r="L90" i="117"/>
  <c r="M90" i="117"/>
  <c r="N90" i="117"/>
  <c r="O90" i="117"/>
  <c r="P90" i="117"/>
  <c r="Q90" i="117"/>
  <c r="R90" i="117"/>
  <c r="S90" i="117"/>
  <c r="T90" i="117"/>
  <c r="U90" i="117"/>
  <c r="V90" i="117"/>
  <c r="W90" i="117"/>
  <c r="X90" i="117"/>
  <c r="Y90" i="117"/>
  <c r="B77" i="115"/>
  <c r="C77" i="115"/>
  <c r="D77" i="115"/>
  <c r="E77" i="115"/>
  <c r="F77" i="115"/>
  <c r="G77" i="115"/>
  <c r="H77" i="115"/>
  <c r="I77" i="115"/>
  <c r="J77" i="115"/>
  <c r="K77" i="115"/>
  <c r="L77" i="115"/>
  <c r="M77" i="115"/>
  <c r="N77" i="115"/>
  <c r="O77" i="115"/>
  <c r="P77" i="115"/>
  <c r="Q77" i="115"/>
  <c r="R77" i="115"/>
  <c r="S77" i="115"/>
  <c r="T77" i="115"/>
  <c r="U77" i="115"/>
  <c r="V77" i="115"/>
  <c r="W77" i="115"/>
  <c r="X77" i="115"/>
  <c r="Y77" i="115"/>
  <c r="B78" i="115"/>
  <c r="C78" i="115"/>
  <c r="D78" i="115"/>
  <c r="E78" i="115"/>
  <c r="F78" i="115"/>
  <c r="G78" i="115"/>
  <c r="H78" i="115"/>
  <c r="I78" i="115"/>
  <c r="J78" i="115"/>
  <c r="K78" i="115"/>
  <c r="L78" i="115"/>
  <c r="M78" i="115"/>
  <c r="N78" i="115"/>
  <c r="O78" i="115"/>
  <c r="P78" i="115"/>
  <c r="Q78" i="115"/>
  <c r="R78" i="115"/>
  <c r="S78" i="115"/>
  <c r="T78" i="115"/>
  <c r="U78" i="115"/>
  <c r="V78" i="115"/>
  <c r="W78" i="115"/>
  <c r="X78" i="115"/>
  <c r="Y78" i="115"/>
  <c r="B79" i="115"/>
  <c r="C79" i="115"/>
  <c r="D79" i="115"/>
  <c r="E79" i="115"/>
  <c r="F79" i="115"/>
  <c r="G79" i="115"/>
  <c r="H79" i="115"/>
  <c r="I79" i="115"/>
  <c r="J79" i="115"/>
  <c r="K79" i="115"/>
  <c r="L79" i="115"/>
  <c r="M79" i="115"/>
  <c r="N79" i="115"/>
  <c r="O79" i="115"/>
  <c r="P79" i="115"/>
  <c r="Q79" i="115"/>
  <c r="R79" i="115"/>
  <c r="S79" i="115"/>
  <c r="T79" i="115"/>
  <c r="U79" i="115"/>
  <c r="V79" i="115"/>
  <c r="W79" i="115"/>
  <c r="X79" i="115"/>
  <c r="Y79" i="115"/>
  <c r="B80" i="115"/>
  <c r="C80" i="115"/>
  <c r="D80" i="115"/>
  <c r="E80" i="115"/>
  <c r="F80" i="115"/>
  <c r="G80" i="115"/>
  <c r="H80" i="115"/>
  <c r="I80" i="115"/>
  <c r="J80" i="115"/>
  <c r="K80" i="115"/>
  <c r="L80" i="115"/>
  <c r="M80" i="115"/>
  <c r="N80" i="115"/>
  <c r="O80" i="115"/>
  <c r="P80" i="115"/>
  <c r="Q80" i="115"/>
  <c r="R80" i="115"/>
  <c r="S80" i="115"/>
  <c r="T80" i="115"/>
  <c r="U80" i="115"/>
  <c r="V80" i="115"/>
  <c r="W80" i="115"/>
  <c r="X80" i="115"/>
  <c r="Y80" i="115"/>
  <c r="B81" i="115"/>
  <c r="C81" i="115"/>
  <c r="D81" i="115"/>
  <c r="E81" i="115"/>
  <c r="F81" i="115"/>
  <c r="G81" i="115"/>
  <c r="H81" i="115"/>
  <c r="I81" i="115"/>
  <c r="J81" i="115"/>
  <c r="K81" i="115"/>
  <c r="L81" i="115"/>
  <c r="M81" i="115"/>
  <c r="N81" i="115"/>
  <c r="O81" i="115"/>
  <c r="P81" i="115"/>
  <c r="Q81" i="115"/>
  <c r="R81" i="115"/>
  <c r="S81" i="115"/>
  <c r="T81" i="115"/>
  <c r="U81" i="115"/>
  <c r="V81" i="115"/>
  <c r="W81" i="115"/>
  <c r="X81" i="115"/>
  <c r="Y81" i="115"/>
  <c r="B82" i="115"/>
  <c r="C82" i="115"/>
  <c r="D82" i="115"/>
  <c r="E82" i="115"/>
  <c r="F82" i="115"/>
  <c r="G82" i="115"/>
  <c r="H82" i="115"/>
  <c r="I82" i="115"/>
  <c r="J82" i="115"/>
  <c r="K82" i="115"/>
  <c r="L82" i="115"/>
  <c r="M82" i="115"/>
  <c r="N82" i="115"/>
  <c r="O82" i="115"/>
  <c r="P82" i="115"/>
  <c r="Q82" i="115"/>
  <c r="R82" i="115"/>
  <c r="S82" i="115"/>
  <c r="T82" i="115"/>
  <c r="U82" i="115"/>
  <c r="V82" i="115"/>
  <c r="W82" i="115"/>
  <c r="X82" i="115"/>
  <c r="Y82" i="115"/>
  <c r="B83" i="115"/>
  <c r="C83" i="115"/>
  <c r="D83" i="115"/>
  <c r="E83" i="115"/>
  <c r="F83" i="115"/>
  <c r="G83" i="115"/>
  <c r="H83" i="115"/>
  <c r="I83" i="115"/>
  <c r="J83" i="115"/>
  <c r="K83" i="115"/>
  <c r="L83" i="115"/>
  <c r="M83" i="115"/>
  <c r="N83" i="115"/>
  <c r="O83" i="115"/>
  <c r="P83" i="115"/>
  <c r="Q83" i="115"/>
  <c r="R83" i="115"/>
  <c r="S83" i="115"/>
  <c r="T83" i="115"/>
  <c r="U83" i="115"/>
  <c r="V83" i="115"/>
  <c r="W83" i="115"/>
  <c r="X83" i="115"/>
  <c r="Y83" i="115"/>
  <c r="B84" i="115"/>
  <c r="C84" i="115"/>
  <c r="D84" i="115"/>
  <c r="E84" i="115"/>
  <c r="F84" i="115"/>
  <c r="G84" i="115"/>
  <c r="H84" i="115"/>
  <c r="I84" i="115"/>
  <c r="J84" i="115"/>
  <c r="K84" i="115"/>
  <c r="L84" i="115"/>
  <c r="M84" i="115"/>
  <c r="N84" i="115"/>
  <c r="O84" i="115"/>
  <c r="P84" i="115"/>
  <c r="Q84" i="115"/>
  <c r="R84" i="115"/>
  <c r="S84" i="115"/>
  <c r="T84" i="115"/>
  <c r="U84" i="115"/>
  <c r="V84" i="115"/>
  <c r="W84" i="115"/>
  <c r="X84" i="115"/>
  <c r="Y84" i="115"/>
  <c r="B85" i="115"/>
  <c r="C85" i="115"/>
  <c r="D85" i="115"/>
  <c r="E85" i="115"/>
  <c r="F85" i="115"/>
  <c r="G85" i="115"/>
  <c r="H85" i="115"/>
  <c r="I85" i="115"/>
  <c r="J85" i="115"/>
  <c r="K85" i="115"/>
  <c r="L85" i="115"/>
  <c r="M85" i="115"/>
  <c r="N85" i="115"/>
  <c r="O85" i="115"/>
  <c r="P85" i="115"/>
  <c r="Q85" i="115"/>
  <c r="R85" i="115"/>
  <c r="S85" i="115"/>
  <c r="T85" i="115"/>
  <c r="U85" i="115"/>
  <c r="V85" i="115"/>
  <c r="W85" i="115"/>
  <c r="X85" i="115"/>
  <c r="Y85" i="115"/>
  <c r="B86" i="115"/>
  <c r="C86" i="115"/>
  <c r="D86" i="115"/>
  <c r="E86" i="115"/>
  <c r="F86" i="115"/>
  <c r="G86" i="115"/>
  <c r="H86" i="115"/>
  <c r="I86" i="115"/>
  <c r="J86" i="115"/>
  <c r="K86" i="115"/>
  <c r="L86" i="115"/>
  <c r="M86" i="115"/>
  <c r="N86" i="115"/>
  <c r="O86" i="115"/>
  <c r="P86" i="115"/>
  <c r="Q86" i="115"/>
  <c r="R86" i="115"/>
  <c r="S86" i="115"/>
  <c r="T86" i="115"/>
  <c r="U86" i="115"/>
  <c r="V86" i="115"/>
  <c r="W86" i="115"/>
  <c r="X86" i="115"/>
  <c r="Y86" i="115"/>
  <c r="B87" i="115"/>
  <c r="C87" i="115"/>
  <c r="D87" i="115"/>
  <c r="E87" i="115"/>
  <c r="F87" i="115"/>
  <c r="G87" i="115"/>
  <c r="H87" i="115"/>
  <c r="I87" i="115"/>
  <c r="J87" i="115"/>
  <c r="K87" i="115"/>
  <c r="L87" i="115"/>
  <c r="M87" i="115"/>
  <c r="N87" i="115"/>
  <c r="O87" i="115"/>
  <c r="P87" i="115"/>
  <c r="Q87" i="115"/>
  <c r="R87" i="115"/>
  <c r="S87" i="115"/>
  <c r="T87" i="115"/>
  <c r="U87" i="115"/>
  <c r="V87" i="115"/>
  <c r="W87" i="115"/>
  <c r="X87" i="115"/>
  <c r="Y87" i="115"/>
  <c r="B88" i="115"/>
  <c r="C88" i="115"/>
  <c r="D88" i="115"/>
  <c r="E88" i="115"/>
  <c r="F88" i="115"/>
  <c r="G88" i="115"/>
  <c r="H88" i="115"/>
  <c r="I88" i="115"/>
  <c r="J88" i="115"/>
  <c r="K88" i="115"/>
  <c r="L88" i="115"/>
  <c r="M88" i="115"/>
  <c r="N88" i="115"/>
  <c r="O88" i="115"/>
  <c r="P88" i="115"/>
  <c r="Q88" i="115"/>
  <c r="R88" i="115"/>
  <c r="S88" i="115"/>
  <c r="T88" i="115"/>
  <c r="U88" i="115"/>
  <c r="V88" i="115"/>
  <c r="W88" i="115"/>
  <c r="X88" i="115"/>
  <c r="Y88" i="115"/>
  <c r="B89" i="115"/>
  <c r="C89" i="115"/>
  <c r="D89" i="115"/>
  <c r="E89" i="115"/>
  <c r="F89" i="115"/>
  <c r="G89" i="115"/>
  <c r="H89" i="115"/>
  <c r="I89" i="115"/>
  <c r="J89" i="115"/>
  <c r="K89" i="115"/>
  <c r="L89" i="115"/>
  <c r="M89" i="115"/>
  <c r="N89" i="115"/>
  <c r="O89" i="115"/>
  <c r="P89" i="115"/>
  <c r="Q89" i="115"/>
  <c r="R89" i="115"/>
  <c r="S89" i="115"/>
  <c r="T89" i="115"/>
  <c r="U89" i="115"/>
  <c r="V89" i="115"/>
  <c r="W89" i="115"/>
  <c r="X89" i="115"/>
  <c r="Y89" i="115"/>
  <c r="B90" i="115"/>
  <c r="C90" i="115"/>
  <c r="D90" i="115"/>
  <c r="E90" i="115"/>
  <c r="F90" i="115"/>
  <c r="G90" i="115"/>
  <c r="H90" i="115"/>
  <c r="I90" i="115"/>
  <c r="J90" i="115"/>
  <c r="K90" i="115"/>
  <c r="L90" i="115"/>
  <c r="M90" i="115"/>
  <c r="N90" i="115"/>
  <c r="O90" i="115"/>
  <c r="P90" i="115"/>
  <c r="Q90" i="115"/>
  <c r="R90" i="115"/>
  <c r="S90" i="115"/>
  <c r="T90" i="115"/>
  <c r="U90" i="115"/>
  <c r="V90" i="115"/>
  <c r="W90" i="115"/>
  <c r="X90" i="115"/>
  <c r="Y90" i="115"/>
  <c r="B79" i="113"/>
  <c r="C79" i="113"/>
  <c r="D79" i="113"/>
  <c r="E79" i="113"/>
  <c r="F79" i="113"/>
  <c r="G79" i="113"/>
  <c r="H79" i="113"/>
  <c r="I79" i="113"/>
  <c r="J79" i="113"/>
  <c r="K79" i="113"/>
  <c r="L79" i="113"/>
  <c r="M79" i="113"/>
  <c r="N79" i="113"/>
  <c r="O79" i="113"/>
  <c r="P79" i="113"/>
  <c r="Q79" i="113"/>
  <c r="R79" i="113"/>
  <c r="S79" i="113"/>
  <c r="T79" i="113"/>
  <c r="U79" i="113"/>
  <c r="V79" i="113"/>
  <c r="W79" i="113"/>
  <c r="X79" i="113"/>
  <c r="Y79" i="113"/>
  <c r="B80" i="113"/>
  <c r="C80" i="113"/>
  <c r="D80" i="113"/>
  <c r="E80" i="113"/>
  <c r="F80" i="113"/>
  <c r="G80" i="113"/>
  <c r="H80" i="113"/>
  <c r="I80" i="113"/>
  <c r="J80" i="113"/>
  <c r="K80" i="113"/>
  <c r="L80" i="113"/>
  <c r="M80" i="113"/>
  <c r="N80" i="113"/>
  <c r="O80" i="113"/>
  <c r="P80" i="113"/>
  <c r="Q80" i="113"/>
  <c r="R80" i="113"/>
  <c r="S80" i="113"/>
  <c r="T80" i="113"/>
  <c r="U80" i="113"/>
  <c r="V80" i="113"/>
  <c r="W80" i="113"/>
  <c r="X80" i="113"/>
  <c r="Y80" i="113"/>
  <c r="B81" i="113"/>
  <c r="C81" i="113"/>
  <c r="D81" i="113"/>
  <c r="E81" i="113"/>
  <c r="F81" i="113"/>
  <c r="G81" i="113"/>
  <c r="H81" i="113"/>
  <c r="I81" i="113"/>
  <c r="J81" i="113"/>
  <c r="K81" i="113"/>
  <c r="L81" i="113"/>
  <c r="M81" i="113"/>
  <c r="N81" i="113"/>
  <c r="O81" i="113"/>
  <c r="P81" i="113"/>
  <c r="Q81" i="113"/>
  <c r="R81" i="113"/>
  <c r="S81" i="113"/>
  <c r="T81" i="113"/>
  <c r="U81" i="113"/>
  <c r="V81" i="113"/>
  <c r="W81" i="113"/>
  <c r="X81" i="113"/>
  <c r="Y81" i="113"/>
  <c r="B82" i="113"/>
  <c r="C82" i="113"/>
  <c r="D82" i="113"/>
  <c r="E82" i="113"/>
  <c r="F82" i="113"/>
  <c r="G82" i="113"/>
  <c r="H82" i="113"/>
  <c r="I82" i="113"/>
  <c r="J82" i="113"/>
  <c r="K82" i="113"/>
  <c r="L82" i="113"/>
  <c r="M82" i="113"/>
  <c r="N82" i="113"/>
  <c r="O82" i="113"/>
  <c r="P82" i="113"/>
  <c r="Q82" i="113"/>
  <c r="R82" i="113"/>
  <c r="S82" i="113"/>
  <c r="T82" i="113"/>
  <c r="U82" i="113"/>
  <c r="V82" i="113"/>
  <c r="W82" i="113"/>
  <c r="X82" i="113"/>
  <c r="Y82" i="113"/>
  <c r="B83" i="113"/>
  <c r="C83" i="113"/>
  <c r="D83" i="113"/>
  <c r="E83" i="113"/>
  <c r="F83" i="113"/>
  <c r="G83" i="113"/>
  <c r="H83" i="113"/>
  <c r="I83" i="113"/>
  <c r="J83" i="113"/>
  <c r="K83" i="113"/>
  <c r="L83" i="113"/>
  <c r="M83" i="113"/>
  <c r="N83" i="113"/>
  <c r="O83" i="113"/>
  <c r="P83" i="113"/>
  <c r="Q83" i="113"/>
  <c r="R83" i="113"/>
  <c r="S83" i="113"/>
  <c r="T83" i="113"/>
  <c r="U83" i="113"/>
  <c r="V83" i="113"/>
  <c r="W83" i="113"/>
  <c r="X83" i="113"/>
  <c r="Y83" i="113"/>
  <c r="B84" i="113"/>
  <c r="C84" i="113"/>
  <c r="D84" i="113"/>
  <c r="E84" i="113"/>
  <c r="F84" i="113"/>
  <c r="G84" i="113"/>
  <c r="H84" i="113"/>
  <c r="I84" i="113"/>
  <c r="J84" i="113"/>
  <c r="K84" i="113"/>
  <c r="L84" i="113"/>
  <c r="M84" i="113"/>
  <c r="N84" i="113"/>
  <c r="O84" i="113"/>
  <c r="P84" i="113"/>
  <c r="Q84" i="113"/>
  <c r="R84" i="113"/>
  <c r="S84" i="113"/>
  <c r="T84" i="113"/>
  <c r="U84" i="113"/>
  <c r="V84" i="113"/>
  <c r="W84" i="113"/>
  <c r="X84" i="113"/>
  <c r="Y84" i="113"/>
  <c r="B85" i="113"/>
  <c r="C85" i="113"/>
  <c r="D85" i="113"/>
  <c r="E85" i="113"/>
  <c r="F85" i="113"/>
  <c r="G85" i="113"/>
  <c r="H85" i="113"/>
  <c r="I85" i="113"/>
  <c r="J85" i="113"/>
  <c r="K85" i="113"/>
  <c r="L85" i="113"/>
  <c r="M85" i="113"/>
  <c r="N85" i="113"/>
  <c r="O85" i="113"/>
  <c r="P85" i="113"/>
  <c r="Q85" i="113"/>
  <c r="R85" i="113"/>
  <c r="S85" i="113"/>
  <c r="T85" i="113"/>
  <c r="U85" i="113"/>
  <c r="V85" i="113"/>
  <c r="W85" i="113"/>
  <c r="X85" i="113"/>
  <c r="Y85" i="113"/>
  <c r="B86" i="113"/>
  <c r="C86" i="113"/>
  <c r="D86" i="113"/>
  <c r="E86" i="113"/>
  <c r="F86" i="113"/>
  <c r="G86" i="113"/>
  <c r="H86" i="113"/>
  <c r="I86" i="113"/>
  <c r="J86" i="113"/>
  <c r="K86" i="113"/>
  <c r="L86" i="113"/>
  <c r="M86" i="113"/>
  <c r="N86" i="113"/>
  <c r="O86" i="113"/>
  <c r="P86" i="113"/>
  <c r="Q86" i="113"/>
  <c r="R86" i="113"/>
  <c r="S86" i="113"/>
  <c r="T86" i="113"/>
  <c r="U86" i="113"/>
  <c r="V86" i="113"/>
  <c r="W86" i="113"/>
  <c r="X86" i="113"/>
  <c r="Y86" i="113"/>
  <c r="B87" i="113"/>
  <c r="C87" i="113"/>
  <c r="D87" i="113"/>
  <c r="E87" i="113"/>
  <c r="F87" i="113"/>
  <c r="G87" i="113"/>
  <c r="H87" i="113"/>
  <c r="I87" i="113"/>
  <c r="J87" i="113"/>
  <c r="K87" i="113"/>
  <c r="L87" i="113"/>
  <c r="M87" i="113"/>
  <c r="N87" i="113"/>
  <c r="O87" i="113"/>
  <c r="P87" i="113"/>
  <c r="Q87" i="113"/>
  <c r="R87" i="113"/>
  <c r="S87" i="113"/>
  <c r="T87" i="113"/>
  <c r="U87" i="113"/>
  <c r="V87" i="113"/>
  <c r="W87" i="113"/>
  <c r="X87" i="113"/>
  <c r="Y87" i="113"/>
  <c r="B88" i="113"/>
  <c r="C88" i="113"/>
  <c r="D88" i="113"/>
  <c r="E88" i="113"/>
  <c r="F88" i="113"/>
  <c r="G88" i="113"/>
  <c r="H88" i="113"/>
  <c r="I88" i="113"/>
  <c r="J88" i="113"/>
  <c r="K88" i="113"/>
  <c r="L88" i="113"/>
  <c r="M88" i="113"/>
  <c r="N88" i="113"/>
  <c r="O88" i="113"/>
  <c r="P88" i="113"/>
  <c r="Q88" i="113"/>
  <c r="R88" i="113"/>
  <c r="S88" i="113"/>
  <c r="T88" i="113"/>
  <c r="U88" i="113"/>
  <c r="V88" i="113"/>
  <c r="W88" i="113"/>
  <c r="X88" i="113"/>
  <c r="Y88" i="113"/>
  <c r="B89" i="113"/>
  <c r="C89" i="113"/>
  <c r="D89" i="113"/>
  <c r="E89" i="113"/>
  <c r="F89" i="113"/>
  <c r="G89" i="113"/>
  <c r="H89" i="113"/>
  <c r="I89" i="113"/>
  <c r="J89" i="113"/>
  <c r="K89" i="113"/>
  <c r="L89" i="113"/>
  <c r="M89" i="113"/>
  <c r="N89" i="113"/>
  <c r="O89" i="113"/>
  <c r="P89" i="113"/>
  <c r="Q89" i="113"/>
  <c r="R89" i="113"/>
  <c r="S89" i="113"/>
  <c r="T89" i="113"/>
  <c r="U89" i="113"/>
  <c r="V89" i="113"/>
  <c r="W89" i="113"/>
  <c r="X89" i="113"/>
  <c r="Y89" i="113"/>
  <c r="B90" i="113"/>
  <c r="C90" i="113"/>
  <c r="D90" i="113"/>
  <c r="E90" i="113"/>
  <c r="F90" i="113"/>
  <c r="G90" i="113"/>
  <c r="H90" i="113"/>
  <c r="I90" i="113"/>
  <c r="J90" i="113"/>
  <c r="K90" i="113"/>
  <c r="L90" i="113"/>
  <c r="M90" i="113"/>
  <c r="N90" i="113"/>
  <c r="O90" i="113"/>
  <c r="P90" i="113"/>
  <c r="Q90" i="113"/>
  <c r="R90" i="113"/>
  <c r="S90" i="113"/>
  <c r="T90" i="113"/>
  <c r="U90" i="113"/>
  <c r="V90" i="113"/>
  <c r="W90" i="113"/>
  <c r="X90" i="113"/>
  <c r="Y90" i="113"/>
  <c r="B91" i="113"/>
  <c r="C91" i="113"/>
  <c r="D91" i="113"/>
  <c r="E91" i="113"/>
  <c r="F91" i="113"/>
  <c r="G91" i="113"/>
  <c r="H91" i="113"/>
  <c r="I91" i="113"/>
  <c r="J91" i="113"/>
  <c r="K91" i="113"/>
  <c r="L91" i="113"/>
  <c r="M91" i="113"/>
  <c r="N91" i="113"/>
  <c r="O91" i="113"/>
  <c r="P91" i="113"/>
  <c r="Q91" i="113"/>
  <c r="R91" i="113"/>
  <c r="S91" i="113"/>
  <c r="T91" i="113"/>
  <c r="U91" i="113"/>
  <c r="V91" i="113"/>
  <c r="W91" i="113"/>
  <c r="X91" i="113"/>
  <c r="Y91" i="113"/>
  <c r="B92" i="113"/>
  <c r="C92" i="113"/>
  <c r="D92" i="113"/>
  <c r="E92" i="113"/>
  <c r="F92" i="113"/>
  <c r="G92" i="113"/>
  <c r="H92" i="113"/>
  <c r="I92" i="113"/>
  <c r="J92" i="113"/>
  <c r="K92" i="113"/>
  <c r="L92" i="113"/>
  <c r="M92" i="113"/>
  <c r="N92" i="113"/>
  <c r="O92" i="113"/>
  <c r="P92" i="113"/>
  <c r="Q92" i="113"/>
  <c r="R92" i="113"/>
  <c r="S92" i="113"/>
  <c r="T92" i="113"/>
  <c r="U92" i="113"/>
  <c r="V92" i="113"/>
  <c r="W92" i="113"/>
  <c r="X92" i="113"/>
  <c r="Y92" i="113"/>
  <c r="B77" i="111"/>
  <c r="C77" i="111"/>
  <c r="D77" i="111"/>
  <c r="E77" i="111"/>
  <c r="F77" i="111"/>
  <c r="G77" i="111"/>
  <c r="H77" i="111"/>
  <c r="I77" i="111"/>
  <c r="J77" i="111"/>
  <c r="K77" i="111"/>
  <c r="L77" i="111"/>
  <c r="M77" i="111"/>
  <c r="N77" i="111"/>
  <c r="O77" i="111"/>
  <c r="P77" i="111"/>
  <c r="Q77" i="111"/>
  <c r="R77" i="111"/>
  <c r="S77" i="111"/>
  <c r="T77" i="111"/>
  <c r="U77" i="111"/>
  <c r="B78" i="111"/>
  <c r="C78" i="111"/>
  <c r="D78" i="111"/>
  <c r="E78" i="111"/>
  <c r="F78" i="111"/>
  <c r="G78" i="111"/>
  <c r="H78" i="111"/>
  <c r="I78" i="111"/>
  <c r="J78" i="111"/>
  <c r="K78" i="111"/>
  <c r="L78" i="111"/>
  <c r="M78" i="111"/>
  <c r="N78" i="111"/>
  <c r="O78" i="111"/>
  <c r="P78" i="111"/>
  <c r="Q78" i="111"/>
  <c r="R78" i="111"/>
  <c r="S78" i="111"/>
  <c r="T78" i="111"/>
  <c r="U78" i="111"/>
  <c r="B79" i="111"/>
  <c r="C79" i="111"/>
  <c r="D79" i="111"/>
  <c r="E79" i="111"/>
  <c r="F79" i="111"/>
  <c r="G79" i="111"/>
  <c r="H79" i="111"/>
  <c r="I79" i="111"/>
  <c r="J79" i="111"/>
  <c r="K79" i="111"/>
  <c r="L79" i="111"/>
  <c r="M79" i="111"/>
  <c r="N79" i="111"/>
  <c r="O79" i="111"/>
  <c r="P79" i="111"/>
  <c r="Q79" i="111"/>
  <c r="R79" i="111"/>
  <c r="S79" i="111"/>
  <c r="T79" i="111"/>
  <c r="U79" i="111"/>
  <c r="B80" i="111"/>
  <c r="C80" i="111"/>
  <c r="D80" i="111"/>
  <c r="E80" i="111"/>
  <c r="F80" i="111"/>
  <c r="G80" i="111"/>
  <c r="H80" i="111"/>
  <c r="I80" i="111"/>
  <c r="J80" i="111"/>
  <c r="K80" i="111"/>
  <c r="L80" i="111"/>
  <c r="M80" i="111"/>
  <c r="N80" i="111"/>
  <c r="O80" i="111"/>
  <c r="P80" i="111"/>
  <c r="Q80" i="111"/>
  <c r="R80" i="111"/>
  <c r="S80" i="111"/>
  <c r="T80" i="111"/>
  <c r="U80" i="111"/>
  <c r="B81" i="111"/>
  <c r="C81" i="111"/>
  <c r="D81" i="111"/>
  <c r="E81" i="111"/>
  <c r="F81" i="111"/>
  <c r="G81" i="111"/>
  <c r="H81" i="111"/>
  <c r="I81" i="111"/>
  <c r="J81" i="111"/>
  <c r="K81" i="111"/>
  <c r="L81" i="111"/>
  <c r="M81" i="111"/>
  <c r="N81" i="111"/>
  <c r="O81" i="111"/>
  <c r="P81" i="111"/>
  <c r="Q81" i="111"/>
  <c r="R81" i="111"/>
  <c r="S81" i="111"/>
  <c r="T81" i="111"/>
  <c r="U81" i="111"/>
  <c r="B82" i="111"/>
  <c r="C82" i="111"/>
  <c r="D82" i="111"/>
  <c r="E82" i="111"/>
  <c r="F82" i="111"/>
  <c r="G82" i="111"/>
  <c r="H82" i="111"/>
  <c r="I82" i="111"/>
  <c r="J82" i="111"/>
  <c r="K82" i="111"/>
  <c r="L82" i="111"/>
  <c r="M82" i="111"/>
  <c r="N82" i="111"/>
  <c r="O82" i="111"/>
  <c r="P82" i="111"/>
  <c r="Q82" i="111"/>
  <c r="R82" i="111"/>
  <c r="S82" i="111"/>
  <c r="T82" i="111"/>
  <c r="U82" i="111"/>
  <c r="B83" i="111"/>
  <c r="C83" i="111"/>
  <c r="D83" i="111"/>
  <c r="E83" i="111"/>
  <c r="F83" i="111"/>
  <c r="G83" i="111"/>
  <c r="H83" i="111"/>
  <c r="I83" i="111"/>
  <c r="J83" i="111"/>
  <c r="K83" i="111"/>
  <c r="L83" i="111"/>
  <c r="M83" i="111"/>
  <c r="N83" i="111"/>
  <c r="O83" i="111"/>
  <c r="P83" i="111"/>
  <c r="Q83" i="111"/>
  <c r="R83" i="111"/>
  <c r="S83" i="111"/>
  <c r="T83" i="111"/>
  <c r="U83" i="111"/>
  <c r="B84" i="111"/>
  <c r="C84" i="111"/>
  <c r="D84" i="111"/>
  <c r="E84" i="111"/>
  <c r="F84" i="111"/>
  <c r="G84" i="111"/>
  <c r="H84" i="111"/>
  <c r="I84" i="111"/>
  <c r="J84" i="111"/>
  <c r="K84" i="111"/>
  <c r="L84" i="111"/>
  <c r="M84" i="111"/>
  <c r="N84" i="111"/>
  <c r="O84" i="111"/>
  <c r="P84" i="111"/>
  <c r="Q84" i="111"/>
  <c r="R84" i="111"/>
  <c r="S84" i="111"/>
  <c r="T84" i="111"/>
  <c r="U84" i="111"/>
  <c r="B85" i="111"/>
  <c r="C85" i="111"/>
  <c r="D85" i="111"/>
  <c r="E85" i="111"/>
  <c r="F85" i="111"/>
  <c r="G85" i="111"/>
  <c r="H85" i="111"/>
  <c r="I85" i="111"/>
  <c r="J85" i="111"/>
  <c r="K85" i="111"/>
  <c r="L85" i="111"/>
  <c r="M85" i="111"/>
  <c r="N85" i="111"/>
  <c r="O85" i="111"/>
  <c r="P85" i="111"/>
  <c r="Q85" i="111"/>
  <c r="R85" i="111"/>
  <c r="S85" i="111"/>
  <c r="T85" i="111"/>
  <c r="U85" i="111"/>
  <c r="B86" i="111"/>
  <c r="C86" i="111"/>
  <c r="D86" i="111"/>
  <c r="E86" i="111"/>
  <c r="F86" i="111"/>
  <c r="G86" i="111"/>
  <c r="H86" i="111"/>
  <c r="I86" i="111"/>
  <c r="J86" i="111"/>
  <c r="K86" i="111"/>
  <c r="L86" i="111"/>
  <c r="M86" i="111"/>
  <c r="N86" i="111"/>
  <c r="O86" i="111"/>
  <c r="P86" i="111"/>
  <c r="Q86" i="111"/>
  <c r="R86" i="111"/>
  <c r="S86" i="111"/>
  <c r="T86" i="111"/>
  <c r="U86" i="111"/>
  <c r="B87" i="111"/>
  <c r="C87" i="111"/>
  <c r="D87" i="111"/>
  <c r="E87" i="111"/>
  <c r="F87" i="111"/>
  <c r="G87" i="111"/>
  <c r="H87" i="111"/>
  <c r="I87" i="111"/>
  <c r="J87" i="111"/>
  <c r="K87" i="111"/>
  <c r="L87" i="111"/>
  <c r="M87" i="111"/>
  <c r="N87" i="111"/>
  <c r="O87" i="111"/>
  <c r="P87" i="111"/>
  <c r="Q87" i="111"/>
  <c r="R87" i="111"/>
  <c r="S87" i="111"/>
  <c r="T87" i="111"/>
  <c r="U87" i="111"/>
  <c r="B88" i="111"/>
  <c r="C88" i="111"/>
  <c r="D88" i="111"/>
  <c r="E88" i="111"/>
  <c r="F88" i="111"/>
  <c r="G88" i="111"/>
  <c r="H88" i="111"/>
  <c r="I88" i="111"/>
  <c r="J88" i="111"/>
  <c r="K88" i="111"/>
  <c r="L88" i="111"/>
  <c r="M88" i="111"/>
  <c r="N88" i="111"/>
  <c r="O88" i="111"/>
  <c r="P88" i="111"/>
  <c r="Q88" i="111"/>
  <c r="R88" i="111"/>
  <c r="S88" i="111"/>
  <c r="T88" i="111"/>
  <c r="U88" i="111"/>
  <c r="B89" i="111"/>
  <c r="C89" i="111"/>
  <c r="D89" i="111"/>
  <c r="E89" i="111"/>
  <c r="F89" i="111"/>
  <c r="G89" i="111"/>
  <c r="H89" i="111"/>
  <c r="I89" i="111"/>
  <c r="J89" i="111"/>
  <c r="K89" i="111"/>
  <c r="L89" i="111"/>
  <c r="M89" i="111"/>
  <c r="N89" i="111"/>
  <c r="O89" i="111"/>
  <c r="P89" i="111"/>
  <c r="Q89" i="111"/>
  <c r="R89" i="111"/>
  <c r="S89" i="111"/>
  <c r="T89" i="111"/>
  <c r="U89" i="111"/>
  <c r="B90" i="111"/>
  <c r="C90" i="111"/>
  <c r="D90" i="111"/>
  <c r="E90" i="111"/>
  <c r="F90" i="111"/>
  <c r="G90" i="111"/>
  <c r="H90" i="111"/>
  <c r="I90" i="111"/>
  <c r="J90" i="111"/>
  <c r="K90" i="111"/>
  <c r="L90" i="111"/>
  <c r="M90" i="111"/>
  <c r="N90" i="111"/>
  <c r="O90" i="111"/>
  <c r="P90" i="111"/>
  <c r="Q90" i="111"/>
  <c r="R90" i="111"/>
  <c r="S90" i="111"/>
  <c r="T90" i="111"/>
  <c r="U90" i="111"/>
  <c r="B77" i="159"/>
  <c r="C77" i="159"/>
  <c r="D77" i="159"/>
  <c r="E77" i="159"/>
  <c r="F77" i="159"/>
  <c r="G77" i="159"/>
  <c r="H77" i="159"/>
  <c r="I77" i="159"/>
  <c r="J77" i="159"/>
  <c r="K77" i="159"/>
  <c r="L77" i="159"/>
  <c r="M77" i="159"/>
  <c r="N77" i="159"/>
  <c r="O77" i="159"/>
  <c r="P77" i="159"/>
  <c r="Q77" i="159"/>
  <c r="R77" i="159"/>
  <c r="S77" i="159"/>
  <c r="T77" i="159"/>
  <c r="U77" i="159"/>
  <c r="B78" i="159"/>
  <c r="C78" i="159"/>
  <c r="D78" i="159"/>
  <c r="E78" i="159"/>
  <c r="F78" i="159"/>
  <c r="G78" i="159"/>
  <c r="H78" i="159"/>
  <c r="I78" i="159"/>
  <c r="J78" i="159"/>
  <c r="K78" i="159"/>
  <c r="L78" i="159"/>
  <c r="M78" i="159"/>
  <c r="N78" i="159"/>
  <c r="O78" i="159"/>
  <c r="P78" i="159"/>
  <c r="Q78" i="159"/>
  <c r="R78" i="159"/>
  <c r="S78" i="159"/>
  <c r="T78" i="159"/>
  <c r="U78" i="159"/>
  <c r="B79" i="159"/>
  <c r="C79" i="159"/>
  <c r="D79" i="159"/>
  <c r="E79" i="159"/>
  <c r="F79" i="159"/>
  <c r="G79" i="159"/>
  <c r="H79" i="159"/>
  <c r="I79" i="159"/>
  <c r="J79" i="159"/>
  <c r="K79" i="159"/>
  <c r="L79" i="159"/>
  <c r="M79" i="159"/>
  <c r="N79" i="159"/>
  <c r="O79" i="159"/>
  <c r="P79" i="159"/>
  <c r="Q79" i="159"/>
  <c r="R79" i="159"/>
  <c r="S79" i="159"/>
  <c r="T79" i="159"/>
  <c r="U79" i="159"/>
  <c r="B80" i="159"/>
  <c r="C80" i="159"/>
  <c r="D80" i="159"/>
  <c r="E80" i="159"/>
  <c r="F80" i="159"/>
  <c r="G80" i="159"/>
  <c r="H80" i="159"/>
  <c r="I80" i="159"/>
  <c r="J80" i="159"/>
  <c r="K80" i="159"/>
  <c r="L80" i="159"/>
  <c r="M80" i="159"/>
  <c r="N80" i="159"/>
  <c r="O80" i="159"/>
  <c r="P80" i="159"/>
  <c r="Q80" i="159"/>
  <c r="R80" i="159"/>
  <c r="S80" i="159"/>
  <c r="T80" i="159"/>
  <c r="U80" i="159"/>
  <c r="B81" i="159"/>
  <c r="C81" i="159"/>
  <c r="D81" i="159"/>
  <c r="E81" i="159"/>
  <c r="F81" i="159"/>
  <c r="G81" i="159"/>
  <c r="H81" i="159"/>
  <c r="I81" i="159"/>
  <c r="J81" i="159"/>
  <c r="K81" i="159"/>
  <c r="L81" i="159"/>
  <c r="M81" i="159"/>
  <c r="N81" i="159"/>
  <c r="O81" i="159"/>
  <c r="P81" i="159"/>
  <c r="Q81" i="159"/>
  <c r="R81" i="159"/>
  <c r="S81" i="159"/>
  <c r="T81" i="159"/>
  <c r="U81" i="159"/>
  <c r="B82" i="159"/>
  <c r="C82" i="159"/>
  <c r="D82" i="159"/>
  <c r="E82" i="159"/>
  <c r="F82" i="159"/>
  <c r="G82" i="159"/>
  <c r="H82" i="159"/>
  <c r="I82" i="159"/>
  <c r="J82" i="159"/>
  <c r="K82" i="159"/>
  <c r="L82" i="159"/>
  <c r="M82" i="159"/>
  <c r="N82" i="159"/>
  <c r="O82" i="159"/>
  <c r="P82" i="159"/>
  <c r="Q82" i="159"/>
  <c r="R82" i="159"/>
  <c r="S82" i="159"/>
  <c r="T82" i="159"/>
  <c r="U82" i="159"/>
  <c r="B83" i="159"/>
  <c r="C83" i="159"/>
  <c r="D83" i="159"/>
  <c r="E83" i="159"/>
  <c r="F83" i="159"/>
  <c r="G83" i="159"/>
  <c r="H83" i="159"/>
  <c r="I83" i="159"/>
  <c r="J83" i="159"/>
  <c r="K83" i="159"/>
  <c r="L83" i="159"/>
  <c r="M83" i="159"/>
  <c r="N83" i="159"/>
  <c r="O83" i="159"/>
  <c r="P83" i="159"/>
  <c r="Q83" i="159"/>
  <c r="R83" i="159"/>
  <c r="S83" i="159"/>
  <c r="T83" i="159"/>
  <c r="U83" i="159"/>
  <c r="B84" i="159"/>
  <c r="C84" i="159"/>
  <c r="D84" i="159"/>
  <c r="E84" i="159"/>
  <c r="F84" i="159"/>
  <c r="G84" i="159"/>
  <c r="H84" i="159"/>
  <c r="I84" i="159"/>
  <c r="J84" i="159"/>
  <c r="K84" i="159"/>
  <c r="L84" i="159"/>
  <c r="M84" i="159"/>
  <c r="N84" i="159"/>
  <c r="O84" i="159"/>
  <c r="P84" i="159"/>
  <c r="Q84" i="159"/>
  <c r="R84" i="159"/>
  <c r="S84" i="159"/>
  <c r="T84" i="159"/>
  <c r="U84" i="159"/>
  <c r="B85" i="159"/>
  <c r="C85" i="159"/>
  <c r="D85" i="159"/>
  <c r="E85" i="159"/>
  <c r="F85" i="159"/>
  <c r="G85" i="159"/>
  <c r="H85" i="159"/>
  <c r="I85" i="159"/>
  <c r="J85" i="159"/>
  <c r="K85" i="159"/>
  <c r="L85" i="159"/>
  <c r="M85" i="159"/>
  <c r="N85" i="159"/>
  <c r="O85" i="159"/>
  <c r="P85" i="159"/>
  <c r="Q85" i="159"/>
  <c r="R85" i="159"/>
  <c r="S85" i="159"/>
  <c r="T85" i="159"/>
  <c r="U85" i="159"/>
  <c r="B86" i="159"/>
  <c r="C86" i="159"/>
  <c r="D86" i="159"/>
  <c r="E86" i="159"/>
  <c r="F86" i="159"/>
  <c r="G86" i="159"/>
  <c r="H86" i="159"/>
  <c r="I86" i="159"/>
  <c r="J86" i="159"/>
  <c r="K86" i="159"/>
  <c r="L86" i="159"/>
  <c r="M86" i="159"/>
  <c r="N86" i="159"/>
  <c r="O86" i="159"/>
  <c r="P86" i="159"/>
  <c r="Q86" i="159"/>
  <c r="R86" i="159"/>
  <c r="S86" i="159"/>
  <c r="T86" i="159"/>
  <c r="U86" i="159"/>
  <c r="B87" i="159"/>
  <c r="C87" i="159"/>
  <c r="D87" i="159"/>
  <c r="E87" i="159"/>
  <c r="F87" i="159"/>
  <c r="G87" i="159"/>
  <c r="H87" i="159"/>
  <c r="I87" i="159"/>
  <c r="J87" i="159"/>
  <c r="K87" i="159"/>
  <c r="L87" i="159"/>
  <c r="M87" i="159"/>
  <c r="N87" i="159"/>
  <c r="O87" i="159"/>
  <c r="P87" i="159"/>
  <c r="Q87" i="159"/>
  <c r="R87" i="159"/>
  <c r="S87" i="159"/>
  <c r="T87" i="159"/>
  <c r="U87" i="159"/>
  <c r="B88" i="159"/>
  <c r="C88" i="159"/>
  <c r="D88" i="159"/>
  <c r="E88" i="159"/>
  <c r="F88" i="159"/>
  <c r="G88" i="159"/>
  <c r="H88" i="159"/>
  <c r="I88" i="159"/>
  <c r="J88" i="159"/>
  <c r="K88" i="159"/>
  <c r="L88" i="159"/>
  <c r="M88" i="159"/>
  <c r="N88" i="159"/>
  <c r="O88" i="159"/>
  <c r="P88" i="159"/>
  <c r="Q88" i="159"/>
  <c r="R88" i="159"/>
  <c r="S88" i="159"/>
  <c r="T88" i="159"/>
  <c r="U88" i="159"/>
  <c r="B89" i="159"/>
  <c r="C89" i="159"/>
  <c r="D89" i="159"/>
  <c r="E89" i="159"/>
  <c r="F89" i="159"/>
  <c r="G89" i="159"/>
  <c r="H89" i="159"/>
  <c r="I89" i="159"/>
  <c r="J89" i="159"/>
  <c r="K89" i="159"/>
  <c r="L89" i="159"/>
  <c r="M89" i="159"/>
  <c r="N89" i="159"/>
  <c r="O89" i="159"/>
  <c r="P89" i="159"/>
  <c r="Q89" i="159"/>
  <c r="R89" i="159"/>
  <c r="S89" i="159"/>
  <c r="T89" i="159"/>
  <c r="U89" i="159"/>
  <c r="B90" i="159"/>
  <c r="C90" i="159"/>
  <c r="D90" i="159"/>
  <c r="E90" i="159"/>
  <c r="F90" i="159"/>
  <c r="G90" i="159"/>
  <c r="H90" i="159"/>
  <c r="I90" i="159"/>
  <c r="J90" i="159"/>
  <c r="K90" i="159"/>
  <c r="L90" i="159"/>
  <c r="M90" i="159"/>
  <c r="N90" i="159"/>
  <c r="O90" i="159"/>
  <c r="P90" i="159"/>
  <c r="Q90" i="159"/>
  <c r="R90" i="159"/>
  <c r="S90" i="159"/>
  <c r="T90" i="159"/>
  <c r="U90" i="159"/>
  <c r="B77" i="107"/>
  <c r="C77" i="107"/>
  <c r="D77" i="107"/>
  <c r="E77" i="107"/>
  <c r="F77" i="107"/>
  <c r="G77" i="107"/>
  <c r="H77" i="107"/>
  <c r="I77" i="107"/>
  <c r="J77" i="107"/>
  <c r="K77" i="107"/>
  <c r="L77" i="107"/>
  <c r="M77" i="107"/>
  <c r="N77" i="107"/>
  <c r="O77" i="107"/>
  <c r="P77" i="107"/>
  <c r="Q77" i="107"/>
  <c r="R77" i="107"/>
  <c r="S77" i="107"/>
  <c r="T77" i="107"/>
  <c r="U77" i="107"/>
  <c r="V77" i="107"/>
  <c r="W77" i="107"/>
  <c r="X77" i="107"/>
  <c r="Y77" i="107"/>
  <c r="B78" i="107"/>
  <c r="C78" i="107"/>
  <c r="D78" i="107"/>
  <c r="E78" i="107"/>
  <c r="F78" i="107"/>
  <c r="G78" i="107"/>
  <c r="H78" i="107"/>
  <c r="I78" i="107"/>
  <c r="J78" i="107"/>
  <c r="K78" i="107"/>
  <c r="L78" i="107"/>
  <c r="M78" i="107"/>
  <c r="N78" i="107"/>
  <c r="O78" i="107"/>
  <c r="P78" i="107"/>
  <c r="Q78" i="107"/>
  <c r="R78" i="107"/>
  <c r="S78" i="107"/>
  <c r="T78" i="107"/>
  <c r="U78" i="107"/>
  <c r="V78" i="107"/>
  <c r="W78" i="107"/>
  <c r="X78" i="107"/>
  <c r="Y78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C80" i="107"/>
  <c r="D80" i="107"/>
  <c r="E80" i="107"/>
  <c r="F80" i="107"/>
  <c r="G80" i="107"/>
  <c r="H80" i="107"/>
  <c r="I80" i="107"/>
  <c r="J80" i="107"/>
  <c r="K80" i="107"/>
  <c r="L80" i="107"/>
  <c r="M80" i="107"/>
  <c r="N80" i="107"/>
  <c r="O80" i="107"/>
  <c r="P80" i="107"/>
  <c r="Q80" i="107"/>
  <c r="R80" i="107"/>
  <c r="S80" i="107"/>
  <c r="T80" i="107"/>
  <c r="U80" i="107"/>
  <c r="V80" i="107"/>
  <c r="W80" i="107"/>
  <c r="X80" i="107"/>
  <c r="Y80" i="107"/>
  <c r="B81" i="107"/>
  <c r="C81" i="107"/>
  <c r="D81" i="107"/>
  <c r="E81" i="107"/>
  <c r="F81" i="107"/>
  <c r="G81" i="107"/>
  <c r="H81" i="107"/>
  <c r="I81" i="107"/>
  <c r="J81" i="107"/>
  <c r="K81" i="107"/>
  <c r="L81" i="107"/>
  <c r="M81" i="107"/>
  <c r="N81" i="107"/>
  <c r="O81" i="107"/>
  <c r="P81" i="107"/>
  <c r="Q81" i="107"/>
  <c r="R81" i="107"/>
  <c r="S81" i="107"/>
  <c r="T81" i="107"/>
  <c r="U81" i="107"/>
  <c r="V81" i="107"/>
  <c r="W81" i="107"/>
  <c r="X81" i="107"/>
  <c r="Y81" i="107"/>
  <c r="B82" i="107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O82" i="107"/>
  <c r="P82" i="107"/>
  <c r="Q82" i="107"/>
  <c r="R82" i="107"/>
  <c r="S82" i="107"/>
  <c r="T82" i="107"/>
  <c r="U82" i="107"/>
  <c r="V82" i="107"/>
  <c r="W82" i="107"/>
  <c r="X82" i="107"/>
  <c r="Y82" i="107"/>
  <c r="B83" i="107"/>
  <c r="C83" i="107"/>
  <c r="D83" i="107"/>
  <c r="E83" i="107"/>
  <c r="F83" i="107"/>
  <c r="G83" i="107"/>
  <c r="H83" i="107"/>
  <c r="I83" i="107"/>
  <c r="J83" i="107"/>
  <c r="K83" i="107"/>
  <c r="L83" i="107"/>
  <c r="M83" i="107"/>
  <c r="N83" i="107"/>
  <c r="O83" i="107"/>
  <c r="P83" i="107"/>
  <c r="Q83" i="107"/>
  <c r="R83" i="107"/>
  <c r="S83" i="107"/>
  <c r="T83" i="107"/>
  <c r="U83" i="107"/>
  <c r="V83" i="107"/>
  <c r="W83" i="107"/>
  <c r="X83" i="107"/>
  <c r="Y83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5" i="107"/>
  <c r="C85" i="107"/>
  <c r="D85" i="107"/>
  <c r="E85" i="107"/>
  <c r="F85" i="107"/>
  <c r="G85" i="107"/>
  <c r="H85" i="107"/>
  <c r="I85" i="107"/>
  <c r="J85" i="107"/>
  <c r="K85" i="107"/>
  <c r="L85" i="107"/>
  <c r="M85" i="107"/>
  <c r="N85" i="107"/>
  <c r="O85" i="107"/>
  <c r="P85" i="107"/>
  <c r="Q85" i="107"/>
  <c r="R85" i="107"/>
  <c r="S85" i="107"/>
  <c r="T85" i="107"/>
  <c r="U85" i="107"/>
  <c r="V85" i="107"/>
  <c r="W85" i="107"/>
  <c r="X85" i="107"/>
  <c r="Y85" i="107"/>
  <c r="B86" i="107"/>
  <c r="C86" i="107"/>
  <c r="D86" i="107"/>
  <c r="E86" i="107"/>
  <c r="F86" i="107"/>
  <c r="G86" i="107"/>
  <c r="H86" i="107"/>
  <c r="I86" i="107"/>
  <c r="J86" i="107"/>
  <c r="K86" i="107"/>
  <c r="L86" i="107"/>
  <c r="M86" i="107"/>
  <c r="N86" i="107"/>
  <c r="O86" i="107"/>
  <c r="P86" i="107"/>
  <c r="Q86" i="107"/>
  <c r="R86" i="107"/>
  <c r="S86" i="107"/>
  <c r="T86" i="107"/>
  <c r="U86" i="107"/>
  <c r="V86" i="107"/>
  <c r="W86" i="107"/>
  <c r="X86" i="107"/>
  <c r="Y86" i="107"/>
  <c r="B87" i="107"/>
  <c r="C87" i="107"/>
  <c r="D87" i="107"/>
  <c r="E87" i="107"/>
  <c r="F87" i="107"/>
  <c r="G87" i="107"/>
  <c r="H87" i="107"/>
  <c r="I87" i="107"/>
  <c r="J87" i="107"/>
  <c r="K87" i="107"/>
  <c r="L87" i="107"/>
  <c r="M87" i="107"/>
  <c r="N87" i="107"/>
  <c r="O87" i="107"/>
  <c r="P87" i="107"/>
  <c r="Q87" i="107"/>
  <c r="R87" i="107"/>
  <c r="S87" i="107"/>
  <c r="T87" i="107"/>
  <c r="U87" i="107"/>
  <c r="V87" i="107"/>
  <c r="W87" i="107"/>
  <c r="X87" i="107"/>
  <c r="Y87" i="107"/>
  <c r="B88" i="107"/>
  <c r="C88" i="107"/>
  <c r="D88" i="107"/>
  <c r="E88" i="107"/>
  <c r="F88" i="107"/>
  <c r="G88" i="107"/>
  <c r="H88" i="107"/>
  <c r="I88" i="107"/>
  <c r="J88" i="107"/>
  <c r="K88" i="107"/>
  <c r="L88" i="107"/>
  <c r="M88" i="107"/>
  <c r="N88" i="107"/>
  <c r="O88" i="107"/>
  <c r="P88" i="107"/>
  <c r="Q88" i="107"/>
  <c r="R88" i="107"/>
  <c r="S88" i="107"/>
  <c r="T88" i="107"/>
  <c r="U88" i="107"/>
  <c r="V88" i="107"/>
  <c r="W88" i="107"/>
  <c r="X88" i="107"/>
  <c r="Y88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C90" i="107"/>
  <c r="D90" i="107"/>
  <c r="E90" i="107"/>
  <c r="F90" i="107"/>
  <c r="G90" i="107"/>
  <c r="H90" i="107"/>
  <c r="I90" i="107"/>
  <c r="J90" i="107"/>
  <c r="K90" i="107"/>
  <c r="L90" i="107"/>
  <c r="M90" i="107"/>
  <c r="N90" i="107"/>
  <c r="O90" i="107"/>
  <c r="P90" i="107"/>
  <c r="Q90" i="107"/>
  <c r="R90" i="107"/>
  <c r="S90" i="107"/>
  <c r="T90" i="107"/>
  <c r="U90" i="107"/>
  <c r="V90" i="107"/>
  <c r="W90" i="107"/>
  <c r="X90" i="107"/>
  <c r="Y90" i="107"/>
  <c r="B77" i="105"/>
  <c r="C77" i="105"/>
  <c r="D77" i="105"/>
  <c r="E77" i="105"/>
  <c r="F77" i="105"/>
  <c r="G77" i="105"/>
  <c r="H77" i="105"/>
  <c r="I77" i="105"/>
  <c r="J77" i="105"/>
  <c r="K77" i="105"/>
  <c r="L77" i="105"/>
  <c r="M77" i="105"/>
  <c r="N77" i="105"/>
  <c r="O77" i="105"/>
  <c r="P77" i="105"/>
  <c r="Q77" i="105"/>
  <c r="R77" i="105"/>
  <c r="S77" i="105"/>
  <c r="T77" i="105"/>
  <c r="U77" i="105"/>
  <c r="V77" i="105"/>
  <c r="W77" i="105"/>
  <c r="X77" i="105"/>
  <c r="Y77" i="105"/>
  <c r="B78" i="105"/>
  <c r="C78" i="105"/>
  <c r="D78" i="105"/>
  <c r="E78" i="105"/>
  <c r="F78" i="105"/>
  <c r="G78" i="105"/>
  <c r="H78" i="105"/>
  <c r="I78" i="105"/>
  <c r="J78" i="105"/>
  <c r="K78" i="105"/>
  <c r="L78" i="105"/>
  <c r="M78" i="105"/>
  <c r="N78" i="105"/>
  <c r="O78" i="105"/>
  <c r="P78" i="105"/>
  <c r="Q78" i="105"/>
  <c r="R78" i="105"/>
  <c r="S78" i="105"/>
  <c r="T78" i="105"/>
  <c r="U78" i="105"/>
  <c r="V78" i="105"/>
  <c r="W78" i="105"/>
  <c r="X78" i="105"/>
  <c r="Y78" i="105"/>
  <c r="B79" i="105"/>
  <c r="C79" i="105"/>
  <c r="D79" i="105"/>
  <c r="E79" i="105"/>
  <c r="F79" i="105"/>
  <c r="G79" i="105"/>
  <c r="H79" i="105"/>
  <c r="I79" i="105"/>
  <c r="J79" i="105"/>
  <c r="K79" i="105"/>
  <c r="L79" i="105"/>
  <c r="M79" i="105"/>
  <c r="N79" i="105"/>
  <c r="O79" i="105"/>
  <c r="P79" i="105"/>
  <c r="Q79" i="105"/>
  <c r="R79" i="105"/>
  <c r="S79" i="105"/>
  <c r="T79" i="105"/>
  <c r="U79" i="105"/>
  <c r="V79" i="105"/>
  <c r="W79" i="105"/>
  <c r="X79" i="105"/>
  <c r="Y79" i="105"/>
  <c r="B80" i="105"/>
  <c r="C80" i="105"/>
  <c r="D80" i="105"/>
  <c r="E80" i="105"/>
  <c r="F80" i="105"/>
  <c r="G80" i="105"/>
  <c r="H80" i="105"/>
  <c r="I80" i="105"/>
  <c r="J80" i="105"/>
  <c r="K80" i="105"/>
  <c r="L80" i="105"/>
  <c r="M80" i="105"/>
  <c r="N80" i="105"/>
  <c r="O80" i="105"/>
  <c r="P80" i="105"/>
  <c r="Q80" i="105"/>
  <c r="R80" i="105"/>
  <c r="S80" i="105"/>
  <c r="T80" i="105"/>
  <c r="U80" i="105"/>
  <c r="V80" i="105"/>
  <c r="W80" i="105"/>
  <c r="X80" i="105"/>
  <c r="Y80" i="105"/>
  <c r="B81" i="105"/>
  <c r="C81" i="105"/>
  <c r="D81" i="105"/>
  <c r="E81" i="105"/>
  <c r="F81" i="105"/>
  <c r="G81" i="105"/>
  <c r="H81" i="105"/>
  <c r="I81" i="105"/>
  <c r="J81" i="105"/>
  <c r="K81" i="105"/>
  <c r="L81" i="105"/>
  <c r="M81" i="105"/>
  <c r="N81" i="105"/>
  <c r="O81" i="105"/>
  <c r="P81" i="105"/>
  <c r="Q81" i="105"/>
  <c r="R81" i="105"/>
  <c r="S81" i="105"/>
  <c r="T81" i="105"/>
  <c r="U81" i="105"/>
  <c r="V81" i="105"/>
  <c r="W81" i="105"/>
  <c r="X81" i="105"/>
  <c r="Y81" i="105"/>
  <c r="B82" i="105"/>
  <c r="C82" i="105"/>
  <c r="D82" i="105"/>
  <c r="E82" i="105"/>
  <c r="F82" i="105"/>
  <c r="G82" i="105"/>
  <c r="H82" i="105"/>
  <c r="I82" i="105"/>
  <c r="J82" i="105"/>
  <c r="K82" i="105"/>
  <c r="L82" i="105"/>
  <c r="M82" i="105"/>
  <c r="N82" i="105"/>
  <c r="O82" i="105"/>
  <c r="P82" i="105"/>
  <c r="Q82" i="105"/>
  <c r="R82" i="105"/>
  <c r="S82" i="105"/>
  <c r="T82" i="105"/>
  <c r="U82" i="105"/>
  <c r="V82" i="105"/>
  <c r="W82" i="105"/>
  <c r="X82" i="105"/>
  <c r="Y82" i="105"/>
  <c r="B83" i="105"/>
  <c r="C83" i="105"/>
  <c r="D83" i="105"/>
  <c r="E83" i="105"/>
  <c r="F83" i="105"/>
  <c r="G83" i="105"/>
  <c r="H83" i="105"/>
  <c r="I83" i="105"/>
  <c r="J83" i="105"/>
  <c r="K83" i="105"/>
  <c r="L83" i="105"/>
  <c r="M83" i="105"/>
  <c r="N83" i="105"/>
  <c r="O83" i="105"/>
  <c r="P83" i="105"/>
  <c r="Q83" i="105"/>
  <c r="R83" i="105"/>
  <c r="S83" i="105"/>
  <c r="T83" i="105"/>
  <c r="U83" i="105"/>
  <c r="V83" i="105"/>
  <c r="W83" i="105"/>
  <c r="X83" i="105"/>
  <c r="Y83" i="105"/>
  <c r="B84" i="105"/>
  <c r="C84" i="105"/>
  <c r="D84" i="105"/>
  <c r="E84" i="105"/>
  <c r="F84" i="105"/>
  <c r="G84" i="105"/>
  <c r="H84" i="105"/>
  <c r="I84" i="105"/>
  <c r="J84" i="105"/>
  <c r="K84" i="105"/>
  <c r="L84" i="105"/>
  <c r="M84" i="105"/>
  <c r="N84" i="105"/>
  <c r="O84" i="105"/>
  <c r="P84" i="105"/>
  <c r="Q84" i="105"/>
  <c r="R84" i="105"/>
  <c r="S84" i="105"/>
  <c r="T84" i="105"/>
  <c r="U84" i="105"/>
  <c r="V84" i="105"/>
  <c r="W84" i="105"/>
  <c r="X84" i="105"/>
  <c r="Y84" i="105"/>
  <c r="B85" i="105"/>
  <c r="C85" i="105"/>
  <c r="D85" i="105"/>
  <c r="E85" i="105"/>
  <c r="F85" i="105"/>
  <c r="G85" i="105"/>
  <c r="H85" i="105"/>
  <c r="I85" i="105"/>
  <c r="J85" i="105"/>
  <c r="K85" i="105"/>
  <c r="L85" i="105"/>
  <c r="M85" i="105"/>
  <c r="N85" i="105"/>
  <c r="O85" i="105"/>
  <c r="P85" i="105"/>
  <c r="Q85" i="105"/>
  <c r="R85" i="105"/>
  <c r="S85" i="105"/>
  <c r="T85" i="105"/>
  <c r="U85" i="105"/>
  <c r="V85" i="105"/>
  <c r="W85" i="105"/>
  <c r="X85" i="105"/>
  <c r="Y85" i="105"/>
  <c r="B86" i="105"/>
  <c r="C86" i="105"/>
  <c r="D86" i="105"/>
  <c r="E86" i="105"/>
  <c r="F86" i="105"/>
  <c r="G86" i="105"/>
  <c r="H86" i="105"/>
  <c r="I86" i="105"/>
  <c r="J86" i="105"/>
  <c r="K86" i="105"/>
  <c r="L86" i="105"/>
  <c r="M86" i="105"/>
  <c r="N86" i="105"/>
  <c r="O86" i="105"/>
  <c r="P86" i="105"/>
  <c r="Q86" i="105"/>
  <c r="R86" i="105"/>
  <c r="S86" i="105"/>
  <c r="T86" i="105"/>
  <c r="U86" i="105"/>
  <c r="V86" i="105"/>
  <c r="W86" i="105"/>
  <c r="X86" i="105"/>
  <c r="Y86" i="105"/>
  <c r="B87" i="105"/>
  <c r="C87" i="105"/>
  <c r="D87" i="105"/>
  <c r="E87" i="105"/>
  <c r="F87" i="105"/>
  <c r="G87" i="105"/>
  <c r="H87" i="105"/>
  <c r="I87" i="105"/>
  <c r="J87" i="105"/>
  <c r="K87" i="105"/>
  <c r="L87" i="105"/>
  <c r="M87" i="105"/>
  <c r="N87" i="105"/>
  <c r="O87" i="105"/>
  <c r="P87" i="105"/>
  <c r="Q87" i="105"/>
  <c r="R87" i="105"/>
  <c r="S87" i="105"/>
  <c r="T87" i="105"/>
  <c r="U87" i="105"/>
  <c r="V87" i="105"/>
  <c r="W87" i="105"/>
  <c r="X87" i="105"/>
  <c r="Y87" i="105"/>
  <c r="B88" i="105"/>
  <c r="C88" i="105"/>
  <c r="D88" i="105"/>
  <c r="E88" i="105"/>
  <c r="F88" i="105"/>
  <c r="G88" i="105"/>
  <c r="H88" i="105"/>
  <c r="I88" i="105"/>
  <c r="J88" i="105"/>
  <c r="K88" i="105"/>
  <c r="L88" i="105"/>
  <c r="M88" i="105"/>
  <c r="N88" i="105"/>
  <c r="O88" i="105"/>
  <c r="P88" i="105"/>
  <c r="Q88" i="105"/>
  <c r="R88" i="105"/>
  <c r="S88" i="105"/>
  <c r="T88" i="105"/>
  <c r="U88" i="105"/>
  <c r="V88" i="105"/>
  <c r="W88" i="105"/>
  <c r="X88" i="105"/>
  <c r="Y88" i="105"/>
  <c r="B89" i="105"/>
  <c r="C89" i="105"/>
  <c r="D89" i="105"/>
  <c r="E89" i="105"/>
  <c r="F89" i="105"/>
  <c r="G89" i="105"/>
  <c r="H89" i="105"/>
  <c r="I89" i="105"/>
  <c r="J89" i="105"/>
  <c r="K89" i="105"/>
  <c r="L89" i="105"/>
  <c r="M89" i="105"/>
  <c r="N89" i="105"/>
  <c r="O89" i="105"/>
  <c r="P89" i="105"/>
  <c r="Q89" i="105"/>
  <c r="R89" i="105"/>
  <c r="S89" i="105"/>
  <c r="T89" i="105"/>
  <c r="U89" i="105"/>
  <c r="V89" i="105"/>
  <c r="W89" i="105"/>
  <c r="X89" i="105"/>
  <c r="Y89" i="105"/>
  <c r="B90" i="105"/>
  <c r="C90" i="105"/>
  <c r="D90" i="105"/>
  <c r="E90" i="105"/>
  <c r="F90" i="105"/>
  <c r="G90" i="105"/>
  <c r="H90" i="105"/>
  <c r="I90" i="105"/>
  <c r="J90" i="105"/>
  <c r="K90" i="105"/>
  <c r="L90" i="105"/>
  <c r="M90" i="105"/>
  <c r="N90" i="105"/>
  <c r="O90" i="105"/>
  <c r="P90" i="105"/>
  <c r="Q90" i="105"/>
  <c r="R90" i="105"/>
  <c r="S90" i="105"/>
  <c r="T90" i="105"/>
  <c r="U90" i="105"/>
  <c r="V90" i="105"/>
  <c r="W90" i="105"/>
  <c r="X90" i="105"/>
  <c r="Y90" i="105"/>
  <c r="B77" i="103"/>
  <c r="C77" i="103"/>
  <c r="D77" i="103"/>
  <c r="E77" i="103"/>
  <c r="F77" i="103"/>
  <c r="G77" i="103"/>
  <c r="H77" i="103"/>
  <c r="I77" i="103"/>
  <c r="J77" i="103"/>
  <c r="K77" i="103"/>
  <c r="L77" i="103"/>
  <c r="M77" i="103"/>
  <c r="N77" i="103"/>
  <c r="O77" i="103"/>
  <c r="P77" i="103"/>
  <c r="Q77" i="103"/>
  <c r="R77" i="103"/>
  <c r="S77" i="103"/>
  <c r="T77" i="103"/>
  <c r="U77" i="103"/>
  <c r="V77" i="103"/>
  <c r="W77" i="103"/>
  <c r="X77" i="103"/>
  <c r="Y77" i="103"/>
  <c r="Z77" i="103"/>
  <c r="AA77" i="103"/>
  <c r="AB77" i="103"/>
  <c r="AC77" i="103"/>
  <c r="AD77" i="103"/>
  <c r="B78" i="103"/>
  <c r="C78" i="103"/>
  <c r="D78" i="103"/>
  <c r="E78" i="103"/>
  <c r="F78" i="103"/>
  <c r="G78" i="103"/>
  <c r="H78" i="103"/>
  <c r="I78" i="103"/>
  <c r="J78" i="103"/>
  <c r="K78" i="103"/>
  <c r="L78" i="103"/>
  <c r="M78" i="103"/>
  <c r="N78" i="103"/>
  <c r="O78" i="103"/>
  <c r="P78" i="103"/>
  <c r="Q78" i="103"/>
  <c r="R78" i="103"/>
  <c r="S78" i="103"/>
  <c r="T78" i="103"/>
  <c r="U78" i="103"/>
  <c r="V78" i="103"/>
  <c r="W78" i="103"/>
  <c r="X78" i="103"/>
  <c r="Y78" i="103"/>
  <c r="Z78" i="103"/>
  <c r="AA78" i="103"/>
  <c r="AB78" i="103"/>
  <c r="AC78" i="103"/>
  <c r="AD78" i="103"/>
  <c r="B79" i="103"/>
  <c r="C79" i="103"/>
  <c r="D79" i="103"/>
  <c r="E79" i="103"/>
  <c r="F79" i="103"/>
  <c r="G79" i="103"/>
  <c r="H79" i="103"/>
  <c r="I79" i="103"/>
  <c r="J79" i="103"/>
  <c r="K79" i="103"/>
  <c r="L79" i="103"/>
  <c r="M79" i="103"/>
  <c r="N79" i="103"/>
  <c r="O79" i="103"/>
  <c r="P79" i="103"/>
  <c r="Q79" i="103"/>
  <c r="R79" i="103"/>
  <c r="S79" i="103"/>
  <c r="T79" i="103"/>
  <c r="U79" i="103"/>
  <c r="V79" i="103"/>
  <c r="W79" i="103"/>
  <c r="X79" i="103"/>
  <c r="Y79" i="103"/>
  <c r="Z79" i="103"/>
  <c r="AA79" i="103"/>
  <c r="AB79" i="103"/>
  <c r="AC79" i="103"/>
  <c r="AD79" i="103"/>
  <c r="B80" i="103"/>
  <c r="C80" i="103"/>
  <c r="D80" i="103"/>
  <c r="E80" i="103"/>
  <c r="F80" i="103"/>
  <c r="G80" i="103"/>
  <c r="H80" i="103"/>
  <c r="I80" i="103"/>
  <c r="J80" i="103"/>
  <c r="K80" i="103"/>
  <c r="L80" i="103"/>
  <c r="M80" i="103"/>
  <c r="N80" i="103"/>
  <c r="O80" i="103"/>
  <c r="P80" i="103"/>
  <c r="Q80" i="103"/>
  <c r="R80" i="103"/>
  <c r="S80" i="103"/>
  <c r="T80" i="103"/>
  <c r="U80" i="103"/>
  <c r="V80" i="103"/>
  <c r="W80" i="103"/>
  <c r="X80" i="103"/>
  <c r="Y80" i="103"/>
  <c r="Z80" i="103"/>
  <c r="AA80" i="103"/>
  <c r="AB80" i="103"/>
  <c r="AC80" i="103"/>
  <c r="AD80" i="103"/>
  <c r="B81" i="103"/>
  <c r="C81" i="103"/>
  <c r="D81" i="103"/>
  <c r="E81" i="103"/>
  <c r="F81" i="103"/>
  <c r="G81" i="103"/>
  <c r="H81" i="103"/>
  <c r="I81" i="103"/>
  <c r="J81" i="103"/>
  <c r="K81" i="103"/>
  <c r="L81" i="103"/>
  <c r="M81" i="103"/>
  <c r="N81" i="103"/>
  <c r="O81" i="103"/>
  <c r="P81" i="103"/>
  <c r="Q81" i="103"/>
  <c r="R81" i="103"/>
  <c r="S81" i="103"/>
  <c r="T81" i="103"/>
  <c r="U81" i="103"/>
  <c r="V81" i="103"/>
  <c r="W81" i="103"/>
  <c r="X81" i="103"/>
  <c r="Y81" i="103"/>
  <c r="Z81" i="103"/>
  <c r="AA81" i="103"/>
  <c r="AB81" i="103"/>
  <c r="AC81" i="103"/>
  <c r="AD81" i="103"/>
  <c r="B82" i="103"/>
  <c r="C82" i="103"/>
  <c r="D82" i="103"/>
  <c r="E82" i="103"/>
  <c r="F82" i="103"/>
  <c r="G82" i="103"/>
  <c r="H82" i="103"/>
  <c r="I82" i="103"/>
  <c r="J82" i="103"/>
  <c r="K82" i="103"/>
  <c r="L82" i="103"/>
  <c r="M82" i="103"/>
  <c r="N82" i="103"/>
  <c r="O82" i="103"/>
  <c r="P82" i="103"/>
  <c r="Q82" i="103"/>
  <c r="R82" i="103"/>
  <c r="S82" i="103"/>
  <c r="T82" i="103"/>
  <c r="U82" i="103"/>
  <c r="V82" i="103"/>
  <c r="W82" i="103"/>
  <c r="X82" i="103"/>
  <c r="Y82" i="103"/>
  <c r="Z82" i="103"/>
  <c r="AA82" i="103"/>
  <c r="AB82" i="103"/>
  <c r="AC82" i="103"/>
  <c r="AD82" i="103"/>
  <c r="B83" i="103"/>
  <c r="C83" i="103"/>
  <c r="D83" i="103"/>
  <c r="E83" i="103"/>
  <c r="F83" i="103"/>
  <c r="G83" i="103"/>
  <c r="H83" i="103"/>
  <c r="I83" i="103"/>
  <c r="J83" i="103"/>
  <c r="K83" i="103"/>
  <c r="L83" i="103"/>
  <c r="M83" i="103"/>
  <c r="N83" i="103"/>
  <c r="O83" i="103"/>
  <c r="P83" i="103"/>
  <c r="Q83" i="103"/>
  <c r="R83" i="103"/>
  <c r="S83" i="103"/>
  <c r="T83" i="103"/>
  <c r="U83" i="103"/>
  <c r="V83" i="103"/>
  <c r="W83" i="103"/>
  <c r="X83" i="103"/>
  <c r="Y83" i="103"/>
  <c r="Z83" i="103"/>
  <c r="AA83" i="103"/>
  <c r="AB83" i="103"/>
  <c r="AC83" i="103"/>
  <c r="AD83" i="103"/>
  <c r="B84" i="103"/>
  <c r="C84" i="103"/>
  <c r="D84" i="103"/>
  <c r="E84" i="103"/>
  <c r="F84" i="103"/>
  <c r="G84" i="103"/>
  <c r="H84" i="103"/>
  <c r="I84" i="103"/>
  <c r="J84" i="103"/>
  <c r="K84" i="103"/>
  <c r="L84" i="103"/>
  <c r="M84" i="103"/>
  <c r="N84" i="103"/>
  <c r="O84" i="103"/>
  <c r="P84" i="103"/>
  <c r="Q84" i="103"/>
  <c r="R84" i="103"/>
  <c r="S84" i="103"/>
  <c r="T84" i="103"/>
  <c r="U84" i="103"/>
  <c r="V84" i="103"/>
  <c r="W84" i="103"/>
  <c r="X84" i="103"/>
  <c r="Y84" i="103"/>
  <c r="Z84" i="103"/>
  <c r="AA84" i="103"/>
  <c r="AB84" i="103"/>
  <c r="AC84" i="103"/>
  <c r="AD84" i="103"/>
  <c r="B85" i="103"/>
  <c r="C85" i="103"/>
  <c r="D85" i="103"/>
  <c r="E85" i="103"/>
  <c r="F85" i="103"/>
  <c r="G85" i="103"/>
  <c r="H85" i="103"/>
  <c r="I85" i="103"/>
  <c r="J85" i="103"/>
  <c r="K85" i="103"/>
  <c r="L85" i="103"/>
  <c r="M85" i="103"/>
  <c r="N85" i="103"/>
  <c r="O85" i="103"/>
  <c r="P85" i="103"/>
  <c r="Q85" i="103"/>
  <c r="R85" i="103"/>
  <c r="S85" i="103"/>
  <c r="T85" i="103"/>
  <c r="U85" i="103"/>
  <c r="V85" i="103"/>
  <c r="W85" i="103"/>
  <c r="X85" i="103"/>
  <c r="Y85" i="103"/>
  <c r="Z85" i="103"/>
  <c r="AA85" i="103"/>
  <c r="AB85" i="103"/>
  <c r="AC85" i="103"/>
  <c r="AD85" i="103"/>
  <c r="B86" i="103"/>
  <c r="C86" i="103"/>
  <c r="D86" i="103"/>
  <c r="E86" i="103"/>
  <c r="F86" i="103"/>
  <c r="G86" i="103"/>
  <c r="H86" i="103"/>
  <c r="I86" i="103"/>
  <c r="J86" i="103"/>
  <c r="K86" i="103"/>
  <c r="L86" i="103"/>
  <c r="M86" i="103"/>
  <c r="N86" i="103"/>
  <c r="O86" i="103"/>
  <c r="P86" i="103"/>
  <c r="Q86" i="103"/>
  <c r="R86" i="103"/>
  <c r="S86" i="103"/>
  <c r="T86" i="103"/>
  <c r="U86" i="103"/>
  <c r="V86" i="103"/>
  <c r="W86" i="103"/>
  <c r="X86" i="103"/>
  <c r="Y86" i="103"/>
  <c r="Z86" i="103"/>
  <c r="AA86" i="103"/>
  <c r="AB86" i="103"/>
  <c r="AC86" i="103"/>
  <c r="AD86" i="103"/>
  <c r="B87" i="103"/>
  <c r="C87" i="103"/>
  <c r="D87" i="103"/>
  <c r="E87" i="103"/>
  <c r="F87" i="103"/>
  <c r="G87" i="103"/>
  <c r="H87" i="103"/>
  <c r="I87" i="103"/>
  <c r="J87" i="103"/>
  <c r="K87" i="103"/>
  <c r="L87" i="103"/>
  <c r="M87" i="103"/>
  <c r="N87" i="103"/>
  <c r="O87" i="103"/>
  <c r="P87" i="103"/>
  <c r="Q87" i="103"/>
  <c r="R87" i="103"/>
  <c r="S87" i="103"/>
  <c r="T87" i="103"/>
  <c r="U87" i="103"/>
  <c r="V87" i="103"/>
  <c r="W87" i="103"/>
  <c r="X87" i="103"/>
  <c r="Y87" i="103"/>
  <c r="Z87" i="103"/>
  <c r="AA87" i="103"/>
  <c r="AB87" i="103"/>
  <c r="AC87" i="103"/>
  <c r="AD87" i="103"/>
  <c r="B88" i="103"/>
  <c r="C88" i="103"/>
  <c r="D88" i="103"/>
  <c r="E88" i="103"/>
  <c r="F88" i="103"/>
  <c r="G88" i="103"/>
  <c r="H88" i="103"/>
  <c r="I88" i="103"/>
  <c r="J88" i="103"/>
  <c r="K88" i="103"/>
  <c r="L88" i="103"/>
  <c r="M88" i="103"/>
  <c r="N88" i="103"/>
  <c r="O88" i="103"/>
  <c r="P88" i="103"/>
  <c r="Q88" i="103"/>
  <c r="R88" i="103"/>
  <c r="S88" i="103"/>
  <c r="T88" i="103"/>
  <c r="U88" i="103"/>
  <c r="V88" i="103"/>
  <c r="W88" i="103"/>
  <c r="X88" i="103"/>
  <c r="Y88" i="103"/>
  <c r="Z88" i="103"/>
  <c r="AA88" i="103"/>
  <c r="AB88" i="103"/>
  <c r="AC88" i="103"/>
  <c r="AD88" i="103"/>
  <c r="B89" i="103"/>
  <c r="C89" i="103"/>
  <c r="D89" i="103"/>
  <c r="E89" i="103"/>
  <c r="F89" i="103"/>
  <c r="G89" i="103"/>
  <c r="H89" i="103"/>
  <c r="I89" i="103"/>
  <c r="J89" i="103"/>
  <c r="K89" i="103"/>
  <c r="L89" i="103"/>
  <c r="M89" i="103"/>
  <c r="N89" i="103"/>
  <c r="O89" i="103"/>
  <c r="P89" i="103"/>
  <c r="Q89" i="103"/>
  <c r="R89" i="103"/>
  <c r="S89" i="103"/>
  <c r="T89" i="103"/>
  <c r="U89" i="103"/>
  <c r="V89" i="103"/>
  <c r="W89" i="103"/>
  <c r="X89" i="103"/>
  <c r="Y89" i="103"/>
  <c r="Z89" i="103"/>
  <c r="AA89" i="103"/>
  <c r="AB89" i="103"/>
  <c r="AC89" i="103"/>
  <c r="AD89" i="103"/>
  <c r="B90" i="103"/>
  <c r="C90" i="103"/>
  <c r="D90" i="103"/>
  <c r="E90" i="103"/>
  <c r="F90" i="103"/>
  <c r="G90" i="103"/>
  <c r="H90" i="103"/>
  <c r="I90" i="103"/>
  <c r="J90" i="103"/>
  <c r="K90" i="103"/>
  <c r="L90" i="103"/>
  <c r="M90" i="103"/>
  <c r="N90" i="103"/>
  <c r="O90" i="103"/>
  <c r="P90" i="103"/>
  <c r="Q90" i="103"/>
  <c r="R90" i="103"/>
  <c r="S90" i="103"/>
  <c r="T90" i="103"/>
  <c r="U90" i="103"/>
  <c r="V90" i="103"/>
  <c r="W90" i="103"/>
  <c r="X90" i="103"/>
  <c r="Y90" i="103"/>
  <c r="Z90" i="103"/>
  <c r="AA90" i="103"/>
  <c r="AB90" i="103"/>
  <c r="AC90" i="103"/>
  <c r="AD90" i="103"/>
  <c r="B77" i="101"/>
  <c r="C77" i="101"/>
  <c r="D77" i="101"/>
  <c r="E77" i="101"/>
  <c r="F77" i="101"/>
  <c r="G77" i="101"/>
  <c r="H77" i="101"/>
  <c r="I77" i="101"/>
  <c r="J77" i="101"/>
  <c r="K77" i="101"/>
  <c r="L77" i="101"/>
  <c r="M77" i="101"/>
  <c r="N77" i="101"/>
  <c r="O77" i="101"/>
  <c r="P77" i="101"/>
  <c r="Q77" i="101"/>
  <c r="R77" i="101"/>
  <c r="S77" i="101"/>
  <c r="T77" i="101"/>
  <c r="U77" i="101"/>
  <c r="B78" i="101"/>
  <c r="C78" i="101"/>
  <c r="D78" i="101"/>
  <c r="E78" i="101"/>
  <c r="F78" i="101"/>
  <c r="G78" i="101"/>
  <c r="H78" i="101"/>
  <c r="I78" i="101"/>
  <c r="J78" i="101"/>
  <c r="K78" i="101"/>
  <c r="L78" i="101"/>
  <c r="M78" i="101"/>
  <c r="N78" i="101"/>
  <c r="O78" i="101"/>
  <c r="P78" i="101"/>
  <c r="Q78" i="101"/>
  <c r="R78" i="101"/>
  <c r="S78" i="101"/>
  <c r="T78" i="101"/>
  <c r="U78" i="101"/>
  <c r="B79" i="101"/>
  <c r="C79" i="101"/>
  <c r="D79" i="101"/>
  <c r="E79" i="101"/>
  <c r="F79" i="101"/>
  <c r="G79" i="101"/>
  <c r="H79" i="101"/>
  <c r="I79" i="101"/>
  <c r="J79" i="101"/>
  <c r="K79" i="101"/>
  <c r="L79" i="101"/>
  <c r="M79" i="101"/>
  <c r="N79" i="101"/>
  <c r="O79" i="101"/>
  <c r="P79" i="101"/>
  <c r="Q79" i="101"/>
  <c r="R79" i="101"/>
  <c r="S79" i="101"/>
  <c r="T79" i="101"/>
  <c r="U79" i="101"/>
  <c r="B80" i="101"/>
  <c r="C80" i="101"/>
  <c r="D80" i="101"/>
  <c r="E80" i="101"/>
  <c r="F80" i="101"/>
  <c r="G80" i="101"/>
  <c r="H80" i="101"/>
  <c r="I80" i="101"/>
  <c r="J80" i="101"/>
  <c r="K80" i="101"/>
  <c r="L80" i="101"/>
  <c r="M80" i="101"/>
  <c r="N80" i="101"/>
  <c r="O80" i="101"/>
  <c r="P80" i="101"/>
  <c r="Q80" i="101"/>
  <c r="R80" i="101"/>
  <c r="S80" i="101"/>
  <c r="T80" i="101"/>
  <c r="U80" i="101"/>
  <c r="B81" i="101"/>
  <c r="C81" i="101"/>
  <c r="D81" i="101"/>
  <c r="E81" i="101"/>
  <c r="F81" i="101"/>
  <c r="G81" i="101"/>
  <c r="H81" i="101"/>
  <c r="I81" i="101"/>
  <c r="J81" i="101"/>
  <c r="K81" i="101"/>
  <c r="L81" i="101"/>
  <c r="M81" i="101"/>
  <c r="N81" i="101"/>
  <c r="O81" i="101"/>
  <c r="P81" i="101"/>
  <c r="Q81" i="101"/>
  <c r="R81" i="101"/>
  <c r="S81" i="101"/>
  <c r="T81" i="101"/>
  <c r="U81" i="101"/>
  <c r="B82" i="101"/>
  <c r="C82" i="101"/>
  <c r="D82" i="101"/>
  <c r="E82" i="101"/>
  <c r="F82" i="101"/>
  <c r="G82" i="101"/>
  <c r="H82" i="101"/>
  <c r="I82" i="101"/>
  <c r="J82" i="101"/>
  <c r="K82" i="101"/>
  <c r="L82" i="101"/>
  <c r="M82" i="101"/>
  <c r="N82" i="101"/>
  <c r="O82" i="101"/>
  <c r="P82" i="101"/>
  <c r="Q82" i="101"/>
  <c r="R82" i="101"/>
  <c r="S82" i="101"/>
  <c r="T82" i="101"/>
  <c r="U82" i="101"/>
  <c r="B83" i="101"/>
  <c r="C83" i="101"/>
  <c r="D83" i="101"/>
  <c r="E83" i="101"/>
  <c r="F83" i="101"/>
  <c r="G83" i="101"/>
  <c r="H83" i="101"/>
  <c r="I83" i="101"/>
  <c r="J83" i="101"/>
  <c r="K83" i="101"/>
  <c r="L83" i="101"/>
  <c r="M83" i="101"/>
  <c r="N83" i="101"/>
  <c r="O83" i="101"/>
  <c r="P83" i="101"/>
  <c r="Q83" i="101"/>
  <c r="R83" i="101"/>
  <c r="S83" i="101"/>
  <c r="T83" i="101"/>
  <c r="U83" i="101"/>
  <c r="B84" i="101"/>
  <c r="C84" i="101"/>
  <c r="D84" i="101"/>
  <c r="E84" i="101"/>
  <c r="F84" i="101"/>
  <c r="G84" i="101"/>
  <c r="H84" i="101"/>
  <c r="I84" i="101"/>
  <c r="J84" i="101"/>
  <c r="K84" i="101"/>
  <c r="L84" i="101"/>
  <c r="M84" i="101"/>
  <c r="N84" i="101"/>
  <c r="O84" i="101"/>
  <c r="P84" i="101"/>
  <c r="Q84" i="101"/>
  <c r="R84" i="101"/>
  <c r="S84" i="101"/>
  <c r="T84" i="101"/>
  <c r="U84" i="101"/>
  <c r="B85" i="101"/>
  <c r="C85" i="101"/>
  <c r="D85" i="101"/>
  <c r="E85" i="101"/>
  <c r="F85" i="101"/>
  <c r="G85" i="101"/>
  <c r="H85" i="101"/>
  <c r="I85" i="101"/>
  <c r="J85" i="101"/>
  <c r="K85" i="101"/>
  <c r="L85" i="101"/>
  <c r="M85" i="101"/>
  <c r="N85" i="101"/>
  <c r="O85" i="101"/>
  <c r="P85" i="101"/>
  <c r="Q85" i="101"/>
  <c r="R85" i="101"/>
  <c r="S85" i="101"/>
  <c r="T85" i="101"/>
  <c r="U85" i="101"/>
  <c r="B86" i="101"/>
  <c r="C86" i="101"/>
  <c r="D86" i="101"/>
  <c r="E86" i="101"/>
  <c r="F86" i="101"/>
  <c r="G86" i="101"/>
  <c r="H86" i="101"/>
  <c r="I86" i="101"/>
  <c r="J86" i="101"/>
  <c r="K86" i="101"/>
  <c r="L86" i="101"/>
  <c r="M86" i="101"/>
  <c r="N86" i="101"/>
  <c r="O86" i="101"/>
  <c r="P86" i="101"/>
  <c r="Q86" i="101"/>
  <c r="R86" i="101"/>
  <c r="S86" i="101"/>
  <c r="T86" i="101"/>
  <c r="U86" i="101"/>
  <c r="B87" i="101"/>
  <c r="C87" i="101"/>
  <c r="D87" i="101"/>
  <c r="E87" i="101"/>
  <c r="F87" i="101"/>
  <c r="G87" i="101"/>
  <c r="H87" i="101"/>
  <c r="I87" i="101"/>
  <c r="J87" i="101"/>
  <c r="K87" i="101"/>
  <c r="L87" i="101"/>
  <c r="M87" i="101"/>
  <c r="N87" i="101"/>
  <c r="O87" i="101"/>
  <c r="P87" i="101"/>
  <c r="Q87" i="101"/>
  <c r="R87" i="101"/>
  <c r="S87" i="101"/>
  <c r="T87" i="101"/>
  <c r="U87" i="101"/>
  <c r="B88" i="101"/>
  <c r="C88" i="101"/>
  <c r="D88" i="101"/>
  <c r="E88" i="101"/>
  <c r="F88" i="101"/>
  <c r="G88" i="101"/>
  <c r="H88" i="101"/>
  <c r="I88" i="101"/>
  <c r="J88" i="101"/>
  <c r="K88" i="101"/>
  <c r="L88" i="101"/>
  <c r="M88" i="101"/>
  <c r="N88" i="101"/>
  <c r="O88" i="101"/>
  <c r="P88" i="101"/>
  <c r="Q88" i="101"/>
  <c r="R88" i="101"/>
  <c r="S88" i="101"/>
  <c r="T88" i="101"/>
  <c r="U88" i="101"/>
  <c r="B89" i="101"/>
  <c r="C89" i="101"/>
  <c r="D89" i="101"/>
  <c r="E89" i="101"/>
  <c r="F89" i="101"/>
  <c r="G89" i="101"/>
  <c r="H89" i="101"/>
  <c r="I89" i="101"/>
  <c r="J89" i="101"/>
  <c r="K89" i="101"/>
  <c r="L89" i="101"/>
  <c r="M89" i="101"/>
  <c r="N89" i="101"/>
  <c r="O89" i="101"/>
  <c r="P89" i="101"/>
  <c r="Q89" i="101"/>
  <c r="R89" i="101"/>
  <c r="S89" i="101"/>
  <c r="T89" i="101"/>
  <c r="U89" i="101"/>
  <c r="B90" i="101"/>
  <c r="C90" i="101"/>
  <c r="D90" i="101"/>
  <c r="E90" i="101"/>
  <c r="F90" i="101"/>
  <c r="G90" i="101"/>
  <c r="H90" i="101"/>
  <c r="I90" i="101"/>
  <c r="J90" i="101"/>
  <c r="K90" i="101"/>
  <c r="L90" i="101"/>
  <c r="M90" i="101"/>
  <c r="N90" i="101"/>
  <c r="O90" i="101"/>
  <c r="P90" i="101"/>
  <c r="Q90" i="101"/>
  <c r="R90" i="101"/>
  <c r="S90" i="101"/>
  <c r="T90" i="101"/>
  <c r="U90" i="101"/>
  <c r="B77" i="99"/>
  <c r="C77" i="99"/>
  <c r="D77" i="99"/>
  <c r="E77" i="99"/>
  <c r="F77" i="99"/>
  <c r="G77" i="99"/>
  <c r="H77" i="99"/>
  <c r="I77" i="99"/>
  <c r="J77" i="99"/>
  <c r="K77" i="99"/>
  <c r="L77" i="99"/>
  <c r="M77" i="99"/>
  <c r="N77" i="99"/>
  <c r="O77" i="99"/>
  <c r="P77" i="99"/>
  <c r="Q77" i="99"/>
  <c r="R77" i="99"/>
  <c r="S77" i="99"/>
  <c r="T77" i="99"/>
  <c r="U77" i="99"/>
  <c r="B78" i="99"/>
  <c r="C78" i="99"/>
  <c r="D78" i="99"/>
  <c r="E78" i="99"/>
  <c r="F78" i="99"/>
  <c r="G78" i="99"/>
  <c r="H78" i="99"/>
  <c r="I78" i="99"/>
  <c r="J78" i="99"/>
  <c r="K78" i="99"/>
  <c r="L78" i="99"/>
  <c r="M78" i="99"/>
  <c r="N78" i="99"/>
  <c r="O78" i="99"/>
  <c r="P78" i="99"/>
  <c r="Q78" i="99"/>
  <c r="R78" i="99"/>
  <c r="S78" i="99"/>
  <c r="T78" i="99"/>
  <c r="U78" i="99"/>
  <c r="B79" i="99"/>
  <c r="C79" i="99"/>
  <c r="D79" i="99"/>
  <c r="E79" i="99"/>
  <c r="F79" i="99"/>
  <c r="G79" i="99"/>
  <c r="H79" i="99"/>
  <c r="I79" i="99"/>
  <c r="J79" i="99"/>
  <c r="K79" i="99"/>
  <c r="L79" i="99"/>
  <c r="M79" i="99"/>
  <c r="N79" i="99"/>
  <c r="O79" i="99"/>
  <c r="P79" i="99"/>
  <c r="Q79" i="99"/>
  <c r="R79" i="99"/>
  <c r="S79" i="99"/>
  <c r="T79" i="99"/>
  <c r="U79" i="99"/>
  <c r="B80" i="99"/>
  <c r="C80" i="99"/>
  <c r="D80" i="99"/>
  <c r="E80" i="99"/>
  <c r="F80" i="99"/>
  <c r="G80" i="99"/>
  <c r="H80" i="99"/>
  <c r="I80" i="99"/>
  <c r="J80" i="99"/>
  <c r="K80" i="99"/>
  <c r="L80" i="99"/>
  <c r="M80" i="99"/>
  <c r="N80" i="99"/>
  <c r="O80" i="99"/>
  <c r="P80" i="99"/>
  <c r="Q80" i="99"/>
  <c r="R80" i="99"/>
  <c r="S80" i="99"/>
  <c r="T80" i="99"/>
  <c r="U80" i="99"/>
  <c r="B81" i="99"/>
  <c r="C81" i="99"/>
  <c r="D81" i="99"/>
  <c r="E81" i="99"/>
  <c r="F81" i="99"/>
  <c r="G81" i="99"/>
  <c r="H81" i="99"/>
  <c r="I81" i="99"/>
  <c r="J81" i="99"/>
  <c r="K81" i="99"/>
  <c r="L81" i="99"/>
  <c r="M81" i="99"/>
  <c r="N81" i="99"/>
  <c r="O81" i="99"/>
  <c r="P81" i="99"/>
  <c r="Q81" i="99"/>
  <c r="R81" i="99"/>
  <c r="S81" i="99"/>
  <c r="T81" i="99"/>
  <c r="U81" i="99"/>
  <c r="B82" i="99"/>
  <c r="C82" i="99"/>
  <c r="D82" i="99"/>
  <c r="E82" i="99"/>
  <c r="F82" i="99"/>
  <c r="G82" i="99"/>
  <c r="H82" i="99"/>
  <c r="I82" i="99"/>
  <c r="J82" i="99"/>
  <c r="K82" i="99"/>
  <c r="L82" i="99"/>
  <c r="M82" i="99"/>
  <c r="N82" i="99"/>
  <c r="O82" i="99"/>
  <c r="P82" i="99"/>
  <c r="Q82" i="99"/>
  <c r="R82" i="99"/>
  <c r="S82" i="99"/>
  <c r="T82" i="99"/>
  <c r="U82" i="99"/>
  <c r="B83" i="99"/>
  <c r="C83" i="99"/>
  <c r="D83" i="99"/>
  <c r="E83" i="99"/>
  <c r="F83" i="99"/>
  <c r="G83" i="99"/>
  <c r="H83" i="99"/>
  <c r="I83" i="99"/>
  <c r="J83" i="99"/>
  <c r="K83" i="99"/>
  <c r="L83" i="99"/>
  <c r="M83" i="99"/>
  <c r="N83" i="99"/>
  <c r="O83" i="99"/>
  <c r="P83" i="99"/>
  <c r="Q83" i="99"/>
  <c r="R83" i="99"/>
  <c r="S83" i="99"/>
  <c r="T83" i="99"/>
  <c r="U83" i="99"/>
  <c r="B84" i="99"/>
  <c r="C84" i="99"/>
  <c r="D84" i="99"/>
  <c r="E84" i="99"/>
  <c r="F84" i="99"/>
  <c r="G84" i="99"/>
  <c r="H84" i="99"/>
  <c r="I84" i="99"/>
  <c r="J84" i="99"/>
  <c r="K84" i="99"/>
  <c r="L84" i="99"/>
  <c r="M84" i="99"/>
  <c r="N84" i="99"/>
  <c r="O84" i="99"/>
  <c r="P84" i="99"/>
  <c r="Q84" i="99"/>
  <c r="R84" i="99"/>
  <c r="S84" i="99"/>
  <c r="T84" i="99"/>
  <c r="U84" i="99"/>
  <c r="B85" i="99"/>
  <c r="C85" i="99"/>
  <c r="D85" i="99"/>
  <c r="E85" i="99"/>
  <c r="F85" i="99"/>
  <c r="G85" i="99"/>
  <c r="H85" i="99"/>
  <c r="I85" i="99"/>
  <c r="J85" i="99"/>
  <c r="K85" i="99"/>
  <c r="L85" i="99"/>
  <c r="M85" i="99"/>
  <c r="N85" i="99"/>
  <c r="O85" i="99"/>
  <c r="P85" i="99"/>
  <c r="Q85" i="99"/>
  <c r="R85" i="99"/>
  <c r="S85" i="99"/>
  <c r="T85" i="99"/>
  <c r="U85" i="99"/>
  <c r="B86" i="99"/>
  <c r="C86" i="99"/>
  <c r="D86" i="99"/>
  <c r="E86" i="99"/>
  <c r="F86" i="99"/>
  <c r="G86" i="99"/>
  <c r="H86" i="99"/>
  <c r="I86" i="99"/>
  <c r="J86" i="99"/>
  <c r="K86" i="99"/>
  <c r="L86" i="99"/>
  <c r="M86" i="99"/>
  <c r="N86" i="99"/>
  <c r="O86" i="99"/>
  <c r="P86" i="99"/>
  <c r="Q86" i="99"/>
  <c r="R86" i="99"/>
  <c r="S86" i="99"/>
  <c r="T86" i="99"/>
  <c r="U86" i="99"/>
  <c r="B87" i="99"/>
  <c r="C87" i="99"/>
  <c r="D87" i="99"/>
  <c r="E87" i="99"/>
  <c r="F87" i="99"/>
  <c r="G87" i="99"/>
  <c r="H87" i="99"/>
  <c r="I87" i="99"/>
  <c r="J87" i="99"/>
  <c r="K87" i="99"/>
  <c r="L87" i="99"/>
  <c r="M87" i="99"/>
  <c r="N87" i="99"/>
  <c r="O87" i="99"/>
  <c r="P87" i="99"/>
  <c r="Q87" i="99"/>
  <c r="R87" i="99"/>
  <c r="S87" i="99"/>
  <c r="T87" i="99"/>
  <c r="U87" i="99"/>
  <c r="B88" i="99"/>
  <c r="C88" i="99"/>
  <c r="D88" i="99"/>
  <c r="E88" i="99"/>
  <c r="F88" i="99"/>
  <c r="G88" i="99"/>
  <c r="H88" i="99"/>
  <c r="I88" i="99"/>
  <c r="J88" i="99"/>
  <c r="K88" i="99"/>
  <c r="L88" i="99"/>
  <c r="M88" i="99"/>
  <c r="N88" i="99"/>
  <c r="O88" i="99"/>
  <c r="P88" i="99"/>
  <c r="Q88" i="99"/>
  <c r="R88" i="99"/>
  <c r="S88" i="99"/>
  <c r="T88" i="99"/>
  <c r="U88" i="99"/>
  <c r="B89" i="99"/>
  <c r="C89" i="99"/>
  <c r="D89" i="99"/>
  <c r="E89" i="99"/>
  <c r="F89" i="99"/>
  <c r="G89" i="99"/>
  <c r="H89" i="99"/>
  <c r="I89" i="99"/>
  <c r="J89" i="99"/>
  <c r="K89" i="99"/>
  <c r="L89" i="99"/>
  <c r="M89" i="99"/>
  <c r="N89" i="99"/>
  <c r="O89" i="99"/>
  <c r="P89" i="99"/>
  <c r="Q89" i="99"/>
  <c r="R89" i="99"/>
  <c r="S89" i="99"/>
  <c r="T89" i="99"/>
  <c r="U89" i="99"/>
  <c r="B90" i="99"/>
  <c r="C90" i="99"/>
  <c r="D90" i="99"/>
  <c r="E90" i="99"/>
  <c r="F90" i="99"/>
  <c r="G90" i="99"/>
  <c r="H90" i="99"/>
  <c r="I90" i="99"/>
  <c r="J90" i="99"/>
  <c r="K90" i="99"/>
  <c r="L90" i="99"/>
  <c r="M90" i="99"/>
  <c r="N90" i="99"/>
  <c r="O90" i="99"/>
  <c r="P90" i="99"/>
  <c r="Q90" i="99"/>
  <c r="R90" i="99"/>
  <c r="S90" i="99"/>
  <c r="T90" i="99"/>
  <c r="U90" i="99"/>
  <c r="B77" i="97"/>
  <c r="C77" i="97"/>
  <c r="D77" i="97"/>
  <c r="E77" i="97"/>
  <c r="F77" i="97"/>
  <c r="G77" i="97"/>
  <c r="H77" i="97"/>
  <c r="I77" i="97"/>
  <c r="J77" i="97"/>
  <c r="K77" i="97"/>
  <c r="L77" i="97"/>
  <c r="M77" i="97"/>
  <c r="N77" i="97"/>
  <c r="O77" i="97"/>
  <c r="P77" i="97"/>
  <c r="Q77" i="97"/>
  <c r="R77" i="97"/>
  <c r="S77" i="97"/>
  <c r="T77" i="97"/>
  <c r="U77" i="97"/>
  <c r="B78" i="97"/>
  <c r="C78" i="97"/>
  <c r="D78" i="97"/>
  <c r="E78" i="97"/>
  <c r="F78" i="97"/>
  <c r="G78" i="97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B79" i="97"/>
  <c r="C79" i="97"/>
  <c r="D79" i="97"/>
  <c r="E79" i="97"/>
  <c r="F79" i="97"/>
  <c r="G79" i="97"/>
  <c r="H79" i="97"/>
  <c r="I79" i="97"/>
  <c r="J79" i="97"/>
  <c r="K79" i="97"/>
  <c r="L79" i="97"/>
  <c r="M79" i="97"/>
  <c r="N79" i="97"/>
  <c r="O79" i="97"/>
  <c r="P79" i="97"/>
  <c r="Q79" i="97"/>
  <c r="R79" i="97"/>
  <c r="S79" i="97"/>
  <c r="T79" i="97"/>
  <c r="U79" i="97"/>
  <c r="B80" i="97"/>
  <c r="C80" i="97"/>
  <c r="D80" i="97"/>
  <c r="E80" i="97"/>
  <c r="F80" i="97"/>
  <c r="G80" i="97"/>
  <c r="H80" i="97"/>
  <c r="I80" i="97"/>
  <c r="J80" i="97"/>
  <c r="K80" i="97"/>
  <c r="L80" i="97"/>
  <c r="M80" i="97"/>
  <c r="N80" i="97"/>
  <c r="O80" i="97"/>
  <c r="P80" i="97"/>
  <c r="Q80" i="97"/>
  <c r="R80" i="97"/>
  <c r="S80" i="97"/>
  <c r="T80" i="97"/>
  <c r="U80" i="97"/>
  <c r="B81" i="97"/>
  <c r="C81" i="97"/>
  <c r="D81" i="97"/>
  <c r="E81" i="97"/>
  <c r="F81" i="97"/>
  <c r="G81" i="97"/>
  <c r="H81" i="97"/>
  <c r="I81" i="97"/>
  <c r="J81" i="97"/>
  <c r="K81" i="97"/>
  <c r="L81" i="97"/>
  <c r="M81" i="97"/>
  <c r="N81" i="97"/>
  <c r="O81" i="97"/>
  <c r="P81" i="97"/>
  <c r="Q81" i="97"/>
  <c r="R81" i="97"/>
  <c r="S81" i="97"/>
  <c r="T81" i="97"/>
  <c r="U81" i="97"/>
  <c r="B82" i="97"/>
  <c r="C82" i="97"/>
  <c r="D82" i="97"/>
  <c r="E82" i="97"/>
  <c r="F82" i="97"/>
  <c r="G82" i="97"/>
  <c r="H82" i="97"/>
  <c r="I82" i="97"/>
  <c r="J82" i="97"/>
  <c r="K82" i="97"/>
  <c r="L82" i="97"/>
  <c r="M82" i="97"/>
  <c r="N82" i="97"/>
  <c r="O82" i="97"/>
  <c r="P82" i="97"/>
  <c r="Q82" i="97"/>
  <c r="R82" i="97"/>
  <c r="S82" i="97"/>
  <c r="T82" i="97"/>
  <c r="U82" i="97"/>
  <c r="B83" i="97"/>
  <c r="C83" i="97"/>
  <c r="D83" i="97"/>
  <c r="E83" i="97"/>
  <c r="F83" i="97"/>
  <c r="G83" i="97"/>
  <c r="H83" i="97"/>
  <c r="I83" i="97"/>
  <c r="J83" i="97"/>
  <c r="K83" i="97"/>
  <c r="L83" i="97"/>
  <c r="M83" i="97"/>
  <c r="N83" i="97"/>
  <c r="O83" i="97"/>
  <c r="P83" i="97"/>
  <c r="Q83" i="97"/>
  <c r="R83" i="97"/>
  <c r="S83" i="97"/>
  <c r="T83" i="97"/>
  <c r="U83" i="97"/>
  <c r="B84" i="97"/>
  <c r="C84" i="97"/>
  <c r="D84" i="97"/>
  <c r="E84" i="97"/>
  <c r="F84" i="97"/>
  <c r="G84" i="97"/>
  <c r="H84" i="97"/>
  <c r="I84" i="97"/>
  <c r="J84" i="97"/>
  <c r="K84" i="97"/>
  <c r="L84" i="97"/>
  <c r="M84" i="97"/>
  <c r="N84" i="97"/>
  <c r="O84" i="97"/>
  <c r="P84" i="97"/>
  <c r="Q84" i="97"/>
  <c r="R84" i="97"/>
  <c r="S84" i="97"/>
  <c r="T84" i="97"/>
  <c r="U84" i="97"/>
  <c r="B85" i="97"/>
  <c r="C85" i="97"/>
  <c r="D85" i="97"/>
  <c r="E85" i="97"/>
  <c r="F85" i="97"/>
  <c r="G85" i="97"/>
  <c r="H85" i="97"/>
  <c r="I85" i="97"/>
  <c r="J85" i="97"/>
  <c r="K85" i="97"/>
  <c r="L85" i="97"/>
  <c r="M85" i="97"/>
  <c r="N85" i="97"/>
  <c r="O85" i="97"/>
  <c r="P85" i="97"/>
  <c r="Q85" i="97"/>
  <c r="R85" i="97"/>
  <c r="S85" i="97"/>
  <c r="T85" i="97"/>
  <c r="U85" i="97"/>
  <c r="B86" i="97"/>
  <c r="C86" i="97"/>
  <c r="D86" i="97"/>
  <c r="E86" i="97"/>
  <c r="F86" i="97"/>
  <c r="G86" i="97"/>
  <c r="H86" i="97"/>
  <c r="I86" i="97"/>
  <c r="J86" i="97"/>
  <c r="K86" i="97"/>
  <c r="L86" i="97"/>
  <c r="M86" i="97"/>
  <c r="N86" i="97"/>
  <c r="O86" i="97"/>
  <c r="P86" i="97"/>
  <c r="Q86" i="97"/>
  <c r="R86" i="97"/>
  <c r="S86" i="97"/>
  <c r="T86" i="97"/>
  <c r="U86" i="97"/>
  <c r="B87" i="97"/>
  <c r="C87" i="97"/>
  <c r="D87" i="97"/>
  <c r="E87" i="97"/>
  <c r="F87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B88" i="97"/>
  <c r="C88" i="97"/>
  <c r="D88" i="97"/>
  <c r="E88" i="97"/>
  <c r="F88" i="97"/>
  <c r="G88" i="97"/>
  <c r="H88" i="97"/>
  <c r="I88" i="97"/>
  <c r="J88" i="97"/>
  <c r="K88" i="97"/>
  <c r="L88" i="97"/>
  <c r="M88" i="97"/>
  <c r="N88" i="97"/>
  <c r="O88" i="97"/>
  <c r="P88" i="97"/>
  <c r="Q88" i="97"/>
  <c r="R88" i="97"/>
  <c r="S88" i="97"/>
  <c r="T88" i="97"/>
  <c r="U88" i="97"/>
  <c r="B89" i="97"/>
  <c r="C89" i="97"/>
  <c r="D89" i="97"/>
  <c r="E89" i="97"/>
  <c r="F89" i="97"/>
  <c r="G89" i="97"/>
  <c r="H89" i="97"/>
  <c r="I89" i="97"/>
  <c r="J89" i="97"/>
  <c r="K89" i="97"/>
  <c r="L89" i="97"/>
  <c r="M89" i="97"/>
  <c r="N89" i="97"/>
  <c r="O89" i="97"/>
  <c r="P89" i="97"/>
  <c r="Q89" i="97"/>
  <c r="R89" i="97"/>
  <c r="S89" i="97"/>
  <c r="T89" i="97"/>
  <c r="U89" i="97"/>
  <c r="B90" i="97"/>
  <c r="C90" i="97"/>
  <c r="D90" i="97"/>
  <c r="E90" i="97"/>
  <c r="F90" i="97"/>
  <c r="G90" i="97"/>
  <c r="H90" i="97"/>
  <c r="I90" i="97"/>
  <c r="J90" i="97"/>
  <c r="K90" i="97"/>
  <c r="L90" i="97"/>
  <c r="M90" i="97"/>
  <c r="N90" i="97"/>
  <c r="O90" i="97"/>
  <c r="P90" i="97"/>
  <c r="Q90" i="97"/>
  <c r="R90" i="97"/>
  <c r="S90" i="97"/>
  <c r="T90" i="97"/>
  <c r="U90" i="97"/>
  <c r="B77" i="95"/>
  <c r="C77" i="95"/>
  <c r="D77" i="95"/>
  <c r="E77" i="95"/>
  <c r="F77" i="95"/>
  <c r="G77" i="95"/>
  <c r="H77" i="95"/>
  <c r="I77" i="95"/>
  <c r="J77" i="95"/>
  <c r="K77" i="95"/>
  <c r="L77" i="95"/>
  <c r="M77" i="95"/>
  <c r="N77" i="95"/>
  <c r="O77" i="95"/>
  <c r="P77" i="95"/>
  <c r="Q77" i="95"/>
  <c r="R77" i="95"/>
  <c r="S77" i="95"/>
  <c r="T77" i="95"/>
  <c r="U77" i="95"/>
  <c r="V77" i="95"/>
  <c r="W77" i="95"/>
  <c r="X77" i="95"/>
  <c r="Y77" i="95"/>
  <c r="Z77" i="95"/>
  <c r="AA77" i="95"/>
  <c r="AB77" i="95"/>
  <c r="AC77" i="95"/>
  <c r="AD77" i="95"/>
  <c r="B78" i="95"/>
  <c r="C78" i="95"/>
  <c r="D78" i="95"/>
  <c r="E78" i="95"/>
  <c r="F78" i="95"/>
  <c r="G78" i="95"/>
  <c r="H78" i="95"/>
  <c r="I78" i="95"/>
  <c r="J78" i="95"/>
  <c r="K78" i="95"/>
  <c r="L78" i="95"/>
  <c r="M78" i="95"/>
  <c r="N78" i="95"/>
  <c r="O78" i="95"/>
  <c r="P78" i="95"/>
  <c r="Q78" i="95"/>
  <c r="R78" i="95"/>
  <c r="S78" i="95"/>
  <c r="T78" i="95"/>
  <c r="U78" i="95"/>
  <c r="V78" i="95"/>
  <c r="W78" i="95"/>
  <c r="X78" i="95"/>
  <c r="Y78" i="95"/>
  <c r="Z78" i="95"/>
  <c r="AA78" i="95"/>
  <c r="AB78" i="95"/>
  <c r="AC78" i="95"/>
  <c r="AD78" i="95"/>
  <c r="B79" i="95"/>
  <c r="C79" i="95"/>
  <c r="D79" i="95"/>
  <c r="E79" i="95"/>
  <c r="F79" i="95"/>
  <c r="G79" i="95"/>
  <c r="H79" i="95"/>
  <c r="I79" i="95"/>
  <c r="J79" i="95"/>
  <c r="K79" i="95"/>
  <c r="L79" i="95"/>
  <c r="M79" i="95"/>
  <c r="N79" i="95"/>
  <c r="O79" i="95"/>
  <c r="P79" i="95"/>
  <c r="Q79" i="95"/>
  <c r="R79" i="95"/>
  <c r="S79" i="95"/>
  <c r="T79" i="95"/>
  <c r="U79" i="95"/>
  <c r="V79" i="95"/>
  <c r="W79" i="95"/>
  <c r="X79" i="95"/>
  <c r="Y79" i="95"/>
  <c r="Z79" i="95"/>
  <c r="AA79" i="95"/>
  <c r="AB79" i="95"/>
  <c r="AC79" i="95"/>
  <c r="AD79" i="95"/>
  <c r="B80" i="95"/>
  <c r="C80" i="95"/>
  <c r="D80" i="95"/>
  <c r="E80" i="95"/>
  <c r="F80" i="95"/>
  <c r="G80" i="95"/>
  <c r="H80" i="95"/>
  <c r="I80" i="95"/>
  <c r="J80" i="95"/>
  <c r="K80" i="95"/>
  <c r="L80" i="95"/>
  <c r="M80" i="95"/>
  <c r="N80" i="95"/>
  <c r="O80" i="95"/>
  <c r="P80" i="95"/>
  <c r="Q80" i="95"/>
  <c r="R80" i="95"/>
  <c r="S80" i="95"/>
  <c r="T80" i="95"/>
  <c r="U80" i="95"/>
  <c r="V80" i="95"/>
  <c r="W80" i="95"/>
  <c r="X80" i="95"/>
  <c r="Y80" i="95"/>
  <c r="Z80" i="95"/>
  <c r="AA80" i="95"/>
  <c r="AB80" i="95"/>
  <c r="AC80" i="95"/>
  <c r="AD80" i="95"/>
  <c r="B81" i="95"/>
  <c r="C81" i="95"/>
  <c r="D81" i="95"/>
  <c r="E81" i="95"/>
  <c r="F81" i="95"/>
  <c r="G81" i="95"/>
  <c r="H81" i="95"/>
  <c r="I81" i="95"/>
  <c r="J81" i="95"/>
  <c r="K81" i="95"/>
  <c r="L81" i="95"/>
  <c r="M81" i="95"/>
  <c r="N81" i="95"/>
  <c r="O81" i="95"/>
  <c r="P81" i="95"/>
  <c r="Q81" i="95"/>
  <c r="R81" i="95"/>
  <c r="S81" i="95"/>
  <c r="T81" i="95"/>
  <c r="U81" i="95"/>
  <c r="V81" i="95"/>
  <c r="W81" i="95"/>
  <c r="X81" i="95"/>
  <c r="Y81" i="95"/>
  <c r="Z81" i="95"/>
  <c r="AA81" i="95"/>
  <c r="AB81" i="95"/>
  <c r="AC81" i="95"/>
  <c r="AD81" i="95"/>
  <c r="B82" i="95"/>
  <c r="C82" i="95"/>
  <c r="D82" i="95"/>
  <c r="E82" i="95"/>
  <c r="F82" i="95"/>
  <c r="G82" i="95"/>
  <c r="H82" i="95"/>
  <c r="I82" i="95"/>
  <c r="J82" i="95"/>
  <c r="K82" i="95"/>
  <c r="L82" i="95"/>
  <c r="M82" i="95"/>
  <c r="N82" i="95"/>
  <c r="O82" i="95"/>
  <c r="P82" i="95"/>
  <c r="Q82" i="95"/>
  <c r="R82" i="95"/>
  <c r="S82" i="95"/>
  <c r="T82" i="95"/>
  <c r="U82" i="95"/>
  <c r="V82" i="95"/>
  <c r="W82" i="95"/>
  <c r="X82" i="95"/>
  <c r="Y82" i="95"/>
  <c r="Z82" i="95"/>
  <c r="AA82" i="95"/>
  <c r="AB82" i="95"/>
  <c r="AC82" i="95"/>
  <c r="AD82" i="95"/>
  <c r="B83" i="95"/>
  <c r="C83" i="95"/>
  <c r="D83" i="95"/>
  <c r="E83" i="95"/>
  <c r="F83" i="95"/>
  <c r="G83" i="95"/>
  <c r="H83" i="95"/>
  <c r="I83" i="95"/>
  <c r="J83" i="95"/>
  <c r="K83" i="95"/>
  <c r="L83" i="95"/>
  <c r="M83" i="95"/>
  <c r="N83" i="95"/>
  <c r="O83" i="95"/>
  <c r="P83" i="95"/>
  <c r="Q83" i="95"/>
  <c r="R83" i="95"/>
  <c r="S83" i="95"/>
  <c r="T83" i="95"/>
  <c r="U83" i="95"/>
  <c r="V83" i="95"/>
  <c r="W83" i="95"/>
  <c r="X83" i="95"/>
  <c r="Y83" i="95"/>
  <c r="Z83" i="95"/>
  <c r="AA83" i="95"/>
  <c r="AB83" i="95"/>
  <c r="AC83" i="95"/>
  <c r="AD83" i="95"/>
  <c r="B84" i="95"/>
  <c r="C84" i="95"/>
  <c r="D84" i="95"/>
  <c r="E84" i="95"/>
  <c r="F84" i="95"/>
  <c r="G84" i="95"/>
  <c r="H84" i="95"/>
  <c r="I84" i="95"/>
  <c r="J84" i="95"/>
  <c r="K84" i="95"/>
  <c r="L84" i="95"/>
  <c r="M84" i="95"/>
  <c r="N84" i="95"/>
  <c r="O84" i="95"/>
  <c r="P84" i="95"/>
  <c r="Q84" i="95"/>
  <c r="R84" i="95"/>
  <c r="S84" i="95"/>
  <c r="T84" i="95"/>
  <c r="U84" i="95"/>
  <c r="V84" i="95"/>
  <c r="W84" i="95"/>
  <c r="X84" i="95"/>
  <c r="Y84" i="95"/>
  <c r="Z84" i="95"/>
  <c r="AA84" i="95"/>
  <c r="AB84" i="95"/>
  <c r="AC84" i="95"/>
  <c r="AD84" i="95"/>
  <c r="B85" i="95"/>
  <c r="C85" i="95"/>
  <c r="D85" i="95"/>
  <c r="E85" i="95"/>
  <c r="F85" i="95"/>
  <c r="G85" i="95"/>
  <c r="H85" i="95"/>
  <c r="I85" i="95"/>
  <c r="J85" i="95"/>
  <c r="K85" i="95"/>
  <c r="L85" i="95"/>
  <c r="M85" i="95"/>
  <c r="N85" i="95"/>
  <c r="O85" i="95"/>
  <c r="P85" i="95"/>
  <c r="Q85" i="95"/>
  <c r="R85" i="95"/>
  <c r="S85" i="95"/>
  <c r="T85" i="95"/>
  <c r="U85" i="95"/>
  <c r="V85" i="95"/>
  <c r="W85" i="95"/>
  <c r="X85" i="95"/>
  <c r="Y85" i="95"/>
  <c r="Z85" i="95"/>
  <c r="AA85" i="95"/>
  <c r="AB85" i="95"/>
  <c r="AC85" i="95"/>
  <c r="AD85" i="95"/>
  <c r="B86" i="95"/>
  <c r="C86" i="95"/>
  <c r="D86" i="95"/>
  <c r="E86" i="95"/>
  <c r="F86" i="95"/>
  <c r="G86" i="95"/>
  <c r="H86" i="95"/>
  <c r="I86" i="95"/>
  <c r="J86" i="95"/>
  <c r="K86" i="95"/>
  <c r="L86" i="95"/>
  <c r="M86" i="95"/>
  <c r="N86" i="95"/>
  <c r="O86" i="95"/>
  <c r="P86" i="95"/>
  <c r="Q86" i="95"/>
  <c r="R86" i="95"/>
  <c r="S86" i="95"/>
  <c r="T86" i="95"/>
  <c r="U86" i="95"/>
  <c r="V86" i="95"/>
  <c r="W86" i="95"/>
  <c r="X86" i="95"/>
  <c r="Y86" i="95"/>
  <c r="Z86" i="95"/>
  <c r="AA86" i="95"/>
  <c r="AB86" i="95"/>
  <c r="AC86" i="95"/>
  <c r="AD86" i="95"/>
  <c r="B87" i="95"/>
  <c r="C87" i="95"/>
  <c r="D87" i="95"/>
  <c r="E87" i="95"/>
  <c r="F87" i="95"/>
  <c r="G87" i="95"/>
  <c r="H87" i="95"/>
  <c r="I87" i="95"/>
  <c r="J87" i="95"/>
  <c r="K87" i="95"/>
  <c r="L87" i="95"/>
  <c r="M87" i="95"/>
  <c r="N87" i="95"/>
  <c r="O87" i="95"/>
  <c r="P87" i="95"/>
  <c r="Q87" i="95"/>
  <c r="R87" i="95"/>
  <c r="S87" i="95"/>
  <c r="T87" i="95"/>
  <c r="U87" i="95"/>
  <c r="V87" i="95"/>
  <c r="W87" i="95"/>
  <c r="X87" i="95"/>
  <c r="Y87" i="95"/>
  <c r="Z87" i="95"/>
  <c r="AA87" i="95"/>
  <c r="AB87" i="95"/>
  <c r="AC87" i="95"/>
  <c r="AD87" i="95"/>
  <c r="B88" i="95"/>
  <c r="C88" i="95"/>
  <c r="D88" i="95"/>
  <c r="E88" i="95"/>
  <c r="F88" i="95"/>
  <c r="G88" i="95"/>
  <c r="H88" i="95"/>
  <c r="I88" i="95"/>
  <c r="J88" i="95"/>
  <c r="K88" i="95"/>
  <c r="L88" i="95"/>
  <c r="M88" i="95"/>
  <c r="N88" i="95"/>
  <c r="O88" i="95"/>
  <c r="P88" i="95"/>
  <c r="Q88" i="95"/>
  <c r="R88" i="95"/>
  <c r="S88" i="95"/>
  <c r="T88" i="95"/>
  <c r="U88" i="95"/>
  <c r="V88" i="95"/>
  <c r="W88" i="95"/>
  <c r="X88" i="95"/>
  <c r="Y88" i="95"/>
  <c r="Z88" i="95"/>
  <c r="AA88" i="95"/>
  <c r="AB88" i="95"/>
  <c r="AC88" i="95"/>
  <c r="AD88" i="95"/>
  <c r="B89" i="95"/>
  <c r="C89" i="95"/>
  <c r="D89" i="95"/>
  <c r="E89" i="95"/>
  <c r="F89" i="95"/>
  <c r="G89" i="95"/>
  <c r="H89" i="95"/>
  <c r="I89" i="95"/>
  <c r="J89" i="95"/>
  <c r="K89" i="95"/>
  <c r="L89" i="95"/>
  <c r="M89" i="95"/>
  <c r="N89" i="95"/>
  <c r="O89" i="95"/>
  <c r="P89" i="95"/>
  <c r="Q89" i="95"/>
  <c r="R89" i="95"/>
  <c r="S89" i="95"/>
  <c r="T89" i="95"/>
  <c r="U89" i="95"/>
  <c r="V89" i="95"/>
  <c r="W89" i="95"/>
  <c r="X89" i="95"/>
  <c r="Y89" i="95"/>
  <c r="Z89" i="95"/>
  <c r="AA89" i="95"/>
  <c r="AB89" i="95"/>
  <c r="AC89" i="95"/>
  <c r="AD89" i="95"/>
  <c r="B90" i="95"/>
  <c r="C90" i="95"/>
  <c r="D90" i="95"/>
  <c r="E90" i="95"/>
  <c r="F90" i="95"/>
  <c r="G90" i="95"/>
  <c r="H90" i="95"/>
  <c r="I90" i="95"/>
  <c r="J90" i="95"/>
  <c r="K90" i="95"/>
  <c r="L90" i="95"/>
  <c r="M90" i="95"/>
  <c r="N90" i="95"/>
  <c r="O90" i="95"/>
  <c r="P90" i="95"/>
  <c r="Q90" i="95"/>
  <c r="R90" i="95"/>
  <c r="S90" i="95"/>
  <c r="T90" i="95"/>
  <c r="U90" i="95"/>
  <c r="V90" i="95"/>
  <c r="W90" i="95"/>
  <c r="X90" i="95"/>
  <c r="Y90" i="95"/>
  <c r="Z90" i="95"/>
  <c r="AA90" i="95"/>
  <c r="AB90" i="95"/>
  <c r="AC90" i="95"/>
  <c r="AD90" i="95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V35" i="115" l="1"/>
  <c r="V36" i="115"/>
  <c r="V37" i="115"/>
  <c r="V38" i="115"/>
  <c r="V39" i="115"/>
  <c r="V40" i="115"/>
  <c r="V41" i="115"/>
  <c r="V42" i="115"/>
  <c r="V43" i="115"/>
  <c r="V44" i="115"/>
  <c r="V45" i="115"/>
  <c r="V46" i="115"/>
  <c r="V47" i="115"/>
  <c r="V48" i="115"/>
  <c r="R35" i="157" l="1"/>
  <c r="R36" i="157"/>
  <c r="R37" i="157"/>
  <c r="R38" i="157"/>
  <c r="R39" i="157"/>
  <c r="R40" i="157"/>
  <c r="R41" i="157"/>
  <c r="R42" i="157"/>
  <c r="R43" i="157"/>
  <c r="R44" i="157"/>
  <c r="R45" i="157"/>
  <c r="R46" i="157"/>
  <c r="R47" i="157"/>
  <c r="R48" i="157"/>
  <c r="R31" i="157" l="1"/>
  <c r="R30" i="157"/>
  <c r="R29" i="157"/>
  <c r="R93" i="157" l="1"/>
  <c r="R72" i="157"/>
  <c r="R73" i="157"/>
  <c r="R94" i="157"/>
  <c r="R56" i="157"/>
  <c r="R64" i="157"/>
  <c r="R57" i="157"/>
  <c r="R65" i="157"/>
  <c r="R58" i="157"/>
  <c r="R66" i="157"/>
  <c r="R59" i="157"/>
  <c r="R67" i="157"/>
  <c r="R60" i="157"/>
  <c r="R68" i="157"/>
  <c r="R61" i="157"/>
  <c r="R69" i="157"/>
  <c r="R62" i="157"/>
  <c r="R71" i="157"/>
  <c r="R63" i="157"/>
  <c r="R92" i="157"/>
  <c r="U14" i="155"/>
  <c r="U15" i="155"/>
  <c r="U16" i="155"/>
  <c r="U17" i="155"/>
  <c r="U18" i="155"/>
  <c r="U19" i="155"/>
  <c r="U20" i="155"/>
  <c r="U21" i="155"/>
  <c r="U22" i="155"/>
  <c r="U23" i="155"/>
  <c r="U24" i="155"/>
  <c r="U25" i="155"/>
  <c r="U26" i="155"/>
  <c r="U27" i="155"/>
  <c r="U14" i="151"/>
  <c r="U15" i="151"/>
  <c r="U16" i="151"/>
  <c r="U17" i="151"/>
  <c r="U18" i="151"/>
  <c r="U19" i="151"/>
  <c r="U20" i="151"/>
  <c r="U21" i="151"/>
  <c r="U22" i="151"/>
  <c r="U23" i="151"/>
  <c r="U24" i="151"/>
  <c r="U25" i="151"/>
  <c r="U26" i="151"/>
  <c r="U27" i="151"/>
  <c r="Y14" i="163"/>
  <c r="Y15" i="163"/>
  <c r="Y16" i="163"/>
  <c r="Y17" i="163"/>
  <c r="Y18" i="163"/>
  <c r="Y19" i="163"/>
  <c r="Y20" i="163"/>
  <c r="Y21" i="163"/>
  <c r="Y22" i="163"/>
  <c r="Y23" i="163"/>
  <c r="Y24" i="163"/>
  <c r="Y25" i="163"/>
  <c r="Y26" i="163"/>
  <c r="Y27" i="163"/>
  <c r="U83" i="155" l="1"/>
  <c r="U89" i="155"/>
  <c r="U81" i="155"/>
  <c r="U90" i="155"/>
  <c r="U88" i="155"/>
  <c r="U80" i="155"/>
  <c r="U84" i="155"/>
  <c r="U82" i="155"/>
  <c r="U87" i="155"/>
  <c r="U66" i="155"/>
  <c r="U79" i="155"/>
  <c r="U86" i="155"/>
  <c r="U78" i="155"/>
  <c r="U85" i="155"/>
  <c r="U64" i="155"/>
  <c r="U77" i="155"/>
  <c r="U80" i="151"/>
  <c r="U59" i="151"/>
  <c r="U78" i="151"/>
  <c r="U85" i="151"/>
  <c r="U30" i="151"/>
  <c r="U77" i="151"/>
  <c r="U66" i="151"/>
  <c r="U87" i="151"/>
  <c r="U84" i="151"/>
  <c r="U90" i="151"/>
  <c r="U82" i="151"/>
  <c r="U61" i="151"/>
  <c r="U88" i="151"/>
  <c r="U79" i="151"/>
  <c r="U86" i="151"/>
  <c r="U83" i="151"/>
  <c r="U68" i="151"/>
  <c r="U89" i="151"/>
  <c r="U81" i="151"/>
  <c r="Y90" i="163"/>
  <c r="Y81" i="163"/>
  <c r="Y67" i="163"/>
  <c r="Y88" i="163"/>
  <c r="Y80" i="163"/>
  <c r="Y89" i="163"/>
  <c r="Y79" i="163"/>
  <c r="Y65" i="163"/>
  <c r="Y86" i="163"/>
  <c r="Y77" i="163"/>
  <c r="Y82" i="163"/>
  <c r="Y87" i="163"/>
  <c r="Y57" i="163"/>
  <c r="Y78" i="163"/>
  <c r="Y85" i="163"/>
  <c r="Y84" i="163"/>
  <c r="Y83" i="163"/>
  <c r="U30" i="155"/>
  <c r="U29" i="151"/>
  <c r="U31" i="151"/>
  <c r="Y31" i="163"/>
  <c r="Y29" i="163"/>
  <c r="U31" i="155"/>
  <c r="U29" i="155"/>
  <c r="Y30" i="163"/>
  <c r="Y14" i="149"/>
  <c r="Y15" i="149"/>
  <c r="Y16" i="149"/>
  <c r="Y17" i="149"/>
  <c r="Y18" i="149"/>
  <c r="Y19" i="149"/>
  <c r="Y20" i="149"/>
  <c r="Y21" i="149"/>
  <c r="Y22" i="149"/>
  <c r="Y23" i="149"/>
  <c r="Y24" i="149"/>
  <c r="Y25" i="149"/>
  <c r="Y26" i="149"/>
  <c r="Y27" i="149"/>
  <c r="Y14" i="147"/>
  <c r="Y15" i="147"/>
  <c r="Y16" i="147"/>
  <c r="Y17" i="147"/>
  <c r="Y18" i="147"/>
  <c r="Y19" i="147"/>
  <c r="Y20" i="147"/>
  <c r="Y21" i="147"/>
  <c r="Y22" i="147"/>
  <c r="Y23" i="147"/>
  <c r="Y24" i="147"/>
  <c r="Y25" i="147"/>
  <c r="Y26" i="147"/>
  <c r="Y27" i="147"/>
  <c r="U14" i="145"/>
  <c r="U15" i="145"/>
  <c r="U16" i="145"/>
  <c r="U17" i="145"/>
  <c r="U18" i="145"/>
  <c r="U19" i="145"/>
  <c r="U20" i="145"/>
  <c r="U21" i="145"/>
  <c r="U22" i="145"/>
  <c r="U23" i="145"/>
  <c r="U24" i="145"/>
  <c r="U25" i="145"/>
  <c r="U26" i="145"/>
  <c r="U27" i="145"/>
  <c r="U14" i="143"/>
  <c r="U15" i="143"/>
  <c r="U16" i="143"/>
  <c r="U17" i="143"/>
  <c r="U18" i="143"/>
  <c r="U19" i="143"/>
  <c r="U20" i="143"/>
  <c r="U21" i="143"/>
  <c r="U22" i="143"/>
  <c r="U23" i="143"/>
  <c r="U24" i="143"/>
  <c r="U25" i="143"/>
  <c r="U26" i="143"/>
  <c r="U27" i="143"/>
  <c r="U14" i="141"/>
  <c r="U15" i="141"/>
  <c r="U16" i="141"/>
  <c r="U17" i="141"/>
  <c r="U18" i="141"/>
  <c r="U19" i="141"/>
  <c r="U20" i="141"/>
  <c r="U21" i="141"/>
  <c r="U22" i="141"/>
  <c r="U23" i="141"/>
  <c r="U24" i="141"/>
  <c r="U25" i="141"/>
  <c r="U26" i="141"/>
  <c r="U27" i="141"/>
  <c r="Y14" i="139"/>
  <c r="Y15" i="139"/>
  <c r="Y16" i="139"/>
  <c r="Y17" i="139"/>
  <c r="Y18" i="139"/>
  <c r="Y19" i="139"/>
  <c r="Y20" i="139"/>
  <c r="Y21" i="139"/>
  <c r="Y22" i="139"/>
  <c r="Y23" i="139"/>
  <c r="Y24" i="139"/>
  <c r="Y25" i="139"/>
  <c r="Y26" i="139"/>
  <c r="Y27" i="139"/>
  <c r="Y14" i="137"/>
  <c r="Y15" i="137"/>
  <c r="Y16" i="137"/>
  <c r="Y17" i="137"/>
  <c r="Y18" i="137"/>
  <c r="Y19" i="137"/>
  <c r="Y20" i="137"/>
  <c r="Y21" i="137"/>
  <c r="Y22" i="137"/>
  <c r="Y23" i="137"/>
  <c r="Y24" i="137"/>
  <c r="Y25" i="137"/>
  <c r="Y26" i="137"/>
  <c r="Y27" i="137"/>
  <c r="Y16" i="135"/>
  <c r="Y17" i="135"/>
  <c r="Y18" i="135"/>
  <c r="Y19" i="135"/>
  <c r="Y20" i="135"/>
  <c r="Y21" i="135"/>
  <c r="Y22" i="135"/>
  <c r="Y23" i="135"/>
  <c r="Y24" i="135"/>
  <c r="Y25" i="135"/>
  <c r="Y26" i="135"/>
  <c r="Y27" i="135"/>
  <c r="Y28" i="135"/>
  <c r="Y29" i="135"/>
  <c r="U29" i="133"/>
  <c r="U30" i="133"/>
  <c r="U31" i="133"/>
  <c r="U35" i="133"/>
  <c r="U36" i="133"/>
  <c r="U37" i="133"/>
  <c r="U38" i="133"/>
  <c r="U39" i="133"/>
  <c r="U40" i="133"/>
  <c r="U41" i="133"/>
  <c r="U42" i="133"/>
  <c r="U43" i="133"/>
  <c r="U44" i="133"/>
  <c r="U45" i="133"/>
  <c r="U46" i="133"/>
  <c r="U47" i="133"/>
  <c r="U48" i="133"/>
  <c r="U35" i="129"/>
  <c r="U36" i="129"/>
  <c r="U37" i="129"/>
  <c r="U38" i="129"/>
  <c r="U39" i="129"/>
  <c r="U40" i="129"/>
  <c r="U41" i="129"/>
  <c r="U42" i="129"/>
  <c r="U43" i="129"/>
  <c r="U44" i="129"/>
  <c r="U45" i="129"/>
  <c r="U46" i="129"/>
  <c r="U47" i="129"/>
  <c r="U48" i="129"/>
  <c r="U29" i="129"/>
  <c r="U30" i="129"/>
  <c r="U31" i="129"/>
  <c r="Y29" i="161"/>
  <c r="Y30" i="161"/>
  <c r="Y31" i="161"/>
  <c r="Y35" i="161"/>
  <c r="Y36" i="161"/>
  <c r="Y37" i="161"/>
  <c r="Y38" i="161"/>
  <c r="Y39" i="161"/>
  <c r="Y40" i="161"/>
  <c r="Y41" i="161"/>
  <c r="Y42" i="161"/>
  <c r="Y43" i="161"/>
  <c r="Y44" i="161"/>
  <c r="Y45" i="161"/>
  <c r="Y46" i="161"/>
  <c r="Y47" i="161"/>
  <c r="Y48" i="161"/>
  <c r="Y29" i="127"/>
  <c r="Y30" i="127"/>
  <c r="Y31" i="127"/>
  <c r="Y35" i="127"/>
  <c r="Y36" i="127"/>
  <c r="Y37" i="127"/>
  <c r="Y38" i="127"/>
  <c r="Y39" i="127"/>
  <c r="Y40" i="127"/>
  <c r="Y41" i="127"/>
  <c r="Y42" i="127"/>
  <c r="Y43" i="127"/>
  <c r="Y44" i="127"/>
  <c r="Y45" i="127"/>
  <c r="Y46" i="127"/>
  <c r="Y47" i="127"/>
  <c r="Y48" i="127"/>
  <c r="Y29" i="125"/>
  <c r="Y30" i="125"/>
  <c r="Y31" i="125"/>
  <c r="Y35" i="125"/>
  <c r="Y36" i="125"/>
  <c r="Y37" i="125"/>
  <c r="Y38" i="125"/>
  <c r="Y39" i="125"/>
  <c r="Y40" i="125"/>
  <c r="Y41" i="125"/>
  <c r="Y42" i="125"/>
  <c r="Y43" i="125"/>
  <c r="Y44" i="125"/>
  <c r="Y45" i="125"/>
  <c r="Y46" i="125"/>
  <c r="Y47" i="125"/>
  <c r="Y48" i="125"/>
  <c r="U29" i="123"/>
  <c r="U30" i="123"/>
  <c r="U31" i="123"/>
  <c r="U35" i="123"/>
  <c r="U36" i="123"/>
  <c r="U37" i="123"/>
  <c r="U38" i="123"/>
  <c r="U39" i="123"/>
  <c r="U40" i="123"/>
  <c r="U41" i="123"/>
  <c r="U42" i="123"/>
  <c r="U43" i="123"/>
  <c r="U44" i="123"/>
  <c r="U45" i="123"/>
  <c r="U46" i="123"/>
  <c r="U47" i="123"/>
  <c r="U48" i="123"/>
  <c r="U92" i="155" l="1"/>
  <c r="U71" i="155"/>
  <c r="U57" i="155"/>
  <c r="U61" i="155"/>
  <c r="U69" i="155"/>
  <c r="U65" i="155"/>
  <c r="U63" i="155"/>
  <c r="U60" i="155"/>
  <c r="U94" i="155"/>
  <c r="U73" i="155"/>
  <c r="U68" i="155"/>
  <c r="U56" i="155"/>
  <c r="U58" i="155"/>
  <c r="U59" i="155"/>
  <c r="U72" i="155"/>
  <c r="U93" i="155"/>
  <c r="U67" i="155"/>
  <c r="U62" i="155"/>
  <c r="U73" i="151"/>
  <c r="U94" i="151"/>
  <c r="U71" i="151"/>
  <c r="U92" i="151"/>
  <c r="U62" i="151"/>
  <c r="U56" i="151"/>
  <c r="U65" i="151"/>
  <c r="U69" i="151"/>
  <c r="U93" i="151"/>
  <c r="U72" i="151"/>
  <c r="U64" i="151"/>
  <c r="U60" i="151"/>
  <c r="U58" i="151"/>
  <c r="U57" i="151"/>
  <c r="U63" i="151"/>
  <c r="U67" i="151"/>
  <c r="Y71" i="163"/>
  <c r="Y92" i="163"/>
  <c r="Y63" i="163"/>
  <c r="Y61" i="163"/>
  <c r="Y68" i="163"/>
  <c r="Y69" i="163"/>
  <c r="Y73" i="163"/>
  <c r="Y94" i="163"/>
  <c r="Y64" i="163"/>
  <c r="Y56" i="163"/>
  <c r="Y59" i="163"/>
  <c r="Y72" i="163"/>
  <c r="Y93" i="163"/>
  <c r="Y62" i="163"/>
  <c r="Y66" i="163"/>
  <c r="Y58" i="163"/>
  <c r="Y60" i="163"/>
  <c r="Y84" i="149"/>
  <c r="Y90" i="149"/>
  <c r="Y82" i="149"/>
  <c r="Y62" i="149"/>
  <c r="Y83" i="149"/>
  <c r="Y89" i="149"/>
  <c r="Y81" i="149"/>
  <c r="Y88" i="149"/>
  <c r="Y31" i="149"/>
  <c r="Y80" i="149"/>
  <c r="Y87" i="149"/>
  <c r="Y79" i="149"/>
  <c r="Y86" i="149"/>
  <c r="Y78" i="149"/>
  <c r="Y85" i="149"/>
  <c r="Y77" i="149"/>
  <c r="Y80" i="147"/>
  <c r="Y87" i="147"/>
  <c r="Y79" i="147"/>
  <c r="Y86" i="147"/>
  <c r="Y78" i="147"/>
  <c r="Y88" i="147"/>
  <c r="Y85" i="147"/>
  <c r="Y77" i="147"/>
  <c r="Y84" i="147"/>
  <c r="Y83" i="147"/>
  <c r="Y90" i="147"/>
  <c r="Y82" i="147"/>
  <c r="Y89" i="147"/>
  <c r="Y81" i="147"/>
  <c r="U82" i="145"/>
  <c r="U89" i="145"/>
  <c r="U81" i="145"/>
  <c r="U88" i="145"/>
  <c r="U80" i="145"/>
  <c r="U90" i="145"/>
  <c r="U87" i="145"/>
  <c r="U79" i="145"/>
  <c r="U86" i="145"/>
  <c r="U78" i="145"/>
  <c r="U85" i="145"/>
  <c r="U77" i="145"/>
  <c r="U84" i="145"/>
  <c r="U83" i="145"/>
  <c r="U90" i="143"/>
  <c r="U89" i="143"/>
  <c r="U81" i="143"/>
  <c r="U84" i="143"/>
  <c r="U63" i="143"/>
  <c r="U82" i="143"/>
  <c r="U88" i="143"/>
  <c r="U80" i="143"/>
  <c r="U87" i="143"/>
  <c r="U79" i="143"/>
  <c r="U86" i="143"/>
  <c r="U30" i="143"/>
  <c r="U78" i="143"/>
  <c r="U64" i="143"/>
  <c r="U85" i="143"/>
  <c r="U77" i="143"/>
  <c r="U83" i="143"/>
  <c r="U90" i="141"/>
  <c r="U82" i="141"/>
  <c r="U89" i="141"/>
  <c r="U81" i="141"/>
  <c r="U84" i="141"/>
  <c r="U88" i="141"/>
  <c r="U80" i="141"/>
  <c r="U87" i="141"/>
  <c r="U79" i="141"/>
  <c r="U83" i="141"/>
  <c r="U86" i="141"/>
  <c r="U78" i="141"/>
  <c r="U85" i="141"/>
  <c r="U77" i="141"/>
  <c r="Y80" i="139"/>
  <c r="Y79" i="139"/>
  <c r="Y78" i="139"/>
  <c r="Y85" i="139"/>
  <c r="Y77" i="139"/>
  <c r="Y87" i="139"/>
  <c r="Y86" i="139"/>
  <c r="Y84" i="139"/>
  <c r="Y88" i="139"/>
  <c r="Y83" i="139"/>
  <c r="Y90" i="139"/>
  <c r="Y82" i="139"/>
  <c r="Y89" i="139"/>
  <c r="Y81" i="139"/>
  <c r="Y90" i="137"/>
  <c r="Y81" i="137"/>
  <c r="Y60" i="137"/>
  <c r="Y88" i="137"/>
  <c r="Y80" i="137"/>
  <c r="Y59" i="137"/>
  <c r="Y87" i="137"/>
  <c r="Y66" i="137"/>
  <c r="Y79" i="137"/>
  <c r="Y82" i="137"/>
  <c r="Y86" i="137"/>
  <c r="Y78" i="137"/>
  <c r="Y85" i="137"/>
  <c r="Y64" i="137"/>
  <c r="Y77" i="137"/>
  <c r="Y89" i="137"/>
  <c r="Y84" i="137"/>
  <c r="Y63" i="137"/>
  <c r="Y83" i="137"/>
  <c r="Y62" i="137"/>
  <c r="Y86" i="135"/>
  <c r="Y92" i="135"/>
  <c r="Y84" i="135"/>
  <c r="Y91" i="135"/>
  <c r="Y83" i="135"/>
  <c r="Y82" i="135"/>
  <c r="Y89" i="135"/>
  <c r="Y81" i="135"/>
  <c r="Y80" i="135"/>
  <c r="Y90" i="135"/>
  <c r="Y88" i="135"/>
  <c r="Y87" i="135"/>
  <c r="Y32" i="135"/>
  <c r="Y79" i="135"/>
  <c r="Y85" i="135"/>
  <c r="U73" i="133"/>
  <c r="U94" i="133"/>
  <c r="U93" i="133"/>
  <c r="U72" i="133"/>
  <c r="U56" i="133"/>
  <c r="U58" i="133"/>
  <c r="U60" i="133"/>
  <c r="U62" i="133"/>
  <c r="U64" i="133"/>
  <c r="U66" i="133"/>
  <c r="U68" i="133"/>
  <c r="U71" i="133"/>
  <c r="U57" i="133"/>
  <c r="U59" i="133"/>
  <c r="U61" i="133"/>
  <c r="U63" i="133"/>
  <c r="U65" i="133"/>
  <c r="U67" i="133"/>
  <c r="U69" i="133"/>
  <c r="U92" i="133"/>
  <c r="U57" i="129"/>
  <c r="U63" i="129"/>
  <c r="U59" i="129"/>
  <c r="U61" i="129"/>
  <c r="U65" i="129"/>
  <c r="U69" i="129"/>
  <c r="U56" i="129"/>
  <c r="U58" i="129"/>
  <c r="U60" i="129"/>
  <c r="U62" i="129"/>
  <c r="U64" i="129"/>
  <c r="U66" i="129"/>
  <c r="U68" i="129"/>
  <c r="U71" i="129"/>
  <c r="U67" i="129"/>
  <c r="U92" i="129"/>
  <c r="U72" i="129"/>
  <c r="U93" i="129"/>
  <c r="U73" i="129"/>
  <c r="U94" i="129"/>
  <c r="Y73" i="161"/>
  <c r="Y94" i="161"/>
  <c r="Y72" i="161"/>
  <c r="Y93" i="161"/>
  <c r="Y63" i="161"/>
  <c r="Y68" i="161"/>
  <c r="Y71" i="161"/>
  <c r="Y57" i="161"/>
  <c r="Y58" i="161"/>
  <c r="Y60" i="161"/>
  <c r="Y65" i="161"/>
  <c r="Y67" i="161"/>
  <c r="Y69" i="161"/>
  <c r="Y92" i="161"/>
  <c r="Y59" i="161"/>
  <c r="Y61" i="161"/>
  <c r="Y64" i="161"/>
  <c r="Y66" i="161"/>
  <c r="Y56" i="161"/>
  <c r="Y62" i="161"/>
  <c r="Y73" i="127"/>
  <c r="Y94" i="127"/>
  <c r="Y72" i="127"/>
  <c r="Y93" i="127"/>
  <c r="Y56" i="127"/>
  <c r="Y57" i="127"/>
  <c r="Y58" i="127"/>
  <c r="Y59" i="127"/>
  <c r="Y60" i="127"/>
  <c r="Y61" i="127"/>
  <c r="Y62" i="127"/>
  <c r="Y63" i="127"/>
  <c r="Y64" i="127"/>
  <c r="Y65" i="127"/>
  <c r="Y66" i="127"/>
  <c r="Y67" i="127"/>
  <c r="Y68" i="127"/>
  <c r="Y69" i="127"/>
  <c r="Y71" i="127"/>
  <c r="Y92" i="127"/>
  <c r="Y73" i="125"/>
  <c r="Y94" i="125"/>
  <c r="Y72" i="125"/>
  <c r="Y93" i="125"/>
  <c r="Y59" i="125"/>
  <c r="Y63" i="125"/>
  <c r="Y65" i="125"/>
  <c r="Y67" i="125"/>
  <c r="Y69" i="125"/>
  <c r="Y57" i="125"/>
  <c r="Y68" i="125"/>
  <c r="Y71" i="125"/>
  <c r="Y92" i="125"/>
  <c r="Y62" i="125"/>
  <c r="Y64" i="125"/>
  <c r="Y58" i="125"/>
  <c r="Y60" i="125"/>
  <c r="Y61" i="125"/>
  <c r="Y66" i="125"/>
  <c r="Y56" i="125"/>
  <c r="U73" i="123"/>
  <c r="U94" i="123"/>
  <c r="U93" i="123"/>
  <c r="U72" i="123"/>
  <c r="U56" i="123"/>
  <c r="U58" i="123"/>
  <c r="U60" i="123"/>
  <c r="U62" i="123"/>
  <c r="U64" i="123"/>
  <c r="U66" i="123"/>
  <c r="U68" i="123"/>
  <c r="U71" i="123"/>
  <c r="U57" i="123"/>
  <c r="U59" i="123"/>
  <c r="U61" i="123"/>
  <c r="U63" i="123"/>
  <c r="U65" i="123"/>
  <c r="U67" i="123"/>
  <c r="U69" i="123"/>
  <c r="U92" i="123"/>
  <c r="U31" i="141"/>
  <c r="Y29" i="149"/>
  <c r="Y65" i="149" s="1"/>
  <c r="Y30" i="149"/>
  <c r="Y30" i="147"/>
  <c r="Y31" i="147"/>
  <c r="Y29" i="147"/>
  <c r="Y65" i="147" s="1"/>
  <c r="U30" i="145"/>
  <c r="U31" i="145"/>
  <c r="U29" i="145"/>
  <c r="U57" i="145" s="1"/>
  <c r="U31" i="143"/>
  <c r="U29" i="143"/>
  <c r="U60" i="143" s="1"/>
  <c r="U29" i="141"/>
  <c r="U68" i="141" s="1"/>
  <c r="U30" i="141"/>
  <c r="Y30" i="139"/>
  <c r="Y31" i="139"/>
  <c r="Y29" i="139"/>
  <c r="Y58" i="139" s="1"/>
  <c r="Y30" i="137"/>
  <c r="Y31" i="137"/>
  <c r="Y29" i="137"/>
  <c r="Y58" i="137" s="1"/>
  <c r="Y33" i="135"/>
  <c r="Y31" i="135"/>
  <c r="Y70" i="135" s="1"/>
  <c r="U29" i="121"/>
  <c r="U30" i="121"/>
  <c r="U31" i="121"/>
  <c r="U35" i="121"/>
  <c r="U36" i="121"/>
  <c r="U37" i="121"/>
  <c r="U38" i="121"/>
  <c r="U39" i="121"/>
  <c r="U40" i="121"/>
  <c r="U41" i="121"/>
  <c r="U42" i="121"/>
  <c r="U43" i="121"/>
  <c r="U44" i="121"/>
  <c r="U45" i="121"/>
  <c r="U46" i="121"/>
  <c r="U47" i="121"/>
  <c r="U48" i="121"/>
  <c r="U29" i="119"/>
  <c r="U30" i="119"/>
  <c r="U31" i="119"/>
  <c r="U35" i="119"/>
  <c r="U36" i="119"/>
  <c r="U37" i="119"/>
  <c r="U38" i="119"/>
  <c r="U39" i="119"/>
  <c r="U40" i="119"/>
  <c r="U41" i="119"/>
  <c r="U42" i="119"/>
  <c r="U43" i="119"/>
  <c r="U44" i="119"/>
  <c r="U45" i="119"/>
  <c r="U46" i="119"/>
  <c r="U47" i="119"/>
  <c r="U48" i="119"/>
  <c r="Y29" i="117"/>
  <c r="Y30" i="117"/>
  <c r="Y31" i="117"/>
  <c r="Y35" i="117"/>
  <c r="Y36" i="117"/>
  <c r="Y37" i="117"/>
  <c r="Y38" i="117"/>
  <c r="Y39" i="117"/>
  <c r="Y40" i="117"/>
  <c r="Y41" i="117"/>
  <c r="Y42" i="117"/>
  <c r="Y43" i="117"/>
  <c r="Y44" i="117"/>
  <c r="Y45" i="117"/>
  <c r="Y46" i="117"/>
  <c r="Y47" i="117"/>
  <c r="Y48" i="117"/>
  <c r="Y35" i="115"/>
  <c r="Y36" i="115"/>
  <c r="Y37" i="115"/>
  <c r="Y38" i="115"/>
  <c r="Y39" i="115"/>
  <c r="Y40" i="115"/>
  <c r="Y41" i="115"/>
  <c r="Y42" i="115"/>
  <c r="Y43" i="115"/>
  <c r="Y44" i="115"/>
  <c r="Y45" i="115"/>
  <c r="Y46" i="115"/>
  <c r="Y47" i="115"/>
  <c r="Y48" i="115"/>
  <c r="Y29" i="115"/>
  <c r="Y30" i="115"/>
  <c r="Y31" i="115"/>
  <c r="Y37" i="113"/>
  <c r="Y38" i="113"/>
  <c r="Y39" i="113"/>
  <c r="Y40" i="113"/>
  <c r="Y41" i="113"/>
  <c r="Y42" i="113"/>
  <c r="Y43" i="113"/>
  <c r="Y44" i="113"/>
  <c r="Y45" i="113"/>
  <c r="Y46" i="113"/>
  <c r="Y47" i="113"/>
  <c r="Y48" i="113"/>
  <c r="Y49" i="113"/>
  <c r="Y50" i="113"/>
  <c r="Y31" i="113"/>
  <c r="Y32" i="113"/>
  <c r="Y33" i="113"/>
  <c r="U35" i="111"/>
  <c r="U36" i="111"/>
  <c r="U37" i="111"/>
  <c r="U38" i="111"/>
  <c r="U39" i="111"/>
  <c r="U40" i="111"/>
  <c r="U41" i="111"/>
  <c r="U42" i="111"/>
  <c r="U43" i="111"/>
  <c r="U44" i="111"/>
  <c r="U45" i="111"/>
  <c r="U46" i="111"/>
  <c r="U47" i="111"/>
  <c r="U48" i="111"/>
  <c r="U29" i="111"/>
  <c r="U30" i="111"/>
  <c r="U31" i="111"/>
  <c r="U29" i="159"/>
  <c r="U30" i="159"/>
  <c r="U31" i="159"/>
  <c r="U35" i="159"/>
  <c r="U36" i="159"/>
  <c r="U37" i="159"/>
  <c r="U38" i="159"/>
  <c r="U39" i="159"/>
  <c r="U40" i="159"/>
  <c r="U41" i="159"/>
  <c r="U42" i="159"/>
  <c r="U43" i="159"/>
  <c r="U44" i="159"/>
  <c r="U45" i="159"/>
  <c r="U46" i="159"/>
  <c r="U47" i="159"/>
  <c r="U48" i="159"/>
  <c r="Y29" i="107"/>
  <c r="Y30" i="107"/>
  <c r="Y31" i="107"/>
  <c r="Y35" i="107"/>
  <c r="Y36" i="107"/>
  <c r="Y37" i="107"/>
  <c r="Y38" i="107"/>
  <c r="Y39" i="107"/>
  <c r="Y40" i="107"/>
  <c r="Y41" i="107"/>
  <c r="Y42" i="107"/>
  <c r="Y43" i="107"/>
  <c r="Y44" i="107"/>
  <c r="Y45" i="107"/>
  <c r="Y46" i="107"/>
  <c r="Y47" i="107"/>
  <c r="Y48" i="107"/>
  <c r="Y29" i="105"/>
  <c r="Y30" i="105"/>
  <c r="Y31" i="105"/>
  <c r="Y35" i="105"/>
  <c r="Y36" i="105"/>
  <c r="Y37" i="105"/>
  <c r="Y38" i="105"/>
  <c r="Y39" i="105"/>
  <c r="Y40" i="105"/>
  <c r="Y41" i="105"/>
  <c r="Y42" i="105"/>
  <c r="Y43" i="105"/>
  <c r="Y44" i="105"/>
  <c r="Y45" i="105"/>
  <c r="Y46" i="105"/>
  <c r="Y47" i="105"/>
  <c r="Y48" i="105"/>
  <c r="AD29" i="103"/>
  <c r="AD30" i="103"/>
  <c r="AD31" i="103"/>
  <c r="AD35" i="103"/>
  <c r="AD36" i="103"/>
  <c r="AD37" i="103"/>
  <c r="AD38" i="103"/>
  <c r="AD39" i="103"/>
  <c r="AD40" i="103"/>
  <c r="AD41" i="103"/>
  <c r="AD42" i="103"/>
  <c r="AD43" i="103"/>
  <c r="AD44" i="103"/>
  <c r="AD45" i="103"/>
  <c r="AD46" i="103"/>
  <c r="AD47" i="103"/>
  <c r="AD48" i="103"/>
  <c r="U35" i="101"/>
  <c r="U36" i="101"/>
  <c r="U37" i="101"/>
  <c r="U38" i="101"/>
  <c r="U39" i="101"/>
  <c r="U40" i="101"/>
  <c r="U41" i="101"/>
  <c r="U42" i="101"/>
  <c r="U43" i="101"/>
  <c r="U44" i="101"/>
  <c r="U45" i="101"/>
  <c r="U46" i="101"/>
  <c r="U47" i="101"/>
  <c r="U48" i="101"/>
  <c r="U29" i="101"/>
  <c r="U30" i="101"/>
  <c r="U31" i="101"/>
  <c r="U29" i="99"/>
  <c r="U30" i="99"/>
  <c r="U31" i="99"/>
  <c r="U35" i="99"/>
  <c r="U36" i="99"/>
  <c r="U37" i="99"/>
  <c r="U38" i="99"/>
  <c r="U39" i="99"/>
  <c r="U40" i="99"/>
  <c r="U41" i="99"/>
  <c r="U42" i="99"/>
  <c r="U43" i="99"/>
  <c r="U44" i="99"/>
  <c r="U45" i="99"/>
  <c r="U46" i="99"/>
  <c r="U47" i="99"/>
  <c r="U48" i="99"/>
  <c r="U29" i="97"/>
  <c r="U30" i="97"/>
  <c r="U31" i="97"/>
  <c r="U35" i="97"/>
  <c r="U36" i="97"/>
  <c r="U37" i="97"/>
  <c r="U38" i="97"/>
  <c r="U39" i="97"/>
  <c r="U40" i="97"/>
  <c r="U41" i="97"/>
  <c r="U42" i="97"/>
  <c r="U43" i="97"/>
  <c r="U44" i="97"/>
  <c r="U45" i="97"/>
  <c r="U46" i="97"/>
  <c r="U47" i="97"/>
  <c r="U48" i="97"/>
  <c r="AD29" i="95"/>
  <c r="AD30" i="95"/>
  <c r="AD31" i="95"/>
  <c r="AD35" i="95"/>
  <c r="AD36" i="95"/>
  <c r="AD37" i="95"/>
  <c r="AD38" i="95"/>
  <c r="AD39" i="95"/>
  <c r="AD40" i="95"/>
  <c r="AD41" i="95"/>
  <c r="AD42" i="95"/>
  <c r="AD43" i="95"/>
  <c r="AD44" i="95"/>
  <c r="AD45" i="95"/>
  <c r="AD46" i="95"/>
  <c r="AD47" i="95"/>
  <c r="AD48" i="95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29" i="3"/>
  <c r="AD30" i="3"/>
  <c r="AD31" i="3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31" i="2"/>
  <c r="AD32" i="2"/>
  <c r="AD33" i="2"/>
  <c r="Y57" i="149" l="1"/>
  <c r="Y59" i="149"/>
  <c r="Y72" i="149"/>
  <c r="Y93" i="149"/>
  <c r="Y73" i="149"/>
  <c r="Y94" i="149"/>
  <c r="Y71" i="149"/>
  <c r="Y92" i="149"/>
  <c r="Y67" i="149"/>
  <c r="Y61" i="149"/>
  <c r="Y56" i="149"/>
  <c r="Y58" i="149"/>
  <c r="Y60" i="149"/>
  <c r="Y69" i="149"/>
  <c r="Y64" i="149"/>
  <c r="Y66" i="149"/>
  <c r="Y68" i="149"/>
  <c r="Y63" i="149"/>
  <c r="Y61" i="147"/>
  <c r="Y56" i="147"/>
  <c r="Y71" i="147"/>
  <c r="Y92" i="147"/>
  <c r="Y69" i="147"/>
  <c r="Y64" i="147"/>
  <c r="Y58" i="147"/>
  <c r="Y73" i="147"/>
  <c r="Y94" i="147"/>
  <c r="Y72" i="147"/>
  <c r="Y93" i="147"/>
  <c r="Y60" i="147"/>
  <c r="Y62" i="147"/>
  <c r="Y67" i="147"/>
  <c r="Y66" i="147"/>
  <c r="Y68" i="147"/>
  <c r="Y63" i="147"/>
  <c r="Y57" i="147"/>
  <c r="Y59" i="147"/>
  <c r="U93" i="145"/>
  <c r="U72" i="145"/>
  <c r="U56" i="145"/>
  <c r="U58" i="145"/>
  <c r="U67" i="145"/>
  <c r="U60" i="145"/>
  <c r="U64" i="145"/>
  <c r="U66" i="145"/>
  <c r="U69" i="145"/>
  <c r="U68" i="145"/>
  <c r="U62" i="145"/>
  <c r="U92" i="145"/>
  <c r="U71" i="145"/>
  <c r="U63" i="145"/>
  <c r="U94" i="145"/>
  <c r="U73" i="145"/>
  <c r="U65" i="145"/>
  <c r="U59" i="145"/>
  <c r="U61" i="145"/>
  <c r="U57" i="143"/>
  <c r="U66" i="143"/>
  <c r="U59" i="143"/>
  <c r="U93" i="143"/>
  <c r="U72" i="143"/>
  <c r="U71" i="143"/>
  <c r="U92" i="143"/>
  <c r="U62" i="143"/>
  <c r="U65" i="143"/>
  <c r="U67" i="143"/>
  <c r="U73" i="143"/>
  <c r="U94" i="143"/>
  <c r="U68" i="143"/>
  <c r="U56" i="143"/>
  <c r="U61" i="143"/>
  <c r="U69" i="143"/>
  <c r="U58" i="143"/>
  <c r="U73" i="141"/>
  <c r="U94" i="141"/>
  <c r="U63" i="141"/>
  <c r="U93" i="141"/>
  <c r="U72" i="141"/>
  <c r="U57" i="141"/>
  <c r="U60" i="141"/>
  <c r="U65" i="141"/>
  <c r="U59" i="141"/>
  <c r="U71" i="141"/>
  <c r="U92" i="141"/>
  <c r="U66" i="141"/>
  <c r="U67" i="141"/>
  <c r="U61" i="141"/>
  <c r="U56" i="141"/>
  <c r="U62" i="141"/>
  <c r="U69" i="141"/>
  <c r="U64" i="141"/>
  <c r="U58" i="141"/>
  <c r="Y73" i="139"/>
  <c r="Y94" i="139"/>
  <c r="Y61" i="139"/>
  <c r="Y63" i="139"/>
  <c r="Y64" i="139"/>
  <c r="Y72" i="139"/>
  <c r="Y93" i="139"/>
  <c r="Y69" i="139"/>
  <c r="Y65" i="139"/>
  <c r="Y57" i="139"/>
  <c r="Y60" i="139"/>
  <c r="Y62" i="139"/>
  <c r="Y66" i="139"/>
  <c r="Y71" i="139"/>
  <c r="Y92" i="139"/>
  <c r="Y68" i="139"/>
  <c r="Y67" i="139"/>
  <c r="Y56" i="139"/>
  <c r="Y59" i="139"/>
  <c r="Y72" i="137"/>
  <c r="Y93" i="137"/>
  <c r="Y68" i="137"/>
  <c r="Y65" i="137"/>
  <c r="Y56" i="137"/>
  <c r="Y61" i="137"/>
  <c r="Y67" i="137"/>
  <c r="Y73" i="137"/>
  <c r="Y94" i="137"/>
  <c r="Y92" i="137"/>
  <c r="Y71" i="137"/>
  <c r="Y57" i="137"/>
  <c r="Y69" i="137"/>
  <c r="Y73" i="135"/>
  <c r="Y94" i="135"/>
  <c r="Y60" i="135"/>
  <c r="Y58" i="135"/>
  <c r="Y68" i="135"/>
  <c r="Y63" i="135"/>
  <c r="Y69" i="135"/>
  <c r="Y64" i="135"/>
  <c r="Y95" i="135"/>
  <c r="Y74" i="135"/>
  <c r="Y59" i="135"/>
  <c r="Y61" i="135"/>
  <c r="Y71" i="135"/>
  <c r="Y66" i="135"/>
  <c r="Y65" i="135"/>
  <c r="Y62" i="135"/>
  <c r="Y96" i="135"/>
  <c r="Y75" i="135"/>
  <c r="Y67" i="135"/>
  <c r="U93" i="121"/>
  <c r="U72" i="121"/>
  <c r="U56" i="121"/>
  <c r="U58" i="121"/>
  <c r="U60" i="121"/>
  <c r="U62" i="121"/>
  <c r="U64" i="121"/>
  <c r="U66" i="121"/>
  <c r="U68" i="121"/>
  <c r="U71" i="121"/>
  <c r="U57" i="121"/>
  <c r="U59" i="121"/>
  <c r="U61" i="121"/>
  <c r="U63" i="121"/>
  <c r="U65" i="121"/>
  <c r="U67" i="121"/>
  <c r="U69" i="121"/>
  <c r="U92" i="121"/>
  <c r="U73" i="121"/>
  <c r="U94" i="121"/>
  <c r="U93" i="119"/>
  <c r="U72" i="119"/>
  <c r="U59" i="119"/>
  <c r="U67" i="119"/>
  <c r="U61" i="119"/>
  <c r="U92" i="119"/>
  <c r="U57" i="119"/>
  <c r="U56" i="119"/>
  <c r="U58" i="119"/>
  <c r="U60" i="119"/>
  <c r="U62" i="119"/>
  <c r="U64" i="119"/>
  <c r="U66" i="119"/>
  <c r="U68" i="119"/>
  <c r="U71" i="119"/>
  <c r="U65" i="119"/>
  <c r="U63" i="119"/>
  <c r="U69" i="119"/>
  <c r="U73" i="119"/>
  <c r="U94" i="119"/>
  <c r="Y56" i="117"/>
  <c r="Y57" i="117"/>
  <c r="Y58" i="117"/>
  <c r="Y59" i="117"/>
  <c r="Y60" i="117"/>
  <c r="Y61" i="117"/>
  <c r="Y62" i="117"/>
  <c r="Y63" i="117"/>
  <c r="Y64" i="117"/>
  <c r="Y65" i="117"/>
  <c r="Y66" i="117"/>
  <c r="Y67" i="117"/>
  <c r="Y68" i="117"/>
  <c r="Y69" i="117"/>
  <c r="Y71" i="117"/>
  <c r="Y92" i="117"/>
  <c r="Y72" i="117"/>
  <c r="Y93" i="117"/>
  <c r="Y73" i="117"/>
  <c r="Y94" i="117"/>
  <c r="Y73" i="115"/>
  <c r="Y94" i="115"/>
  <c r="Y72" i="115"/>
  <c r="Y93" i="115"/>
  <c r="Y56" i="115"/>
  <c r="Y57" i="115"/>
  <c r="Y58" i="115"/>
  <c r="Y59" i="115"/>
  <c r="Y60" i="115"/>
  <c r="Y61" i="115"/>
  <c r="Y62" i="115"/>
  <c r="Y63" i="115"/>
  <c r="Y64" i="115"/>
  <c r="Y65" i="115"/>
  <c r="Y66" i="115"/>
  <c r="Y67" i="115"/>
  <c r="Y68" i="115"/>
  <c r="Y69" i="115"/>
  <c r="Y71" i="115"/>
  <c r="Y92" i="115"/>
  <c r="Y75" i="113"/>
  <c r="Y96" i="113"/>
  <c r="Y74" i="113"/>
  <c r="Y95" i="113"/>
  <c r="Y58" i="113"/>
  <c r="Y59" i="113"/>
  <c r="Y60" i="113"/>
  <c r="Y61" i="113"/>
  <c r="Y62" i="113"/>
  <c r="Y63" i="113"/>
  <c r="Y64" i="113"/>
  <c r="Y65" i="113"/>
  <c r="Y66" i="113"/>
  <c r="Y67" i="113"/>
  <c r="Y68" i="113"/>
  <c r="Y69" i="113"/>
  <c r="Y70" i="113"/>
  <c r="Y71" i="113"/>
  <c r="Y73" i="113"/>
  <c r="Y94" i="113"/>
  <c r="U94" i="111"/>
  <c r="U73" i="111"/>
  <c r="U93" i="111"/>
  <c r="U72" i="111"/>
  <c r="U57" i="111"/>
  <c r="U56" i="111"/>
  <c r="U58" i="111"/>
  <c r="U60" i="111"/>
  <c r="U62" i="111"/>
  <c r="U64" i="111"/>
  <c r="U66" i="111"/>
  <c r="U68" i="111"/>
  <c r="U71" i="111"/>
  <c r="U69" i="111"/>
  <c r="U59" i="111"/>
  <c r="U63" i="111"/>
  <c r="U67" i="111"/>
  <c r="U92" i="111"/>
  <c r="U61" i="111"/>
  <c r="U65" i="111"/>
  <c r="U56" i="159"/>
  <c r="U58" i="159"/>
  <c r="U60" i="159"/>
  <c r="U62" i="159"/>
  <c r="U64" i="159"/>
  <c r="U66" i="159"/>
  <c r="U68" i="159"/>
  <c r="U71" i="159"/>
  <c r="U57" i="159"/>
  <c r="U59" i="159"/>
  <c r="U61" i="159"/>
  <c r="U63" i="159"/>
  <c r="U65" i="159"/>
  <c r="U67" i="159"/>
  <c r="U69" i="159"/>
  <c r="U92" i="159"/>
  <c r="U73" i="159"/>
  <c r="U94" i="159"/>
  <c r="U93" i="159"/>
  <c r="U72" i="159"/>
  <c r="Y56" i="107"/>
  <c r="Y57" i="107"/>
  <c r="Y58" i="107"/>
  <c r="Y59" i="107"/>
  <c r="Y60" i="107"/>
  <c r="Y61" i="107"/>
  <c r="Y62" i="107"/>
  <c r="Y63" i="107"/>
  <c r="Y64" i="107"/>
  <c r="Y65" i="107"/>
  <c r="Y66" i="107"/>
  <c r="Y67" i="107"/>
  <c r="Y68" i="107"/>
  <c r="Y69" i="107"/>
  <c r="Y71" i="107"/>
  <c r="Y92" i="107"/>
  <c r="Y73" i="107"/>
  <c r="Y94" i="107"/>
  <c r="Y72" i="107"/>
  <c r="Y93" i="107"/>
  <c r="Y73" i="105"/>
  <c r="Y94" i="105"/>
  <c r="Y72" i="105"/>
  <c r="Y93" i="105"/>
  <c r="Y56" i="105"/>
  <c r="Y57" i="105"/>
  <c r="Y58" i="105"/>
  <c r="Y59" i="105"/>
  <c r="Y60" i="105"/>
  <c r="Y61" i="105"/>
  <c r="Y62" i="105"/>
  <c r="Y63" i="105"/>
  <c r="Y64" i="105"/>
  <c r="Y65" i="105"/>
  <c r="Y66" i="105"/>
  <c r="Y67" i="105"/>
  <c r="Y68" i="105"/>
  <c r="Y69" i="105"/>
  <c r="Y71" i="105"/>
  <c r="Y92" i="105"/>
  <c r="AD60" i="103"/>
  <c r="AD68" i="103"/>
  <c r="AD57" i="103"/>
  <c r="AD65" i="103"/>
  <c r="AD62" i="103"/>
  <c r="AD71" i="103"/>
  <c r="AD59" i="103"/>
  <c r="AD67" i="103"/>
  <c r="AD56" i="103"/>
  <c r="AD64" i="103"/>
  <c r="AD61" i="103"/>
  <c r="AD69" i="103"/>
  <c r="AD58" i="103"/>
  <c r="AD63" i="103"/>
  <c r="AD92" i="103"/>
  <c r="AD66" i="103"/>
  <c r="AD93" i="103"/>
  <c r="AD72" i="103"/>
  <c r="AD94" i="103"/>
  <c r="AD73" i="103"/>
  <c r="U93" i="101"/>
  <c r="U72" i="101"/>
  <c r="U67" i="101"/>
  <c r="U57" i="101"/>
  <c r="U59" i="101"/>
  <c r="U63" i="101"/>
  <c r="U92" i="101"/>
  <c r="U56" i="101"/>
  <c r="U58" i="101"/>
  <c r="U60" i="101"/>
  <c r="U62" i="101"/>
  <c r="U64" i="101"/>
  <c r="U66" i="101"/>
  <c r="U68" i="101"/>
  <c r="U71" i="101"/>
  <c r="U69" i="101"/>
  <c r="U65" i="101"/>
  <c r="U61" i="101"/>
  <c r="U73" i="101"/>
  <c r="U94" i="101"/>
  <c r="U93" i="99"/>
  <c r="U72" i="99"/>
  <c r="U56" i="99"/>
  <c r="U58" i="99"/>
  <c r="U60" i="99"/>
  <c r="U62" i="99"/>
  <c r="U64" i="99"/>
  <c r="U66" i="99"/>
  <c r="U68" i="99"/>
  <c r="U71" i="99"/>
  <c r="U57" i="99"/>
  <c r="U59" i="99"/>
  <c r="U61" i="99"/>
  <c r="U63" i="99"/>
  <c r="U65" i="99"/>
  <c r="U67" i="99"/>
  <c r="U69" i="99"/>
  <c r="U92" i="99"/>
  <c r="U73" i="99"/>
  <c r="U94" i="99"/>
  <c r="U73" i="97"/>
  <c r="U94" i="97"/>
  <c r="U93" i="97"/>
  <c r="U72" i="97"/>
  <c r="U56" i="97"/>
  <c r="U58" i="97"/>
  <c r="U60" i="97"/>
  <c r="U62" i="97"/>
  <c r="U64" i="97"/>
  <c r="U66" i="97"/>
  <c r="U68" i="97"/>
  <c r="U71" i="97"/>
  <c r="U65" i="97"/>
  <c r="U57" i="97"/>
  <c r="U59" i="97"/>
  <c r="U92" i="97"/>
  <c r="U69" i="97"/>
  <c r="U63" i="97"/>
  <c r="U67" i="97"/>
  <c r="U61" i="97"/>
  <c r="AD93" i="95"/>
  <c r="AD72" i="95"/>
  <c r="AD73" i="95"/>
  <c r="AD94" i="95"/>
  <c r="AD60" i="95"/>
  <c r="AD68" i="95"/>
  <c r="AD57" i="95"/>
  <c r="AD65" i="95"/>
  <c r="AD62" i="95"/>
  <c r="AD71" i="95"/>
  <c r="AD59" i="95"/>
  <c r="AD67" i="95"/>
  <c r="AD56" i="95"/>
  <c r="AD64" i="95"/>
  <c r="AD61" i="95"/>
  <c r="AD69" i="95"/>
  <c r="AD58" i="95"/>
  <c r="AD66" i="95"/>
  <c r="AD63" i="95"/>
  <c r="AD92" i="95"/>
  <c r="AD94" i="3"/>
  <c r="AD73" i="3"/>
  <c r="AD93" i="3"/>
  <c r="AD72" i="3"/>
  <c r="AD60" i="3"/>
  <c r="AD68" i="3"/>
  <c r="AD57" i="3"/>
  <c r="AD65" i="3"/>
  <c r="AD62" i="3"/>
  <c r="AD71" i="3"/>
  <c r="AD59" i="3"/>
  <c r="AD67" i="3"/>
  <c r="AD56" i="3"/>
  <c r="AD64" i="3"/>
  <c r="AD61" i="3"/>
  <c r="AD69" i="3"/>
  <c r="AD63" i="3"/>
  <c r="AD58" i="3"/>
  <c r="AD66" i="3"/>
  <c r="AD92" i="3"/>
  <c r="AD75" i="2"/>
  <c r="AD74" i="2"/>
  <c r="AD64" i="2"/>
  <c r="AD73" i="2"/>
  <c r="AD61" i="2"/>
  <c r="AD63" i="2"/>
  <c r="AD71" i="2"/>
  <c r="AD65" i="2"/>
  <c r="AD60" i="2"/>
  <c r="AD68" i="2"/>
  <c r="AD69" i="2"/>
  <c r="AD59" i="2"/>
  <c r="AD62" i="2"/>
  <c r="AD66" i="2"/>
  <c r="AD70" i="2"/>
  <c r="AD58" i="2"/>
  <c r="AD67" i="2"/>
  <c r="I39" i="2"/>
  <c r="T14" i="155" l="1"/>
  <c r="T15" i="155"/>
  <c r="T16" i="155"/>
  <c r="T17" i="155"/>
  <c r="T18" i="155"/>
  <c r="T19" i="155"/>
  <c r="T20" i="155"/>
  <c r="T21" i="155"/>
  <c r="T22" i="155"/>
  <c r="T23" i="155"/>
  <c r="T24" i="155"/>
  <c r="T25" i="155"/>
  <c r="T26" i="155"/>
  <c r="T27" i="155"/>
  <c r="T14" i="151"/>
  <c r="T15" i="151"/>
  <c r="T16" i="151"/>
  <c r="T17" i="151"/>
  <c r="T18" i="151"/>
  <c r="T19" i="151"/>
  <c r="T20" i="151"/>
  <c r="T21" i="151"/>
  <c r="T22" i="151"/>
  <c r="T23" i="151"/>
  <c r="T24" i="151"/>
  <c r="T25" i="151"/>
  <c r="T26" i="151"/>
  <c r="T27" i="151"/>
  <c r="X14" i="163"/>
  <c r="X15" i="163"/>
  <c r="X16" i="163"/>
  <c r="X17" i="163"/>
  <c r="X18" i="163"/>
  <c r="X19" i="163"/>
  <c r="X20" i="163"/>
  <c r="X21" i="163"/>
  <c r="X22" i="163"/>
  <c r="X23" i="163"/>
  <c r="X24" i="163"/>
  <c r="X25" i="163"/>
  <c r="X26" i="163"/>
  <c r="X27" i="163"/>
  <c r="X14" i="149"/>
  <c r="X15" i="149"/>
  <c r="X16" i="149"/>
  <c r="X17" i="149"/>
  <c r="X18" i="149"/>
  <c r="X19" i="149"/>
  <c r="X20" i="149"/>
  <c r="X21" i="149"/>
  <c r="X22" i="149"/>
  <c r="X23" i="149"/>
  <c r="X24" i="149"/>
  <c r="X25" i="149"/>
  <c r="X26" i="149"/>
  <c r="X27" i="149"/>
  <c r="X14" i="147"/>
  <c r="X15" i="147"/>
  <c r="X16" i="147"/>
  <c r="X17" i="147"/>
  <c r="X18" i="147"/>
  <c r="X19" i="147"/>
  <c r="X20" i="147"/>
  <c r="X21" i="147"/>
  <c r="X22" i="147"/>
  <c r="X23" i="147"/>
  <c r="X24" i="147"/>
  <c r="X25" i="147"/>
  <c r="X26" i="147"/>
  <c r="X27" i="147"/>
  <c r="T14" i="145"/>
  <c r="T15" i="145"/>
  <c r="T16" i="145"/>
  <c r="T17" i="145"/>
  <c r="T18" i="145"/>
  <c r="T19" i="145"/>
  <c r="T20" i="145"/>
  <c r="T21" i="145"/>
  <c r="T22" i="145"/>
  <c r="T23" i="145"/>
  <c r="T24" i="145"/>
  <c r="T25" i="145"/>
  <c r="T26" i="145"/>
  <c r="T27" i="145"/>
  <c r="T14" i="143"/>
  <c r="T15" i="143"/>
  <c r="T16" i="143"/>
  <c r="T17" i="143"/>
  <c r="T18" i="143"/>
  <c r="T19" i="143"/>
  <c r="T20" i="143"/>
  <c r="T21" i="143"/>
  <c r="T22" i="143"/>
  <c r="T23" i="143"/>
  <c r="T24" i="143"/>
  <c r="T25" i="143"/>
  <c r="T26" i="143"/>
  <c r="T27" i="143"/>
  <c r="T14" i="141"/>
  <c r="T15" i="141"/>
  <c r="T16" i="141"/>
  <c r="T17" i="141"/>
  <c r="T18" i="141"/>
  <c r="T19" i="141"/>
  <c r="T20" i="141"/>
  <c r="T21" i="141"/>
  <c r="T22" i="141"/>
  <c r="T23" i="141"/>
  <c r="T24" i="141"/>
  <c r="T25" i="141"/>
  <c r="T26" i="141"/>
  <c r="T27" i="141"/>
  <c r="X14" i="139"/>
  <c r="X15" i="139"/>
  <c r="X16" i="139"/>
  <c r="X17" i="139"/>
  <c r="X18" i="139"/>
  <c r="X19" i="139"/>
  <c r="X20" i="139"/>
  <c r="X21" i="139"/>
  <c r="X22" i="139"/>
  <c r="X23" i="139"/>
  <c r="X24" i="139"/>
  <c r="X25" i="139"/>
  <c r="X26" i="139"/>
  <c r="X27" i="139"/>
  <c r="X14" i="137"/>
  <c r="X15" i="137"/>
  <c r="X16" i="137"/>
  <c r="X17" i="137"/>
  <c r="X18" i="137"/>
  <c r="X19" i="137"/>
  <c r="X20" i="137"/>
  <c r="X21" i="137"/>
  <c r="X22" i="137"/>
  <c r="X23" i="137"/>
  <c r="X24" i="137"/>
  <c r="X25" i="137"/>
  <c r="X26" i="137"/>
  <c r="X27" i="137"/>
  <c r="T29" i="133"/>
  <c r="T30" i="133"/>
  <c r="T31" i="133"/>
  <c r="T29" i="129"/>
  <c r="T30" i="129"/>
  <c r="T31" i="129"/>
  <c r="X29" i="161"/>
  <c r="X30" i="161"/>
  <c r="X31" i="161"/>
  <c r="X29" i="127"/>
  <c r="X30" i="127"/>
  <c r="X31" i="127"/>
  <c r="X35" i="125"/>
  <c r="X36" i="125"/>
  <c r="X37" i="125"/>
  <c r="X38" i="125"/>
  <c r="X39" i="125"/>
  <c r="X40" i="125"/>
  <c r="X41" i="125"/>
  <c r="X42" i="125"/>
  <c r="X43" i="125"/>
  <c r="X44" i="125"/>
  <c r="X45" i="125"/>
  <c r="X46" i="125"/>
  <c r="X47" i="125"/>
  <c r="X48" i="125"/>
  <c r="X29" i="125"/>
  <c r="X30" i="125"/>
  <c r="X31" i="125"/>
  <c r="U42" i="155" l="1"/>
  <c r="T84" i="155"/>
  <c r="U41" i="155"/>
  <c r="T83" i="155"/>
  <c r="U48" i="155"/>
  <c r="T90" i="155"/>
  <c r="U40" i="155"/>
  <c r="T82" i="155"/>
  <c r="U47" i="155"/>
  <c r="T89" i="155"/>
  <c r="T68" i="155"/>
  <c r="U39" i="155"/>
  <c r="T81" i="155"/>
  <c r="U46" i="155"/>
  <c r="T88" i="155"/>
  <c r="U38" i="155"/>
  <c r="T80" i="155"/>
  <c r="U45" i="155"/>
  <c r="T87" i="155"/>
  <c r="U37" i="155"/>
  <c r="T79" i="155"/>
  <c r="U44" i="155"/>
  <c r="T86" i="155"/>
  <c r="U36" i="155"/>
  <c r="T78" i="155"/>
  <c r="U43" i="155"/>
  <c r="T85" i="155"/>
  <c r="T64" i="155"/>
  <c r="U35" i="155"/>
  <c r="T77" i="155"/>
  <c r="U46" i="151"/>
  <c r="T88" i="151"/>
  <c r="U45" i="151"/>
  <c r="T87" i="151"/>
  <c r="U37" i="151"/>
  <c r="T58" i="151"/>
  <c r="T79" i="151"/>
  <c r="U44" i="151"/>
  <c r="T86" i="151"/>
  <c r="U36" i="151"/>
  <c r="T78" i="151"/>
  <c r="U43" i="151"/>
  <c r="T85" i="151"/>
  <c r="U35" i="151"/>
  <c r="T77" i="151"/>
  <c r="U48" i="151"/>
  <c r="T90" i="151"/>
  <c r="T69" i="151"/>
  <c r="U40" i="151"/>
  <c r="T82" i="151"/>
  <c r="U38" i="151"/>
  <c r="T80" i="151"/>
  <c r="T59" i="151"/>
  <c r="U42" i="151"/>
  <c r="T84" i="151"/>
  <c r="T63" i="151"/>
  <c r="U41" i="151"/>
  <c r="T83" i="151"/>
  <c r="U47" i="151"/>
  <c r="T68" i="151"/>
  <c r="T89" i="151"/>
  <c r="U39" i="151"/>
  <c r="T60" i="151"/>
  <c r="T81" i="151"/>
  <c r="Y40" i="163"/>
  <c r="X61" i="163"/>
  <c r="X82" i="163"/>
  <c r="Y47" i="163"/>
  <c r="X68" i="163"/>
  <c r="X89" i="163"/>
  <c r="Y39" i="163"/>
  <c r="X81" i="163"/>
  <c r="Y46" i="163"/>
  <c r="X88" i="163"/>
  <c r="Y38" i="163"/>
  <c r="X80" i="163"/>
  <c r="X59" i="163"/>
  <c r="Y48" i="163"/>
  <c r="X69" i="163"/>
  <c r="X90" i="163"/>
  <c r="Y45" i="163"/>
  <c r="X66" i="163"/>
  <c r="X87" i="163"/>
  <c r="Y37" i="163"/>
  <c r="X79" i="163"/>
  <c r="Y44" i="163"/>
  <c r="X86" i="163"/>
  <c r="Y36" i="163"/>
  <c r="X78" i="163"/>
  <c r="Y43" i="163"/>
  <c r="X85" i="163"/>
  <c r="X64" i="163"/>
  <c r="Y35" i="163"/>
  <c r="X77" i="163"/>
  <c r="X56" i="163"/>
  <c r="Y42" i="163"/>
  <c r="X84" i="163"/>
  <c r="X63" i="163"/>
  <c r="Y41" i="163"/>
  <c r="X83" i="163"/>
  <c r="X62" i="163"/>
  <c r="Y41" i="149"/>
  <c r="X83" i="149"/>
  <c r="Y48" i="149"/>
  <c r="X90" i="149"/>
  <c r="Y40" i="149"/>
  <c r="X82" i="149"/>
  <c r="Y46" i="149"/>
  <c r="X88" i="149"/>
  <c r="Y38" i="149"/>
  <c r="X80" i="149"/>
  <c r="Y47" i="149"/>
  <c r="X89" i="149"/>
  <c r="Y45" i="149"/>
  <c r="X87" i="149"/>
  <c r="Y44" i="149"/>
  <c r="X65" i="149"/>
  <c r="X86" i="149"/>
  <c r="Y36" i="149"/>
  <c r="X78" i="149"/>
  <c r="Y37" i="149"/>
  <c r="X79" i="149"/>
  <c r="Y43" i="149"/>
  <c r="X85" i="149"/>
  <c r="Y35" i="149"/>
  <c r="X77" i="149"/>
  <c r="Y39" i="149"/>
  <c r="X81" i="149"/>
  <c r="X60" i="149"/>
  <c r="Y42" i="149"/>
  <c r="X84" i="149"/>
  <c r="Y42" i="147"/>
  <c r="X84" i="147"/>
  <c r="X63" i="147"/>
  <c r="Y41" i="147"/>
  <c r="X83" i="147"/>
  <c r="Y48" i="147"/>
  <c r="X69" i="147"/>
  <c r="X90" i="147"/>
  <c r="Y40" i="147"/>
  <c r="X61" i="147"/>
  <c r="X82" i="147"/>
  <c r="Y43" i="147"/>
  <c r="X85" i="147"/>
  <c r="Y47" i="147"/>
  <c r="X68" i="147"/>
  <c r="X89" i="147"/>
  <c r="Y39" i="147"/>
  <c r="X81" i="147"/>
  <c r="Y35" i="147"/>
  <c r="X77" i="147"/>
  <c r="Y46" i="147"/>
  <c r="X88" i="147"/>
  <c r="Y38" i="147"/>
  <c r="X80" i="147"/>
  <c r="Y45" i="147"/>
  <c r="X66" i="147"/>
  <c r="X87" i="147"/>
  <c r="Y37" i="147"/>
  <c r="X58" i="147"/>
  <c r="X79" i="147"/>
  <c r="Y44" i="147"/>
  <c r="X86" i="147"/>
  <c r="Y36" i="147"/>
  <c r="X78" i="147"/>
  <c r="U45" i="145"/>
  <c r="T87" i="145"/>
  <c r="U37" i="145"/>
  <c r="T79" i="145"/>
  <c r="U44" i="145"/>
  <c r="T86" i="145"/>
  <c r="U36" i="145"/>
  <c r="T78" i="145"/>
  <c r="U35" i="145"/>
  <c r="T77" i="145"/>
  <c r="U42" i="145"/>
  <c r="T84" i="145"/>
  <c r="U43" i="145"/>
  <c r="T85" i="145"/>
  <c r="U41" i="145"/>
  <c r="T62" i="145"/>
  <c r="T83" i="145"/>
  <c r="U40" i="145"/>
  <c r="T82" i="145"/>
  <c r="U47" i="145"/>
  <c r="T89" i="145"/>
  <c r="U39" i="145"/>
  <c r="T81" i="145"/>
  <c r="U48" i="145"/>
  <c r="T90" i="145"/>
  <c r="U46" i="145"/>
  <c r="T88" i="145"/>
  <c r="T67" i="145"/>
  <c r="U38" i="145"/>
  <c r="T80" i="145"/>
  <c r="U46" i="143"/>
  <c r="T67" i="143"/>
  <c r="T88" i="143"/>
  <c r="U45" i="143"/>
  <c r="T87" i="143"/>
  <c r="T66" i="143"/>
  <c r="U37" i="143"/>
  <c r="T58" i="143"/>
  <c r="T79" i="143"/>
  <c r="U36" i="143"/>
  <c r="T78" i="143"/>
  <c r="U43" i="143"/>
  <c r="T85" i="143"/>
  <c r="U35" i="143"/>
  <c r="T77" i="143"/>
  <c r="T56" i="143"/>
  <c r="U42" i="143"/>
  <c r="T84" i="143"/>
  <c r="U38" i="143"/>
  <c r="T80" i="143"/>
  <c r="T59" i="143"/>
  <c r="U44" i="143"/>
  <c r="T65" i="143"/>
  <c r="T86" i="143"/>
  <c r="U41" i="143"/>
  <c r="T83" i="143"/>
  <c r="U48" i="143"/>
  <c r="T69" i="143"/>
  <c r="T90" i="143"/>
  <c r="U40" i="143"/>
  <c r="T82" i="143"/>
  <c r="U47" i="143"/>
  <c r="T89" i="143"/>
  <c r="U39" i="143"/>
  <c r="T81" i="143"/>
  <c r="U47" i="141"/>
  <c r="T89" i="141"/>
  <c r="U46" i="141"/>
  <c r="T88" i="141"/>
  <c r="U38" i="141"/>
  <c r="T80" i="141"/>
  <c r="U39" i="141"/>
  <c r="T81" i="141"/>
  <c r="U45" i="141"/>
  <c r="T87" i="141"/>
  <c r="U37" i="141"/>
  <c r="T79" i="141"/>
  <c r="U44" i="141"/>
  <c r="T86" i="141"/>
  <c r="T78" i="141"/>
  <c r="T57" i="141"/>
  <c r="U43" i="141"/>
  <c r="T85" i="141"/>
  <c r="U35" i="141"/>
  <c r="T77" i="141"/>
  <c r="U48" i="141"/>
  <c r="T90" i="141"/>
  <c r="T69" i="141"/>
  <c r="U42" i="141"/>
  <c r="T84" i="141"/>
  <c r="U40" i="141"/>
  <c r="T82" i="141"/>
  <c r="U41" i="141"/>
  <c r="T62" i="141"/>
  <c r="T83" i="141"/>
  <c r="Y44" i="139"/>
  <c r="X65" i="139"/>
  <c r="X86" i="139"/>
  <c r="Y36" i="139"/>
  <c r="X78" i="139"/>
  <c r="Y43" i="139"/>
  <c r="X85" i="139"/>
  <c r="X64" i="139"/>
  <c r="Y35" i="139"/>
  <c r="X77" i="139"/>
  <c r="Y42" i="139"/>
  <c r="X84" i="139"/>
  <c r="X63" i="139"/>
  <c r="Y41" i="139"/>
  <c r="X83" i="139"/>
  <c r="X62" i="139"/>
  <c r="Y48" i="139"/>
  <c r="X90" i="139"/>
  <c r="Y40" i="139"/>
  <c r="X82" i="139"/>
  <c r="Y47" i="139"/>
  <c r="X89" i="139"/>
  <c r="Y39" i="139"/>
  <c r="X81" i="139"/>
  <c r="Y46" i="139"/>
  <c r="X88" i="139"/>
  <c r="X67" i="139"/>
  <c r="Y38" i="139"/>
  <c r="X80" i="139"/>
  <c r="Y45" i="139"/>
  <c r="X87" i="139"/>
  <c r="X66" i="139"/>
  <c r="Y37" i="139"/>
  <c r="X58" i="139"/>
  <c r="X79" i="139"/>
  <c r="Y38" i="137"/>
  <c r="X80" i="137"/>
  <c r="Y45" i="137"/>
  <c r="X87" i="137"/>
  <c r="Y44" i="137"/>
  <c r="X86" i="137"/>
  <c r="Y36" i="137"/>
  <c r="X78" i="137"/>
  <c r="Y43" i="137"/>
  <c r="X85" i="137"/>
  <c r="Y35" i="137"/>
  <c r="X77" i="137"/>
  <c r="Y37" i="137"/>
  <c r="X79" i="137"/>
  <c r="Y42" i="137"/>
  <c r="X84" i="137"/>
  <c r="Y41" i="137"/>
  <c r="X83" i="137"/>
  <c r="Y46" i="137"/>
  <c r="X88" i="137"/>
  <c r="Y48" i="137"/>
  <c r="X90" i="137"/>
  <c r="Y40" i="137"/>
  <c r="X82" i="137"/>
  <c r="Y47" i="137"/>
  <c r="X89" i="137"/>
  <c r="Y39" i="137"/>
  <c r="X81" i="137"/>
  <c r="U52" i="133"/>
  <c r="T73" i="133"/>
  <c r="T94" i="133"/>
  <c r="U51" i="133"/>
  <c r="T93" i="133"/>
  <c r="T72" i="133"/>
  <c r="U50" i="133"/>
  <c r="T65" i="133"/>
  <c r="T69" i="133"/>
  <c r="T56" i="133"/>
  <c r="T58" i="133"/>
  <c r="T60" i="133"/>
  <c r="T62" i="133"/>
  <c r="T64" i="133"/>
  <c r="T66" i="133"/>
  <c r="T68" i="133"/>
  <c r="T71" i="133"/>
  <c r="T67" i="133"/>
  <c r="T92" i="133"/>
  <c r="T59" i="133"/>
  <c r="T61" i="133"/>
  <c r="T63" i="133"/>
  <c r="T57" i="133"/>
  <c r="U52" i="129"/>
  <c r="T73" i="129"/>
  <c r="T94" i="129"/>
  <c r="U51" i="129"/>
  <c r="T93" i="129"/>
  <c r="T72" i="129"/>
  <c r="U50" i="129"/>
  <c r="T56" i="129"/>
  <c r="T58" i="129"/>
  <c r="T60" i="129"/>
  <c r="T62" i="129"/>
  <c r="T64" i="129"/>
  <c r="T66" i="129"/>
  <c r="T68" i="129"/>
  <c r="T71" i="129"/>
  <c r="T57" i="129"/>
  <c r="T59" i="129"/>
  <c r="T61" i="129"/>
  <c r="T63" i="129"/>
  <c r="T65" i="129"/>
  <c r="T67" i="129"/>
  <c r="T69" i="129"/>
  <c r="T92" i="129"/>
  <c r="Y52" i="161"/>
  <c r="X73" i="161"/>
  <c r="X94" i="161"/>
  <c r="Y51" i="161"/>
  <c r="X72" i="161"/>
  <c r="X93" i="161"/>
  <c r="Y50" i="161"/>
  <c r="X56" i="161"/>
  <c r="X57" i="161"/>
  <c r="X58" i="161"/>
  <c r="X59" i="161"/>
  <c r="X60" i="161"/>
  <c r="X61" i="161"/>
  <c r="X62" i="161"/>
  <c r="X63" i="161"/>
  <c r="X64" i="161"/>
  <c r="X65" i="161"/>
  <c r="X66" i="161"/>
  <c r="X67" i="161"/>
  <c r="X68" i="161"/>
  <c r="X69" i="161"/>
  <c r="X71" i="161"/>
  <c r="X92" i="161"/>
  <c r="Y52" i="127"/>
  <c r="X73" i="127"/>
  <c r="X94" i="127"/>
  <c r="Y51" i="127"/>
  <c r="X72" i="127"/>
  <c r="X93" i="127"/>
  <c r="Y50" i="127"/>
  <c r="X60" i="127"/>
  <c r="X61" i="127"/>
  <c r="X62" i="127"/>
  <c r="X63" i="127"/>
  <c r="X64" i="127"/>
  <c r="X58" i="127"/>
  <c r="X59" i="127"/>
  <c r="X65" i="127"/>
  <c r="X66" i="127"/>
  <c r="X67" i="127"/>
  <c r="X68" i="127"/>
  <c r="X71" i="127"/>
  <c r="X56" i="127"/>
  <c r="X57" i="127"/>
  <c r="X69" i="127"/>
  <c r="X92" i="127"/>
  <c r="Y52" i="125"/>
  <c r="X73" i="125"/>
  <c r="X94" i="125"/>
  <c r="Y50" i="125"/>
  <c r="X56" i="125"/>
  <c r="X57" i="125"/>
  <c r="X58" i="125"/>
  <c r="X59" i="125"/>
  <c r="X60" i="125"/>
  <c r="X61" i="125"/>
  <c r="X62" i="125"/>
  <c r="X63" i="125"/>
  <c r="X64" i="125"/>
  <c r="X65" i="125"/>
  <c r="X66" i="125"/>
  <c r="X67" i="125"/>
  <c r="X68" i="125"/>
  <c r="X69" i="125"/>
  <c r="X71" i="125"/>
  <c r="X92" i="125"/>
  <c r="Y51" i="125"/>
  <c r="X72" i="125"/>
  <c r="X93" i="125"/>
  <c r="T30" i="141"/>
  <c r="U36" i="141"/>
  <c r="T30" i="151"/>
  <c r="X30" i="149"/>
  <c r="T30" i="145"/>
  <c r="X30" i="137"/>
  <c r="T31" i="155"/>
  <c r="T29" i="155"/>
  <c r="T61" i="155" s="1"/>
  <c r="T30" i="155"/>
  <c r="T31" i="151"/>
  <c r="T29" i="151"/>
  <c r="T65" i="151" s="1"/>
  <c r="X31" i="163"/>
  <c r="X29" i="163"/>
  <c r="X30" i="163"/>
  <c r="X31" i="149"/>
  <c r="X29" i="149"/>
  <c r="X59" i="149" s="1"/>
  <c r="X31" i="147"/>
  <c r="X29" i="147"/>
  <c r="X64" i="147" s="1"/>
  <c r="X30" i="147"/>
  <c r="T31" i="145"/>
  <c r="T29" i="145"/>
  <c r="T61" i="145" s="1"/>
  <c r="T31" i="143"/>
  <c r="T29" i="143"/>
  <c r="T57" i="143" s="1"/>
  <c r="T30" i="143"/>
  <c r="T31" i="141"/>
  <c r="T29" i="141"/>
  <c r="T67" i="141" s="1"/>
  <c r="X31" i="139"/>
  <c r="X29" i="139"/>
  <c r="X61" i="139" s="1"/>
  <c r="X30" i="139"/>
  <c r="X31" i="137"/>
  <c r="X29" i="137"/>
  <c r="X66" i="137" s="1"/>
  <c r="T29" i="123"/>
  <c r="T30" i="123"/>
  <c r="T31" i="123"/>
  <c r="T29" i="121"/>
  <c r="T30" i="121"/>
  <c r="T31" i="121"/>
  <c r="T65" i="155" l="1"/>
  <c r="T59" i="155"/>
  <c r="T69" i="155"/>
  <c r="T58" i="155"/>
  <c r="T62" i="155"/>
  <c r="T57" i="155"/>
  <c r="T67" i="155"/>
  <c r="U51" i="155"/>
  <c r="T72" i="155"/>
  <c r="T93" i="155"/>
  <c r="U50" i="155"/>
  <c r="T92" i="155"/>
  <c r="T71" i="155"/>
  <c r="T66" i="155"/>
  <c r="T63" i="155"/>
  <c r="U52" i="155"/>
  <c r="T73" i="155"/>
  <c r="T94" i="155"/>
  <c r="T56" i="155"/>
  <c r="T60" i="155"/>
  <c r="U52" i="151"/>
  <c r="T73" i="151"/>
  <c r="T94" i="151"/>
  <c r="T57" i="151"/>
  <c r="T66" i="151"/>
  <c r="T56" i="151"/>
  <c r="U50" i="151"/>
  <c r="T71" i="151"/>
  <c r="T92" i="151"/>
  <c r="U51" i="151"/>
  <c r="T93" i="151"/>
  <c r="T72" i="151"/>
  <c r="T62" i="151"/>
  <c r="T61" i="151"/>
  <c r="T67" i="151"/>
  <c r="T64" i="151"/>
  <c r="Y51" i="163"/>
  <c r="X72" i="163"/>
  <c r="X93" i="163"/>
  <c r="Y50" i="163"/>
  <c r="X71" i="163"/>
  <c r="X92" i="163"/>
  <c r="X58" i="163"/>
  <c r="X60" i="163"/>
  <c r="Y52" i="163"/>
  <c r="X73" i="163"/>
  <c r="X94" i="163"/>
  <c r="X57" i="163"/>
  <c r="X65" i="163"/>
  <c r="X67" i="163"/>
  <c r="X64" i="149"/>
  <c r="Y50" i="149"/>
  <c r="X71" i="149"/>
  <c r="X92" i="149"/>
  <c r="X58" i="149"/>
  <c r="X69" i="149"/>
  <c r="Y52" i="149"/>
  <c r="X73" i="149"/>
  <c r="X94" i="149"/>
  <c r="X66" i="149"/>
  <c r="X67" i="149"/>
  <c r="X56" i="149"/>
  <c r="X62" i="149"/>
  <c r="X63" i="149"/>
  <c r="X57" i="149"/>
  <c r="X68" i="149"/>
  <c r="Y51" i="149"/>
  <c r="X72" i="149"/>
  <c r="X93" i="149"/>
  <c r="X61" i="149"/>
  <c r="X65" i="147"/>
  <c r="X56" i="147"/>
  <c r="Y51" i="147"/>
  <c r="X72" i="147"/>
  <c r="X93" i="147"/>
  <c r="X59" i="147"/>
  <c r="Y50" i="147"/>
  <c r="X71" i="147"/>
  <c r="X92" i="147"/>
  <c r="X60" i="147"/>
  <c r="X62" i="147"/>
  <c r="Y52" i="147"/>
  <c r="X73" i="147"/>
  <c r="X94" i="147"/>
  <c r="X57" i="147"/>
  <c r="X67" i="147"/>
  <c r="T60" i="145"/>
  <c r="T56" i="145"/>
  <c r="T68" i="145"/>
  <c r="T58" i="145"/>
  <c r="T69" i="145"/>
  <c r="T64" i="145"/>
  <c r="T57" i="145"/>
  <c r="U50" i="145"/>
  <c r="T71" i="145"/>
  <c r="T92" i="145"/>
  <c r="U51" i="145"/>
  <c r="T93" i="145"/>
  <c r="T72" i="145"/>
  <c r="T59" i="145"/>
  <c r="T63" i="145"/>
  <c r="T66" i="145"/>
  <c r="U52" i="145"/>
  <c r="T73" i="145"/>
  <c r="T94" i="145"/>
  <c r="T65" i="145"/>
  <c r="U52" i="143"/>
  <c r="T73" i="143"/>
  <c r="T94" i="143"/>
  <c r="T68" i="143"/>
  <c r="T64" i="143"/>
  <c r="T62" i="143"/>
  <c r="T63" i="143"/>
  <c r="T61" i="143"/>
  <c r="U51" i="143"/>
  <c r="T72" i="143"/>
  <c r="T93" i="143"/>
  <c r="U50" i="143"/>
  <c r="T92" i="143"/>
  <c r="T71" i="143"/>
  <c r="T60" i="143"/>
  <c r="T61" i="141"/>
  <c r="T66" i="141"/>
  <c r="U50" i="141"/>
  <c r="T71" i="141"/>
  <c r="T92" i="141"/>
  <c r="T65" i="141"/>
  <c r="U52" i="141"/>
  <c r="T73" i="141"/>
  <c r="T94" i="141"/>
  <c r="U51" i="141"/>
  <c r="T93" i="141"/>
  <c r="T72" i="141"/>
  <c r="T56" i="141"/>
  <c r="T63" i="141"/>
  <c r="T60" i="141"/>
  <c r="T68" i="141"/>
  <c r="T64" i="141"/>
  <c r="T58" i="141"/>
  <c r="T59" i="141"/>
  <c r="Y50" i="139"/>
  <c r="X71" i="139"/>
  <c r="X92" i="139"/>
  <c r="X60" i="139"/>
  <c r="X69" i="139"/>
  <c r="X57" i="139"/>
  <c r="Y51" i="139"/>
  <c r="X72" i="139"/>
  <c r="X93" i="139"/>
  <c r="Y52" i="139"/>
  <c r="X73" i="139"/>
  <c r="X94" i="139"/>
  <c r="X59" i="139"/>
  <c r="X68" i="139"/>
  <c r="X56" i="139"/>
  <c r="X69" i="137"/>
  <c r="X65" i="137"/>
  <c r="X63" i="137"/>
  <c r="X68" i="137"/>
  <c r="X64" i="137"/>
  <c r="X67" i="137"/>
  <c r="Y50" i="137"/>
  <c r="X71" i="137"/>
  <c r="X92" i="137"/>
  <c r="X58" i="137"/>
  <c r="Y52" i="137"/>
  <c r="X73" i="137"/>
  <c r="X94" i="137"/>
  <c r="Y51" i="137"/>
  <c r="X72" i="137"/>
  <c r="X93" i="137"/>
  <c r="X61" i="137"/>
  <c r="X57" i="137"/>
  <c r="X62" i="137"/>
  <c r="X59" i="137"/>
  <c r="X60" i="137"/>
  <c r="X56" i="137"/>
  <c r="U50" i="123"/>
  <c r="T59" i="123"/>
  <c r="T65" i="123"/>
  <c r="T57" i="123"/>
  <c r="T69" i="123"/>
  <c r="T56" i="123"/>
  <c r="T58" i="123"/>
  <c r="T60" i="123"/>
  <c r="T62" i="123"/>
  <c r="T64" i="123"/>
  <c r="T66" i="123"/>
  <c r="T68" i="123"/>
  <c r="T71" i="123"/>
  <c r="T63" i="123"/>
  <c r="T92" i="123"/>
  <c r="T61" i="123"/>
  <c r="T67" i="123"/>
  <c r="U52" i="123"/>
  <c r="T94" i="123"/>
  <c r="T73" i="123"/>
  <c r="U51" i="123"/>
  <c r="T93" i="123"/>
  <c r="T72" i="123"/>
  <c r="U51" i="121"/>
  <c r="T93" i="121"/>
  <c r="T72" i="121"/>
  <c r="U52" i="121"/>
  <c r="T73" i="121"/>
  <c r="T94" i="121"/>
  <c r="U50" i="121"/>
  <c r="T57" i="121"/>
  <c r="T92" i="121"/>
  <c r="T56" i="121"/>
  <c r="T58" i="121"/>
  <c r="T60" i="121"/>
  <c r="T62" i="121"/>
  <c r="T64" i="121"/>
  <c r="T66" i="121"/>
  <c r="T68" i="121"/>
  <c r="T71" i="121"/>
  <c r="T61" i="121"/>
  <c r="T65" i="121"/>
  <c r="T69" i="121"/>
  <c r="T59" i="121"/>
  <c r="T63" i="121"/>
  <c r="T67" i="121"/>
  <c r="T29" i="119"/>
  <c r="T30" i="119"/>
  <c r="T31" i="119"/>
  <c r="X29" i="117"/>
  <c r="X30" i="117"/>
  <c r="X31" i="117"/>
  <c r="U52" i="119" l="1"/>
  <c r="T73" i="119"/>
  <c r="T94" i="119"/>
  <c r="U51" i="119"/>
  <c r="T93" i="119"/>
  <c r="T72" i="119"/>
  <c r="U50" i="119"/>
  <c r="T57" i="119"/>
  <c r="T63" i="119"/>
  <c r="T67" i="119"/>
  <c r="T56" i="119"/>
  <c r="T58" i="119"/>
  <c r="T60" i="119"/>
  <c r="T62" i="119"/>
  <c r="T64" i="119"/>
  <c r="T66" i="119"/>
  <c r="T68" i="119"/>
  <c r="T71" i="119"/>
  <c r="T61" i="119"/>
  <c r="T69" i="119"/>
  <c r="T92" i="119"/>
  <c r="T59" i="119"/>
  <c r="T65" i="119"/>
  <c r="Y52" i="117"/>
  <c r="X73" i="117"/>
  <c r="X94" i="117"/>
  <c r="Y51" i="117"/>
  <c r="X72" i="117"/>
  <c r="X93" i="117"/>
  <c r="Y50" i="117"/>
  <c r="X62" i="117"/>
  <c r="X63" i="117"/>
  <c r="X64" i="117"/>
  <c r="X67" i="117"/>
  <c r="X56" i="117"/>
  <c r="X59" i="117"/>
  <c r="X60" i="117"/>
  <c r="X61" i="117"/>
  <c r="X65" i="117"/>
  <c r="X66" i="117"/>
  <c r="X71" i="117"/>
  <c r="X57" i="117"/>
  <c r="X58" i="117"/>
  <c r="X68" i="117"/>
  <c r="X69" i="117"/>
  <c r="X92" i="117"/>
  <c r="X29" i="115"/>
  <c r="X30" i="115"/>
  <c r="X31" i="115"/>
  <c r="Y50" i="115" l="1"/>
  <c r="X57" i="115"/>
  <c r="X56" i="115"/>
  <c r="X58" i="115"/>
  <c r="X60" i="115"/>
  <c r="X61" i="115"/>
  <c r="X69" i="115"/>
  <c r="X71" i="115"/>
  <c r="X92" i="115"/>
  <c r="X59" i="115"/>
  <c r="X62" i="115"/>
  <c r="X63" i="115"/>
  <c r="X64" i="115"/>
  <c r="X65" i="115"/>
  <c r="X66" i="115"/>
  <c r="X67" i="115"/>
  <c r="X68" i="115"/>
  <c r="Y51" i="115"/>
  <c r="X93" i="115"/>
  <c r="X72" i="115"/>
  <c r="Y52" i="115"/>
  <c r="X73" i="115"/>
  <c r="X94" i="115"/>
  <c r="T29" i="111"/>
  <c r="T30" i="111"/>
  <c r="T31" i="111"/>
  <c r="T29" i="159"/>
  <c r="T30" i="159"/>
  <c r="T31" i="159"/>
  <c r="X29" i="107"/>
  <c r="X30" i="107"/>
  <c r="X31" i="107"/>
  <c r="X29" i="105"/>
  <c r="X30" i="105"/>
  <c r="X31" i="105"/>
  <c r="AC29" i="103"/>
  <c r="AC30" i="103"/>
  <c r="AC31" i="103"/>
  <c r="U52" i="111" l="1"/>
  <c r="T73" i="111"/>
  <c r="T94" i="111"/>
  <c r="U51" i="111"/>
  <c r="T93" i="111"/>
  <c r="T72" i="111"/>
  <c r="U50" i="111"/>
  <c r="T56" i="111"/>
  <c r="T58" i="111"/>
  <c r="T60" i="111"/>
  <c r="T62" i="111"/>
  <c r="T64" i="111"/>
  <c r="T66" i="111"/>
  <c r="T68" i="111"/>
  <c r="T71" i="111"/>
  <c r="T57" i="111"/>
  <c r="T59" i="111"/>
  <c r="T61" i="111"/>
  <c r="T63" i="111"/>
  <c r="T65" i="111"/>
  <c r="T67" i="111"/>
  <c r="T69" i="111"/>
  <c r="T92" i="111"/>
  <c r="U52" i="159"/>
  <c r="T73" i="159"/>
  <c r="T94" i="159"/>
  <c r="U51" i="159"/>
  <c r="T72" i="159"/>
  <c r="T93" i="159"/>
  <c r="U50" i="159"/>
  <c r="T61" i="159"/>
  <c r="T92" i="159"/>
  <c r="T57" i="159"/>
  <c r="T65" i="159"/>
  <c r="T56" i="159"/>
  <c r="T58" i="159"/>
  <c r="T60" i="159"/>
  <c r="T62" i="159"/>
  <c r="T64" i="159"/>
  <c r="T66" i="159"/>
  <c r="T68" i="159"/>
  <c r="T71" i="159"/>
  <c r="T67" i="159"/>
  <c r="T59" i="159"/>
  <c r="T69" i="159"/>
  <c r="T63" i="159"/>
  <c r="Y52" i="107"/>
  <c r="X94" i="107"/>
  <c r="X73" i="107"/>
  <c r="Y51" i="107"/>
  <c r="X93" i="107"/>
  <c r="X72" i="107"/>
  <c r="Y50" i="107"/>
  <c r="X61" i="107"/>
  <c r="X68" i="107"/>
  <c r="X71" i="107"/>
  <c r="X92" i="107"/>
  <c r="X59" i="107"/>
  <c r="X62" i="107"/>
  <c r="X63" i="107"/>
  <c r="X66" i="107"/>
  <c r="X56" i="107"/>
  <c r="X64" i="107"/>
  <c r="X65" i="107"/>
  <c r="X58" i="107"/>
  <c r="X60" i="107"/>
  <c r="X57" i="107"/>
  <c r="X67" i="107"/>
  <c r="X69" i="107"/>
  <c r="Y52" i="105"/>
  <c r="X73" i="105"/>
  <c r="X94" i="105"/>
  <c r="Y51" i="105"/>
  <c r="X93" i="105"/>
  <c r="X72" i="105"/>
  <c r="Y50" i="105"/>
  <c r="X62" i="105"/>
  <c r="X56" i="105"/>
  <c r="X63" i="105"/>
  <c r="X92" i="105"/>
  <c r="X57" i="105"/>
  <c r="X59" i="105"/>
  <c r="X64" i="105"/>
  <c r="X65" i="105"/>
  <c r="X71" i="105"/>
  <c r="X58" i="105"/>
  <c r="X60" i="105"/>
  <c r="X61" i="105"/>
  <c r="X66" i="105"/>
  <c r="X67" i="105"/>
  <c r="X68" i="105"/>
  <c r="X69" i="105"/>
  <c r="AC94" i="103"/>
  <c r="AC73" i="103"/>
  <c r="AC93" i="103"/>
  <c r="AC72" i="103"/>
  <c r="AC57" i="103"/>
  <c r="AC65" i="103"/>
  <c r="AC62" i="103"/>
  <c r="AC71" i="103"/>
  <c r="AC59" i="103"/>
  <c r="AC67" i="103"/>
  <c r="AC56" i="103"/>
  <c r="AC64" i="103"/>
  <c r="AC61" i="103"/>
  <c r="AC69" i="103"/>
  <c r="AC58" i="103"/>
  <c r="AC66" i="103"/>
  <c r="AC60" i="103"/>
  <c r="AC68" i="103"/>
  <c r="AC92" i="103"/>
  <c r="AC63" i="103"/>
  <c r="AD52" i="103"/>
  <c r="AD51" i="103"/>
  <c r="AD50" i="103"/>
  <c r="T29" i="101"/>
  <c r="T30" i="101"/>
  <c r="T31" i="101"/>
  <c r="T29" i="99"/>
  <c r="T30" i="99"/>
  <c r="T31" i="99"/>
  <c r="T29" i="97"/>
  <c r="T30" i="97"/>
  <c r="T31" i="97"/>
  <c r="AC29" i="95"/>
  <c r="AC30" i="95"/>
  <c r="AC31" i="95"/>
  <c r="AC29" i="3"/>
  <c r="AC30" i="3"/>
  <c r="AC31" i="3"/>
  <c r="X16" i="135"/>
  <c r="X17" i="135"/>
  <c r="X18" i="135"/>
  <c r="X19" i="135"/>
  <c r="X20" i="135"/>
  <c r="X21" i="135"/>
  <c r="X22" i="135"/>
  <c r="X23" i="135"/>
  <c r="X24" i="135"/>
  <c r="X25" i="135"/>
  <c r="X26" i="135"/>
  <c r="X27" i="135"/>
  <c r="X28" i="135"/>
  <c r="X29" i="135"/>
  <c r="Y50" i="135" l="1"/>
  <c r="X92" i="135"/>
  <c r="Y42" i="135"/>
  <c r="X84" i="135"/>
  <c r="Y39" i="135"/>
  <c r="X81" i="135"/>
  <c r="Y49" i="135"/>
  <c r="X91" i="135"/>
  <c r="Y48" i="135"/>
  <c r="X90" i="135"/>
  <c r="Y47" i="135"/>
  <c r="X89" i="135"/>
  <c r="Y46" i="135"/>
  <c r="X88" i="135"/>
  <c r="Y38" i="135"/>
  <c r="X80" i="135"/>
  <c r="Y45" i="135"/>
  <c r="X87" i="135"/>
  <c r="Y37" i="135"/>
  <c r="X79" i="135"/>
  <c r="Y44" i="135"/>
  <c r="X86" i="135"/>
  <c r="Y41" i="135"/>
  <c r="X83" i="135"/>
  <c r="Y40" i="135"/>
  <c r="X82" i="135"/>
  <c r="Y43" i="135"/>
  <c r="X85" i="135"/>
  <c r="T93" i="101"/>
  <c r="T72" i="101"/>
  <c r="U51" i="101"/>
  <c r="T56" i="101"/>
  <c r="T58" i="101"/>
  <c r="T60" i="101"/>
  <c r="T62" i="101"/>
  <c r="T64" i="101"/>
  <c r="T66" i="101"/>
  <c r="T68" i="101"/>
  <c r="T71" i="101"/>
  <c r="T57" i="101"/>
  <c r="T59" i="101"/>
  <c r="T61" i="101"/>
  <c r="T63" i="101"/>
  <c r="T65" i="101"/>
  <c r="T67" i="101"/>
  <c r="T69" i="101"/>
  <c r="T92" i="101"/>
  <c r="U50" i="101"/>
  <c r="T73" i="101"/>
  <c r="T94" i="101"/>
  <c r="U52" i="101"/>
  <c r="U52" i="99"/>
  <c r="T73" i="99"/>
  <c r="T94" i="99"/>
  <c r="U51" i="99"/>
  <c r="T93" i="99"/>
  <c r="T72" i="99"/>
  <c r="U50" i="99"/>
  <c r="T57" i="99"/>
  <c r="T56" i="99"/>
  <c r="T58" i="99"/>
  <c r="T60" i="99"/>
  <c r="T62" i="99"/>
  <c r="T64" i="99"/>
  <c r="T66" i="99"/>
  <c r="T68" i="99"/>
  <c r="T71" i="99"/>
  <c r="T59" i="99"/>
  <c r="T67" i="99"/>
  <c r="T69" i="99"/>
  <c r="T92" i="99"/>
  <c r="T63" i="99"/>
  <c r="T61" i="99"/>
  <c r="T65" i="99"/>
  <c r="U51" i="97"/>
  <c r="T93" i="97"/>
  <c r="T72" i="97"/>
  <c r="U50" i="97"/>
  <c r="T56" i="97"/>
  <c r="T58" i="97"/>
  <c r="T60" i="97"/>
  <c r="T62" i="97"/>
  <c r="T64" i="97"/>
  <c r="T66" i="97"/>
  <c r="T68" i="97"/>
  <c r="T71" i="97"/>
  <c r="T57" i="97"/>
  <c r="T59" i="97"/>
  <c r="T61" i="97"/>
  <c r="T63" i="97"/>
  <c r="T65" i="97"/>
  <c r="T67" i="97"/>
  <c r="T69" i="97"/>
  <c r="T92" i="97"/>
  <c r="U52" i="97"/>
  <c r="T73" i="97"/>
  <c r="T94" i="97"/>
  <c r="AD52" i="95"/>
  <c r="AC94" i="95"/>
  <c r="AC73" i="95"/>
  <c r="AD51" i="95"/>
  <c r="AC93" i="95"/>
  <c r="AC72" i="95"/>
  <c r="AD50" i="95"/>
  <c r="AC57" i="95"/>
  <c r="AC65" i="95"/>
  <c r="AC62" i="95"/>
  <c r="AC71" i="95"/>
  <c r="AC59" i="95"/>
  <c r="AC67" i="95"/>
  <c r="AC56" i="95"/>
  <c r="AC64" i="95"/>
  <c r="AC61" i="95"/>
  <c r="AC69" i="95"/>
  <c r="AC58" i="95"/>
  <c r="AC66" i="95"/>
  <c r="AC68" i="95"/>
  <c r="AC92" i="95"/>
  <c r="AC63" i="95"/>
  <c r="AC60" i="95"/>
  <c r="AC93" i="3"/>
  <c r="AC72" i="3"/>
  <c r="AD51" i="3"/>
  <c r="AC94" i="3"/>
  <c r="AC73" i="3"/>
  <c r="AD52" i="3"/>
  <c r="AC57" i="3"/>
  <c r="AC65" i="3"/>
  <c r="AC68" i="3"/>
  <c r="AC62" i="3"/>
  <c r="AC71" i="3"/>
  <c r="AC92" i="3"/>
  <c r="AC59" i="3"/>
  <c r="AC67" i="3"/>
  <c r="AC56" i="3"/>
  <c r="AC64" i="3"/>
  <c r="AC60" i="3"/>
  <c r="AC61" i="3"/>
  <c r="AC69" i="3"/>
  <c r="AC58" i="3"/>
  <c r="AC66" i="3"/>
  <c r="AC63" i="3"/>
  <c r="AD50" i="3"/>
  <c r="X32" i="135"/>
  <c r="X33" i="135"/>
  <c r="X31" i="135"/>
  <c r="X63" i="135" s="1"/>
  <c r="Q29" i="157"/>
  <c r="Q30" i="157"/>
  <c r="Q31" i="157"/>
  <c r="X31" i="113"/>
  <c r="X32" i="113"/>
  <c r="X33" i="113"/>
  <c r="R52" i="157" l="1"/>
  <c r="Q94" i="157"/>
  <c r="Q73" i="157"/>
  <c r="R51" i="157"/>
  <c r="Q72" i="157"/>
  <c r="Q93" i="157"/>
  <c r="R50" i="157"/>
  <c r="Q57" i="157"/>
  <c r="Q65" i="157"/>
  <c r="Q58" i="157"/>
  <c r="Q66" i="157"/>
  <c r="Q59" i="157"/>
  <c r="Q67" i="157"/>
  <c r="Q60" i="157"/>
  <c r="Q68" i="157"/>
  <c r="Q61" i="157"/>
  <c r="Q69" i="157"/>
  <c r="Q62" i="157"/>
  <c r="Q71" i="157"/>
  <c r="Q63" i="157"/>
  <c r="Q92" i="157"/>
  <c r="Q56" i="157"/>
  <c r="Q64" i="157"/>
  <c r="X61" i="135"/>
  <c r="X69" i="135"/>
  <c r="Y54" i="135"/>
  <c r="X75" i="135"/>
  <c r="X96" i="135"/>
  <c r="X58" i="135"/>
  <c r="Y52" i="135"/>
  <c r="X73" i="135"/>
  <c r="X94" i="135"/>
  <c r="X67" i="135"/>
  <c r="X60" i="135"/>
  <c r="Y53" i="135"/>
  <c r="X74" i="135"/>
  <c r="X95" i="135"/>
  <c r="X62" i="135"/>
  <c r="X70" i="135"/>
  <c r="X65" i="135"/>
  <c r="X66" i="135"/>
  <c r="X71" i="135"/>
  <c r="X59" i="135"/>
  <c r="X64" i="135"/>
  <c r="X68" i="135"/>
  <c r="X75" i="113"/>
  <c r="X96" i="113"/>
  <c r="Y54" i="113"/>
  <c r="X74" i="113"/>
  <c r="X95" i="113"/>
  <c r="Y53" i="113"/>
  <c r="X58" i="113"/>
  <c r="X59" i="113"/>
  <c r="X60" i="113"/>
  <c r="X61" i="113"/>
  <c r="X62" i="113"/>
  <c r="X63" i="113"/>
  <c r="X64" i="113"/>
  <c r="X65" i="113"/>
  <c r="X71" i="113"/>
  <c r="X66" i="113"/>
  <c r="X69" i="113"/>
  <c r="X73" i="113"/>
  <c r="X67" i="113"/>
  <c r="X70" i="113"/>
  <c r="X68" i="113"/>
  <c r="X94" i="113"/>
  <c r="Y52" i="113"/>
  <c r="AC31" i="2"/>
  <c r="AC32" i="2"/>
  <c r="AC74" i="2" s="1"/>
  <c r="AC33" i="2"/>
  <c r="Q35" i="157"/>
  <c r="Q36" i="157"/>
  <c r="Q37" i="157"/>
  <c r="Q38" i="157"/>
  <c r="Q39" i="157"/>
  <c r="Q40" i="157"/>
  <c r="Q41" i="157"/>
  <c r="Q42" i="157"/>
  <c r="Q43" i="157"/>
  <c r="Q44" i="157"/>
  <c r="Q45" i="157"/>
  <c r="Q46" i="157"/>
  <c r="Q47" i="157"/>
  <c r="Q48" i="157"/>
  <c r="AD54" i="2" l="1"/>
  <c r="AC75" i="2"/>
  <c r="AD52" i="2"/>
  <c r="AC61" i="2"/>
  <c r="AC69" i="2"/>
  <c r="AC58" i="2"/>
  <c r="AC60" i="2"/>
  <c r="AC68" i="2"/>
  <c r="AC65" i="2"/>
  <c r="AC62" i="2"/>
  <c r="AC59" i="2"/>
  <c r="AC66" i="2"/>
  <c r="AC70" i="2"/>
  <c r="AC64" i="2"/>
  <c r="AC67" i="2"/>
  <c r="AC73" i="2"/>
  <c r="AC71" i="2"/>
  <c r="AC63" i="2"/>
  <c r="AD53" i="2"/>
  <c r="T35" i="133"/>
  <c r="T36" i="133"/>
  <c r="T37" i="133"/>
  <c r="T38" i="133"/>
  <c r="T39" i="133"/>
  <c r="T40" i="133"/>
  <c r="T41" i="133"/>
  <c r="T42" i="133"/>
  <c r="T43" i="133"/>
  <c r="T44" i="133"/>
  <c r="T45" i="133"/>
  <c r="T46" i="133"/>
  <c r="T47" i="133"/>
  <c r="T48" i="133"/>
  <c r="T35" i="129"/>
  <c r="T36" i="129"/>
  <c r="T37" i="129"/>
  <c r="T38" i="129"/>
  <c r="T39" i="129"/>
  <c r="T40" i="129"/>
  <c r="T41" i="129"/>
  <c r="T42" i="129"/>
  <c r="T43" i="129"/>
  <c r="T44" i="129"/>
  <c r="T45" i="129"/>
  <c r="T46" i="129"/>
  <c r="T47" i="129"/>
  <c r="T48" i="129"/>
  <c r="X35" i="161"/>
  <c r="X36" i="161"/>
  <c r="X37" i="161"/>
  <c r="X38" i="161"/>
  <c r="X39" i="161"/>
  <c r="X40" i="161"/>
  <c r="X41" i="161"/>
  <c r="X42" i="161"/>
  <c r="X43" i="161"/>
  <c r="X44" i="161"/>
  <c r="X45" i="161"/>
  <c r="X46" i="161"/>
  <c r="X47" i="161"/>
  <c r="X48" i="161"/>
  <c r="X35" i="127"/>
  <c r="X36" i="127"/>
  <c r="X37" i="127"/>
  <c r="X38" i="127"/>
  <c r="X39" i="127"/>
  <c r="X40" i="127"/>
  <c r="X41" i="127"/>
  <c r="X42" i="127"/>
  <c r="X43" i="127"/>
  <c r="X44" i="127"/>
  <c r="X45" i="127"/>
  <c r="X46" i="127"/>
  <c r="X47" i="127"/>
  <c r="X48" i="127"/>
  <c r="T35" i="123"/>
  <c r="T36" i="123"/>
  <c r="T37" i="123"/>
  <c r="T38" i="123"/>
  <c r="T39" i="123"/>
  <c r="T40" i="123"/>
  <c r="T41" i="123"/>
  <c r="T42" i="123"/>
  <c r="T43" i="123"/>
  <c r="T44" i="123"/>
  <c r="T45" i="123"/>
  <c r="T46" i="123"/>
  <c r="T47" i="123"/>
  <c r="T48" i="123"/>
  <c r="T35" i="121"/>
  <c r="T36" i="121"/>
  <c r="T37" i="121"/>
  <c r="T38" i="121"/>
  <c r="T39" i="121"/>
  <c r="T40" i="121"/>
  <c r="T41" i="121"/>
  <c r="T42" i="121"/>
  <c r="T43" i="121"/>
  <c r="T44" i="121"/>
  <c r="T45" i="121"/>
  <c r="T46" i="121"/>
  <c r="T47" i="121"/>
  <c r="T48" i="121"/>
  <c r="T35" i="119"/>
  <c r="T36" i="119"/>
  <c r="T37" i="119"/>
  <c r="T38" i="119"/>
  <c r="T39" i="119"/>
  <c r="T40" i="119"/>
  <c r="T41" i="119"/>
  <c r="T42" i="119"/>
  <c r="T43" i="119"/>
  <c r="T44" i="119"/>
  <c r="T45" i="119"/>
  <c r="T46" i="119"/>
  <c r="T47" i="119"/>
  <c r="T48" i="119"/>
  <c r="X35" i="117"/>
  <c r="X36" i="117"/>
  <c r="X37" i="117"/>
  <c r="X38" i="117"/>
  <c r="X39" i="117"/>
  <c r="X40" i="117"/>
  <c r="X41" i="117"/>
  <c r="X42" i="117"/>
  <c r="X43" i="117"/>
  <c r="X44" i="117"/>
  <c r="X45" i="117"/>
  <c r="X46" i="117"/>
  <c r="X47" i="117"/>
  <c r="X48" i="117"/>
  <c r="X35" i="115"/>
  <c r="X36" i="115"/>
  <c r="X37" i="115"/>
  <c r="X38" i="115"/>
  <c r="X39" i="115"/>
  <c r="X40" i="115"/>
  <c r="X41" i="115"/>
  <c r="X42" i="115"/>
  <c r="X43" i="115"/>
  <c r="X44" i="115"/>
  <c r="X45" i="115"/>
  <c r="X46" i="115"/>
  <c r="X47" i="115"/>
  <c r="X48" i="115"/>
  <c r="X37" i="113"/>
  <c r="X38" i="113"/>
  <c r="X39" i="113"/>
  <c r="X40" i="113"/>
  <c r="X41" i="113"/>
  <c r="X42" i="113"/>
  <c r="X43" i="113"/>
  <c r="X44" i="113"/>
  <c r="X45" i="113"/>
  <c r="X46" i="113"/>
  <c r="X47" i="113"/>
  <c r="X48" i="113"/>
  <c r="X49" i="113"/>
  <c r="X50" i="113"/>
  <c r="T35" i="111"/>
  <c r="T36" i="111"/>
  <c r="T37" i="111"/>
  <c r="T38" i="111"/>
  <c r="T39" i="111"/>
  <c r="T40" i="111"/>
  <c r="T41" i="111"/>
  <c r="T42" i="111"/>
  <c r="T43" i="111"/>
  <c r="T44" i="111"/>
  <c r="T45" i="111"/>
  <c r="T46" i="111"/>
  <c r="T47" i="111"/>
  <c r="T48" i="111"/>
  <c r="T35" i="159"/>
  <c r="T36" i="159"/>
  <c r="T37" i="159"/>
  <c r="T38" i="159"/>
  <c r="T39" i="159"/>
  <c r="T40" i="159"/>
  <c r="T41" i="159"/>
  <c r="T42" i="159"/>
  <c r="T43" i="159"/>
  <c r="T44" i="159"/>
  <c r="T45" i="159"/>
  <c r="T46" i="159"/>
  <c r="T47" i="159"/>
  <c r="T48" i="159"/>
  <c r="X35" i="107"/>
  <c r="X36" i="107"/>
  <c r="X37" i="107"/>
  <c r="X38" i="107"/>
  <c r="X39" i="107"/>
  <c r="X40" i="107"/>
  <c r="X41" i="107"/>
  <c r="X42" i="107"/>
  <c r="X43" i="107"/>
  <c r="X44" i="107"/>
  <c r="X45" i="107"/>
  <c r="X46" i="107"/>
  <c r="X47" i="107"/>
  <c r="X48" i="107"/>
  <c r="X35" i="105"/>
  <c r="X36" i="105"/>
  <c r="X37" i="105"/>
  <c r="X38" i="105"/>
  <c r="X39" i="105"/>
  <c r="X40" i="105"/>
  <c r="X41" i="105"/>
  <c r="X42" i="105"/>
  <c r="X43" i="105"/>
  <c r="X44" i="105"/>
  <c r="X45" i="105"/>
  <c r="X46" i="105"/>
  <c r="X47" i="105"/>
  <c r="X48" i="105"/>
  <c r="AC35" i="103"/>
  <c r="AC36" i="103"/>
  <c r="AC37" i="103"/>
  <c r="AC38" i="103"/>
  <c r="AC39" i="103"/>
  <c r="AC40" i="103"/>
  <c r="AC41" i="103"/>
  <c r="AC42" i="103"/>
  <c r="AC43" i="103"/>
  <c r="AC44" i="103"/>
  <c r="AC45" i="103"/>
  <c r="AC46" i="103"/>
  <c r="AC47" i="103"/>
  <c r="AC48" i="103"/>
  <c r="T35" i="101"/>
  <c r="T36" i="101"/>
  <c r="T37" i="101"/>
  <c r="T38" i="101"/>
  <c r="T39" i="101"/>
  <c r="T40" i="101"/>
  <c r="T41" i="101"/>
  <c r="T42" i="101"/>
  <c r="T43" i="101"/>
  <c r="T44" i="101"/>
  <c r="T45" i="101"/>
  <c r="T46" i="101"/>
  <c r="T47" i="101"/>
  <c r="T48" i="101"/>
  <c r="T35" i="99"/>
  <c r="T36" i="99"/>
  <c r="T37" i="99"/>
  <c r="T38" i="99"/>
  <c r="T39" i="99"/>
  <c r="T40" i="99"/>
  <c r="T41" i="99"/>
  <c r="T42" i="99"/>
  <c r="T43" i="99"/>
  <c r="T44" i="99"/>
  <c r="T45" i="99"/>
  <c r="T46" i="99"/>
  <c r="T47" i="99"/>
  <c r="T48" i="99"/>
  <c r="T35" i="97"/>
  <c r="T36" i="97"/>
  <c r="T37" i="97"/>
  <c r="T38" i="97"/>
  <c r="T39" i="97"/>
  <c r="T40" i="97"/>
  <c r="T41" i="97"/>
  <c r="T42" i="97"/>
  <c r="T43" i="97"/>
  <c r="T44" i="97"/>
  <c r="T45" i="97"/>
  <c r="T46" i="97"/>
  <c r="T47" i="97"/>
  <c r="T48" i="97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35" i="95"/>
  <c r="AC36" i="95"/>
  <c r="AC37" i="95"/>
  <c r="AC38" i="95"/>
  <c r="AC39" i="95"/>
  <c r="AC40" i="95"/>
  <c r="AC41" i="95"/>
  <c r="AC42" i="95"/>
  <c r="AC43" i="95"/>
  <c r="AC44" i="95"/>
  <c r="AC45" i="95"/>
  <c r="AC46" i="95"/>
  <c r="AC47" i="95"/>
  <c r="AC48" i="95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C35" i="157" l="1"/>
  <c r="D35" i="157"/>
  <c r="E35" i="157"/>
  <c r="F35" i="157"/>
  <c r="G35" i="157"/>
  <c r="H35" i="157"/>
  <c r="I35" i="157"/>
  <c r="J35" i="157"/>
  <c r="K35" i="157"/>
  <c r="L35" i="157"/>
  <c r="M35" i="157"/>
  <c r="N35" i="157"/>
  <c r="O35" i="157"/>
  <c r="C36" i="157"/>
  <c r="D36" i="157"/>
  <c r="E36" i="157"/>
  <c r="F36" i="157"/>
  <c r="G36" i="157"/>
  <c r="H36" i="157"/>
  <c r="I36" i="157"/>
  <c r="J36" i="157"/>
  <c r="K36" i="157"/>
  <c r="L36" i="157"/>
  <c r="M36" i="157"/>
  <c r="N36" i="157"/>
  <c r="O36" i="157"/>
  <c r="C37" i="157"/>
  <c r="D37" i="157"/>
  <c r="E37" i="157"/>
  <c r="F37" i="157"/>
  <c r="G37" i="157"/>
  <c r="H37" i="157"/>
  <c r="I37" i="157"/>
  <c r="J37" i="157"/>
  <c r="K37" i="157"/>
  <c r="L37" i="157"/>
  <c r="M37" i="157"/>
  <c r="N37" i="157"/>
  <c r="O37" i="157"/>
  <c r="C38" i="157"/>
  <c r="D38" i="157"/>
  <c r="E38" i="157"/>
  <c r="F38" i="157"/>
  <c r="G38" i="157"/>
  <c r="H38" i="157"/>
  <c r="I38" i="157"/>
  <c r="J38" i="157"/>
  <c r="K38" i="157"/>
  <c r="L38" i="157"/>
  <c r="M38" i="157"/>
  <c r="N38" i="157"/>
  <c r="O38" i="157"/>
  <c r="C39" i="157"/>
  <c r="D39" i="157"/>
  <c r="E39" i="157"/>
  <c r="F39" i="157"/>
  <c r="G39" i="157"/>
  <c r="H39" i="157"/>
  <c r="I39" i="157"/>
  <c r="J39" i="157"/>
  <c r="K39" i="157"/>
  <c r="L39" i="157"/>
  <c r="M39" i="157"/>
  <c r="N39" i="157"/>
  <c r="O39" i="157"/>
  <c r="C40" i="157"/>
  <c r="D40" i="157"/>
  <c r="E40" i="157"/>
  <c r="F40" i="157"/>
  <c r="G40" i="157"/>
  <c r="H40" i="157"/>
  <c r="I40" i="157"/>
  <c r="J40" i="157"/>
  <c r="K40" i="157"/>
  <c r="L40" i="157"/>
  <c r="M40" i="157"/>
  <c r="N40" i="157"/>
  <c r="O40" i="157"/>
  <c r="C41" i="157"/>
  <c r="D41" i="157"/>
  <c r="E41" i="157"/>
  <c r="F41" i="157"/>
  <c r="G41" i="157"/>
  <c r="H41" i="157"/>
  <c r="I41" i="157"/>
  <c r="J41" i="157"/>
  <c r="K41" i="157"/>
  <c r="L41" i="157"/>
  <c r="M41" i="157"/>
  <c r="N41" i="157"/>
  <c r="O41" i="157"/>
  <c r="C42" i="157"/>
  <c r="D42" i="157"/>
  <c r="E42" i="157"/>
  <c r="F42" i="157"/>
  <c r="G42" i="157"/>
  <c r="H42" i="157"/>
  <c r="I42" i="157"/>
  <c r="J42" i="157"/>
  <c r="K42" i="157"/>
  <c r="L42" i="157"/>
  <c r="M42" i="157"/>
  <c r="N42" i="157"/>
  <c r="O42" i="157"/>
  <c r="C43" i="157"/>
  <c r="D43" i="157"/>
  <c r="E43" i="157"/>
  <c r="F43" i="157"/>
  <c r="G43" i="157"/>
  <c r="H43" i="157"/>
  <c r="I43" i="157"/>
  <c r="J43" i="157"/>
  <c r="K43" i="157"/>
  <c r="L43" i="157"/>
  <c r="M43" i="157"/>
  <c r="N43" i="157"/>
  <c r="O43" i="157"/>
  <c r="C44" i="157"/>
  <c r="D44" i="157"/>
  <c r="E44" i="157"/>
  <c r="F44" i="157"/>
  <c r="G44" i="157"/>
  <c r="H44" i="157"/>
  <c r="I44" i="157"/>
  <c r="J44" i="157"/>
  <c r="K44" i="157"/>
  <c r="L44" i="157"/>
  <c r="M44" i="157"/>
  <c r="N44" i="157"/>
  <c r="O44" i="157"/>
  <c r="C45" i="157"/>
  <c r="D45" i="157"/>
  <c r="E45" i="157"/>
  <c r="F45" i="157"/>
  <c r="G45" i="157"/>
  <c r="H45" i="157"/>
  <c r="I45" i="157"/>
  <c r="J45" i="157"/>
  <c r="K45" i="157"/>
  <c r="L45" i="157"/>
  <c r="M45" i="157"/>
  <c r="N45" i="157"/>
  <c r="O45" i="157"/>
  <c r="C46" i="157"/>
  <c r="D46" i="157"/>
  <c r="E46" i="157"/>
  <c r="F46" i="157"/>
  <c r="G46" i="157"/>
  <c r="H46" i="157"/>
  <c r="I46" i="157"/>
  <c r="J46" i="157"/>
  <c r="K46" i="157"/>
  <c r="L46" i="157"/>
  <c r="M46" i="157"/>
  <c r="N46" i="157"/>
  <c r="O46" i="157"/>
  <c r="C47" i="157"/>
  <c r="D47" i="157"/>
  <c r="E47" i="157"/>
  <c r="F47" i="157"/>
  <c r="G47" i="157"/>
  <c r="H47" i="157"/>
  <c r="I47" i="157"/>
  <c r="J47" i="157"/>
  <c r="K47" i="157"/>
  <c r="L47" i="157"/>
  <c r="M47" i="157"/>
  <c r="N47" i="157"/>
  <c r="O47" i="157"/>
  <c r="C48" i="157"/>
  <c r="D48" i="157"/>
  <c r="E48" i="157"/>
  <c r="F48" i="157"/>
  <c r="G48" i="157"/>
  <c r="H48" i="157"/>
  <c r="I48" i="157"/>
  <c r="J48" i="157"/>
  <c r="K48" i="157"/>
  <c r="L48" i="157"/>
  <c r="M48" i="157"/>
  <c r="N48" i="157"/>
  <c r="O48" i="157"/>
  <c r="Q14" i="145"/>
  <c r="Q15" i="145"/>
  <c r="Q16" i="145"/>
  <c r="Q17" i="145"/>
  <c r="Q18" i="145"/>
  <c r="Q19" i="145"/>
  <c r="Q20" i="145"/>
  <c r="Q21" i="145"/>
  <c r="Q22" i="145"/>
  <c r="Q23" i="145"/>
  <c r="Q24" i="145"/>
  <c r="Q25" i="145"/>
  <c r="Q26" i="145"/>
  <c r="Q27" i="145"/>
  <c r="R14" i="141"/>
  <c r="R15" i="141"/>
  <c r="R16" i="141"/>
  <c r="R17" i="141"/>
  <c r="R18" i="141"/>
  <c r="R19" i="141"/>
  <c r="R20" i="141"/>
  <c r="R21" i="141"/>
  <c r="R22" i="141"/>
  <c r="R23" i="141"/>
  <c r="R24" i="141"/>
  <c r="R25" i="141"/>
  <c r="R26" i="141"/>
  <c r="R27" i="141"/>
  <c r="Q78" i="145" l="1"/>
  <c r="Q86" i="145"/>
  <c r="Q83" i="145"/>
  <c r="Q90" i="145"/>
  <c r="Q69" i="145"/>
  <c r="Q85" i="145"/>
  <c r="Q89" i="145"/>
  <c r="Q81" i="145"/>
  <c r="Q60" i="145"/>
  <c r="Q56" i="145"/>
  <c r="Q77" i="145"/>
  <c r="Q84" i="145"/>
  <c r="Q82" i="145"/>
  <c r="Q88" i="145"/>
  <c r="Q67" i="145"/>
  <c r="Q59" i="145"/>
  <c r="Q80" i="145"/>
  <c r="Q87" i="145"/>
  <c r="Q79" i="145"/>
  <c r="R78" i="141"/>
  <c r="R87" i="141"/>
  <c r="R80" i="141"/>
  <c r="R86" i="141"/>
  <c r="R79" i="141"/>
  <c r="R77" i="141"/>
  <c r="R83" i="141"/>
  <c r="R88" i="141"/>
  <c r="R85" i="141"/>
  <c r="R84" i="141"/>
  <c r="R90" i="141"/>
  <c r="R82" i="141"/>
  <c r="R89" i="141"/>
  <c r="R81" i="141"/>
  <c r="Q29" i="145"/>
  <c r="Q65" i="145" s="1"/>
  <c r="Q30" i="145"/>
  <c r="R29" i="141"/>
  <c r="R67" i="141" s="1"/>
  <c r="R30" i="141"/>
  <c r="C35" i="133"/>
  <c r="D35" i="133"/>
  <c r="E35" i="133"/>
  <c r="F35" i="133"/>
  <c r="G35" i="133"/>
  <c r="H35" i="133"/>
  <c r="I35" i="133"/>
  <c r="J35" i="133"/>
  <c r="K35" i="133"/>
  <c r="L35" i="133"/>
  <c r="M35" i="133"/>
  <c r="N35" i="133"/>
  <c r="O35" i="133"/>
  <c r="P35" i="133"/>
  <c r="Q35" i="133"/>
  <c r="R35" i="133"/>
  <c r="C36" i="133"/>
  <c r="D36" i="133"/>
  <c r="E36" i="133"/>
  <c r="F36" i="133"/>
  <c r="G36" i="133"/>
  <c r="H36" i="133"/>
  <c r="I36" i="133"/>
  <c r="J36" i="133"/>
  <c r="K36" i="133"/>
  <c r="L36" i="133"/>
  <c r="M36" i="133"/>
  <c r="N36" i="133"/>
  <c r="O36" i="133"/>
  <c r="P36" i="133"/>
  <c r="Q36" i="133"/>
  <c r="R36" i="133"/>
  <c r="C37" i="133"/>
  <c r="D37" i="133"/>
  <c r="E37" i="133"/>
  <c r="F37" i="133"/>
  <c r="G37" i="133"/>
  <c r="H37" i="133"/>
  <c r="I37" i="133"/>
  <c r="J37" i="133"/>
  <c r="K37" i="133"/>
  <c r="L37" i="133"/>
  <c r="M37" i="133"/>
  <c r="N37" i="133"/>
  <c r="O37" i="133"/>
  <c r="P37" i="133"/>
  <c r="Q37" i="133"/>
  <c r="R37" i="133"/>
  <c r="C38" i="133"/>
  <c r="D38" i="133"/>
  <c r="E38" i="133"/>
  <c r="F38" i="133"/>
  <c r="G38" i="133"/>
  <c r="H38" i="133"/>
  <c r="I38" i="133"/>
  <c r="J38" i="133"/>
  <c r="K38" i="133"/>
  <c r="L38" i="133"/>
  <c r="M38" i="133"/>
  <c r="N38" i="133"/>
  <c r="O38" i="133"/>
  <c r="P38" i="133"/>
  <c r="Q38" i="133"/>
  <c r="R38" i="133"/>
  <c r="C39" i="133"/>
  <c r="D39" i="133"/>
  <c r="E39" i="133"/>
  <c r="F39" i="133"/>
  <c r="G39" i="133"/>
  <c r="H39" i="133"/>
  <c r="I39" i="133"/>
  <c r="J39" i="133"/>
  <c r="K39" i="133"/>
  <c r="L39" i="133"/>
  <c r="M39" i="133"/>
  <c r="N39" i="133"/>
  <c r="O39" i="133"/>
  <c r="P39" i="133"/>
  <c r="Q39" i="133"/>
  <c r="R39" i="133"/>
  <c r="C40" i="133"/>
  <c r="D40" i="133"/>
  <c r="E40" i="133"/>
  <c r="F40" i="133"/>
  <c r="G40" i="133"/>
  <c r="H40" i="133"/>
  <c r="I40" i="133"/>
  <c r="J40" i="133"/>
  <c r="K40" i="133"/>
  <c r="L40" i="133"/>
  <c r="M40" i="133"/>
  <c r="N40" i="133"/>
  <c r="O40" i="133"/>
  <c r="P40" i="133"/>
  <c r="Q40" i="133"/>
  <c r="R40" i="133"/>
  <c r="C41" i="133"/>
  <c r="D41" i="133"/>
  <c r="E41" i="133"/>
  <c r="F41" i="133"/>
  <c r="G41" i="133"/>
  <c r="H41" i="133"/>
  <c r="I41" i="133"/>
  <c r="J41" i="133"/>
  <c r="K41" i="133"/>
  <c r="L41" i="133"/>
  <c r="M41" i="133"/>
  <c r="N41" i="133"/>
  <c r="O41" i="133"/>
  <c r="P41" i="133"/>
  <c r="Q41" i="133"/>
  <c r="R41" i="133"/>
  <c r="C42" i="133"/>
  <c r="D42" i="133"/>
  <c r="E42" i="133"/>
  <c r="F42" i="133"/>
  <c r="G42" i="133"/>
  <c r="H42" i="133"/>
  <c r="I42" i="133"/>
  <c r="J42" i="133"/>
  <c r="K42" i="133"/>
  <c r="L42" i="133"/>
  <c r="M42" i="133"/>
  <c r="N42" i="133"/>
  <c r="O42" i="133"/>
  <c r="P42" i="133"/>
  <c r="Q42" i="133"/>
  <c r="R42" i="133"/>
  <c r="C43" i="133"/>
  <c r="D43" i="133"/>
  <c r="E43" i="133"/>
  <c r="F43" i="133"/>
  <c r="G43" i="133"/>
  <c r="H43" i="133"/>
  <c r="I43" i="133"/>
  <c r="J43" i="133"/>
  <c r="K43" i="133"/>
  <c r="L43" i="133"/>
  <c r="M43" i="133"/>
  <c r="N43" i="133"/>
  <c r="O43" i="133"/>
  <c r="P43" i="133"/>
  <c r="Q43" i="133"/>
  <c r="R43" i="133"/>
  <c r="C44" i="133"/>
  <c r="D44" i="133"/>
  <c r="E44" i="133"/>
  <c r="F44" i="133"/>
  <c r="G44" i="133"/>
  <c r="H44" i="133"/>
  <c r="I44" i="133"/>
  <c r="J44" i="133"/>
  <c r="K44" i="133"/>
  <c r="L44" i="133"/>
  <c r="M44" i="133"/>
  <c r="N44" i="133"/>
  <c r="O44" i="133"/>
  <c r="P44" i="133"/>
  <c r="Q44" i="133"/>
  <c r="R44" i="133"/>
  <c r="C45" i="133"/>
  <c r="D45" i="133"/>
  <c r="E45" i="133"/>
  <c r="F45" i="133"/>
  <c r="G45" i="133"/>
  <c r="H45" i="133"/>
  <c r="I45" i="133"/>
  <c r="J45" i="133"/>
  <c r="K45" i="133"/>
  <c r="L45" i="133"/>
  <c r="M45" i="133"/>
  <c r="N45" i="133"/>
  <c r="O45" i="133"/>
  <c r="P45" i="133"/>
  <c r="Q45" i="133"/>
  <c r="R45" i="133"/>
  <c r="C46" i="133"/>
  <c r="D46" i="133"/>
  <c r="E46" i="133"/>
  <c r="F46" i="133"/>
  <c r="G46" i="133"/>
  <c r="H46" i="133"/>
  <c r="I46" i="133"/>
  <c r="J46" i="133"/>
  <c r="K46" i="133"/>
  <c r="L46" i="133"/>
  <c r="M46" i="133"/>
  <c r="N46" i="133"/>
  <c r="O46" i="133"/>
  <c r="P46" i="133"/>
  <c r="Q46" i="133"/>
  <c r="R46" i="133"/>
  <c r="C47" i="133"/>
  <c r="D47" i="133"/>
  <c r="E47" i="133"/>
  <c r="F47" i="133"/>
  <c r="G47" i="133"/>
  <c r="H47" i="133"/>
  <c r="I47" i="133"/>
  <c r="J47" i="133"/>
  <c r="K47" i="133"/>
  <c r="L47" i="133"/>
  <c r="M47" i="133"/>
  <c r="N47" i="133"/>
  <c r="O47" i="133"/>
  <c r="P47" i="133"/>
  <c r="Q47" i="133"/>
  <c r="R47" i="133"/>
  <c r="C48" i="133"/>
  <c r="D48" i="133"/>
  <c r="E48" i="133"/>
  <c r="F48" i="133"/>
  <c r="G48" i="133"/>
  <c r="H48" i="133"/>
  <c r="I48" i="133"/>
  <c r="J48" i="133"/>
  <c r="K48" i="133"/>
  <c r="L48" i="133"/>
  <c r="M48" i="133"/>
  <c r="N48" i="133"/>
  <c r="O48" i="133"/>
  <c r="P48" i="133"/>
  <c r="Q48" i="133"/>
  <c r="R48" i="133"/>
  <c r="C35" i="129"/>
  <c r="D35" i="129"/>
  <c r="E35" i="129"/>
  <c r="F35" i="129"/>
  <c r="G35" i="129"/>
  <c r="H35" i="129"/>
  <c r="I35" i="129"/>
  <c r="J35" i="129"/>
  <c r="K35" i="129"/>
  <c r="L35" i="129"/>
  <c r="M35" i="129"/>
  <c r="N35" i="129"/>
  <c r="O35" i="129"/>
  <c r="P35" i="129"/>
  <c r="Q35" i="129"/>
  <c r="R35" i="129"/>
  <c r="C36" i="129"/>
  <c r="D36" i="129"/>
  <c r="E36" i="129"/>
  <c r="F36" i="129"/>
  <c r="G36" i="129"/>
  <c r="H36" i="129"/>
  <c r="I36" i="129"/>
  <c r="J36" i="129"/>
  <c r="K36" i="129"/>
  <c r="L36" i="129"/>
  <c r="M36" i="129"/>
  <c r="N36" i="129"/>
  <c r="O36" i="129"/>
  <c r="P36" i="129"/>
  <c r="Q36" i="129"/>
  <c r="R36" i="129"/>
  <c r="C37" i="129"/>
  <c r="D37" i="129"/>
  <c r="E37" i="129"/>
  <c r="F37" i="129"/>
  <c r="G37" i="129"/>
  <c r="H37" i="129"/>
  <c r="I37" i="129"/>
  <c r="J37" i="129"/>
  <c r="K37" i="129"/>
  <c r="L37" i="129"/>
  <c r="M37" i="129"/>
  <c r="N37" i="129"/>
  <c r="O37" i="129"/>
  <c r="P37" i="129"/>
  <c r="Q37" i="129"/>
  <c r="R37" i="129"/>
  <c r="C38" i="129"/>
  <c r="D38" i="129"/>
  <c r="E38" i="129"/>
  <c r="F38" i="129"/>
  <c r="G38" i="129"/>
  <c r="H38" i="129"/>
  <c r="I38" i="129"/>
  <c r="J38" i="129"/>
  <c r="K38" i="129"/>
  <c r="L38" i="129"/>
  <c r="M38" i="129"/>
  <c r="N38" i="129"/>
  <c r="O38" i="129"/>
  <c r="P38" i="129"/>
  <c r="Q38" i="129"/>
  <c r="R38" i="129"/>
  <c r="C39" i="129"/>
  <c r="D39" i="129"/>
  <c r="E39" i="129"/>
  <c r="F39" i="129"/>
  <c r="G39" i="129"/>
  <c r="H39" i="129"/>
  <c r="I39" i="129"/>
  <c r="J39" i="129"/>
  <c r="K39" i="129"/>
  <c r="L39" i="129"/>
  <c r="M39" i="129"/>
  <c r="N39" i="129"/>
  <c r="O39" i="129"/>
  <c r="P39" i="129"/>
  <c r="Q39" i="129"/>
  <c r="R39" i="129"/>
  <c r="C40" i="129"/>
  <c r="D40" i="129"/>
  <c r="E40" i="129"/>
  <c r="F40" i="129"/>
  <c r="G40" i="129"/>
  <c r="H40" i="129"/>
  <c r="I40" i="129"/>
  <c r="J40" i="129"/>
  <c r="K40" i="129"/>
  <c r="L40" i="129"/>
  <c r="M40" i="129"/>
  <c r="N40" i="129"/>
  <c r="O40" i="129"/>
  <c r="P40" i="129"/>
  <c r="Q40" i="129"/>
  <c r="R40" i="129"/>
  <c r="C41" i="129"/>
  <c r="D41" i="129"/>
  <c r="E41" i="129"/>
  <c r="F41" i="129"/>
  <c r="G41" i="129"/>
  <c r="H41" i="129"/>
  <c r="I41" i="129"/>
  <c r="J41" i="129"/>
  <c r="K41" i="129"/>
  <c r="L41" i="129"/>
  <c r="M41" i="129"/>
  <c r="N41" i="129"/>
  <c r="O41" i="129"/>
  <c r="P41" i="129"/>
  <c r="Q41" i="129"/>
  <c r="R41" i="129"/>
  <c r="C42" i="129"/>
  <c r="D42" i="129"/>
  <c r="E42" i="129"/>
  <c r="F42" i="129"/>
  <c r="G42" i="129"/>
  <c r="H42" i="129"/>
  <c r="I42" i="129"/>
  <c r="J42" i="129"/>
  <c r="K42" i="129"/>
  <c r="L42" i="129"/>
  <c r="M42" i="129"/>
  <c r="N42" i="129"/>
  <c r="O42" i="129"/>
  <c r="P42" i="129"/>
  <c r="Q42" i="129"/>
  <c r="R42" i="129"/>
  <c r="C43" i="129"/>
  <c r="D43" i="129"/>
  <c r="E43" i="129"/>
  <c r="F43" i="129"/>
  <c r="G43" i="129"/>
  <c r="H43" i="129"/>
  <c r="I43" i="129"/>
  <c r="J43" i="129"/>
  <c r="K43" i="129"/>
  <c r="L43" i="129"/>
  <c r="M43" i="129"/>
  <c r="N43" i="129"/>
  <c r="O43" i="129"/>
  <c r="P43" i="129"/>
  <c r="Q43" i="129"/>
  <c r="R43" i="129"/>
  <c r="C44" i="129"/>
  <c r="D44" i="129"/>
  <c r="E44" i="129"/>
  <c r="F44" i="129"/>
  <c r="G44" i="129"/>
  <c r="H44" i="129"/>
  <c r="I44" i="129"/>
  <c r="J44" i="129"/>
  <c r="K44" i="129"/>
  <c r="L44" i="129"/>
  <c r="M44" i="129"/>
  <c r="N44" i="129"/>
  <c r="O44" i="129"/>
  <c r="P44" i="129"/>
  <c r="Q44" i="129"/>
  <c r="R44" i="129"/>
  <c r="C45" i="129"/>
  <c r="D45" i="129"/>
  <c r="E45" i="129"/>
  <c r="F45" i="129"/>
  <c r="G45" i="129"/>
  <c r="H45" i="129"/>
  <c r="I45" i="129"/>
  <c r="J45" i="129"/>
  <c r="K45" i="129"/>
  <c r="L45" i="129"/>
  <c r="M45" i="129"/>
  <c r="N45" i="129"/>
  <c r="O45" i="129"/>
  <c r="P45" i="129"/>
  <c r="Q45" i="129"/>
  <c r="R45" i="129"/>
  <c r="C46" i="129"/>
  <c r="D46" i="129"/>
  <c r="E46" i="129"/>
  <c r="F46" i="129"/>
  <c r="G46" i="129"/>
  <c r="H46" i="129"/>
  <c r="I46" i="129"/>
  <c r="J46" i="129"/>
  <c r="K46" i="129"/>
  <c r="L46" i="129"/>
  <c r="M46" i="129"/>
  <c r="N46" i="129"/>
  <c r="O46" i="129"/>
  <c r="P46" i="129"/>
  <c r="Q46" i="129"/>
  <c r="R46" i="129"/>
  <c r="C47" i="129"/>
  <c r="D47" i="129"/>
  <c r="E47" i="129"/>
  <c r="F47" i="129"/>
  <c r="G47" i="129"/>
  <c r="H47" i="129"/>
  <c r="I47" i="129"/>
  <c r="J47" i="129"/>
  <c r="K47" i="129"/>
  <c r="L47" i="129"/>
  <c r="M47" i="129"/>
  <c r="N47" i="129"/>
  <c r="O47" i="129"/>
  <c r="P47" i="129"/>
  <c r="Q47" i="129"/>
  <c r="R47" i="129"/>
  <c r="C48" i="129"/>
  <c r="D48" i="129"/>
  <c r="E48" i="129"/>
  <c r="F48" i="129"/>
  <c r="G48" i="129"/>
  <c r="H48" i="129"/>
  <c r="I48" i="129"/>
  <c r="J48" i="129"/>
  <c r="K48" i="129"/>
  <c r="L48" i="129"/>
  <c r="M48" i="129"/>
  <c r="N48" i="129"/>
  <c r="O48" i="129"/>
  <c r="P48" i="129"/>
  <c r="Q48" i="129"/>
  <c r="R48" i="129"/>
  <c r="Q62" i="145" l="1"/>
  <c r="Q93" i="145"/>
  <c r="Q72" i="145"/>
  <c r="Q68" i="145"/>
  <c r="Q71" i="145"/>
  <c r="Q92" i="145"/>
  <c r="Q58" i="145"/>
  <c r="Q61" i="145"/>
  <c r="Q66" i="145"/>
  <c r="Q64" i="145"/>
  <c r="Q57" i="145"/>
  <c r="Q63" i="145"/>
  <c r="R61" i="141"/>
  <c r="R69" i="141"/>
  <c r="R62" i="141"/>
  <c r="R59" i="141"/>
  <c r="R65" i="141"/>
  <c r="R60" i="141"/>
  <c r="R63" i="141"/>
  <c r="R56" i="141"/>
  <c r="R66" i="141"/>
  <c r="R72" i="141"/>
  <c r="R93" i="141"/>
  <c r="R71" i="141"/>
  <c r="R92" i="141"/>
  <c r="R68" i="141"/>
  <c r="R64" i="141"/>
  <c r="R58" i="141"/>
  <c r="R57" i="141"/>
  <c r="C35" i="161"/>
  <c r="D35" i="161"/>
  <c r="E35" i="161"/>
  <c r="F35" i="161"/>
  <c r="G35" i="161"/>
  <c r="H35" i="161"/>
  <c r="I35" i="161"/>
  <c r="J35" i="161"/>
  <c r="K35" i="161"/>
  <c r="L35" i="161"/>
  <c r="M35" i="161"/>
  <c r="N35" i="161"/>
  <c r="O35" i="161"/>
  <c r="P35" i="161"/>
  <c r="Q35" i="161"/>
  <c r="R35" i="161"/>
  <c r="S35" i="161"/>
  <c r="T35" i="161"/>
  <c r="U35" i="161"/>
  <c r="V35" i="161"/>
  <c r="C36" i="161"/>
  <c r="D36" i="161"/>
  <c r="E36" i="161"/>
  <c r="F36" i="161"/>
  <c r="G36" i="161"/>
  <c r="H36" i="161"/>
  <c r="I36" i="161"/>
  <c r="J36" i="161"/>
  <c r="K36" i="161"/>
  <c r="L36" i="161"/>
  <c r="M36" i="161"/>
  <c r="N36" i="161"/>
  <c r="O36" i="161"/>
  <c r="P36" i="161"/>
  <c r="Q36" i="161"/>
  <c r="R36" i="161"/>
  <c r="S36" i="161"/>
  <c r="T36" i="161"/>
  <c r="U36" i="161"/>
  <c r="V36" i="161"/>
  <c r="C37" i="161"/>
  <c r="D37" i="161"/>
  <c r="E37" i="161"/>
  <c r="F37" i="161"/>
  <c r="G37" i="161"/>
  <c r="H37" i="161"/>
  <c r="I37" i="161"/>
  <c r="J37" i="161"/>
  <c r="K37" i="161"/>
  <c r="L37" i="161"/>
  <c r="M37" i="161"/>
  <c r="N37" i="161"/>
  <c r="O37" i="161"/>
  <c r="P37" i="161"/>
  <c r="Q37" i="161"/>
  <c r="R37" i="161"/>
  <c r="S37" i="161"/>
  <c r="T37" i="161"/>
  <c r="U37" i="161"/>
  <c r="V37" i="161"/>
  <c r="C38" i="161"/>
  <c r="D38" i="161"/>
  <c r="E38" i="161"/>
  <c r="F38" i="161"/>
  <c r="G38" i="161"/>
  <c r="H38" i="161"/>
  <c r="I38" i="161"/>
  <c r="J38" i="161"/>
  <c r="K38" i="161"/>
  <c r="L38" i="161"/>
  <c r="M38" i="161"/>
  <c r="N38" i="161"/>
  <c r="O38" i="161"/>
  <c r="P38" i="161"/>
  <c r="Q38" i="161"/>
  <c r="R38" i="161"/>
  <c r="S38" i="161"/>
  <c r="T38" i="161"/>
  <c r="U38" i="161"/>
  <c r="V38" i="161"/>
  <c r="C39" i="161"/>
  <c r="D39" i="161"/>
  <c r="E39" i="161"/>
  <c r="F39" i="161"/>
  <c r="G39" i="161"/>
  <c r="H39" i="161"/>
  <c r="I39" i="161"/>
  <c r="J39" i="161"/>
  <c r="K39" i="161"/>
  <c r="L39" i="161"/>
  <c r="M39" i="161"/>
  <c r="N39" i="161"/>
  <c r="O39" i="161"/>
  <c r="P39" i="161"/>
  <c r="Q39" i="161"/>
  <c r="R39" i="161"/>
  <c r="S39" i="161"/>
  <c r="T39" i="161"/>
  <c r="U39" i="161"/>
  <c r="V39" i="161"/>
  <c r="C40" i="161"/>
  <c r="D40" i="161"/>
  <c r="E40" i="161"/>
  <c r="F40" i="161"/>
  <c r="G40" i="161"/>
  <c r="H40" i="161"/>
  <c r="I40" i="161"/>
  <c r="J40" i="161"/>
  <c r="K40" i="161"/>
  <c r="L40" i="161"/>
  <c r="M40" i="161"/>
  <c r="N40" i="161"/>
  <c r="O40" i="161"/>
  <c r="P40" i="161"/>
  <c r="Q40" i="161"/>
  <c r="R40" i="161"/>
  <c r="S40" i="161"/>
  <c r="T40" i="161"/>
  <c r="U40" i="161"/>
  <c r="V40" i="161"/>
  <c r="C41" i="161"/>
  <c r="D41" i="161"/>
  <c r="E41" i="161"/>
  <c r="F41" i="161"/>
  <c r="G41" i="161"/>
  <c r="H41" i="161"/>
  <c r="I41" i="161"/>
  <c r="J41" i="161"/>
  <c r="K41" i="161"/>
  <c r="L41" i="161"/>
  <c r="M41" i="161"/>
  <c r="N41" i="161"/>
  <c r="O41" i="161"/>
  <c r="P41" i="161"/>
  <c r="Q41" i="161"/>
  <c r="R41" i="161"/>
  <c r="S41" i="161"/>
  <c r="T41" i="161"/>
  <c r="U41" i="161"/>
  <c r="V41" i="161"/>
  <c r="C42" i="161"/>
  <c r="D42" i="161"/>
  <c r="E42" i="161"/>
  <c r="F42" i="161"/>
  <c r="G42" i="161"/>
  <c r="H42" i="161"/>
  <c r="I42" i="161"/>
  <c r="J42" i="161"/>
  <c r="K42" i="161"/>
  <c r="L42" i="161"/>
  <c r="M42" i="161"/>
  <c r="N42" i="161"/>
  <c r="O42" i="161"/>
  <c r="P42" i="161"/>
  <c r="Q42" i="161"/>
  <c r="R42" i="161"/>
  <c r="S42" i="161"/>
  <c r="T42" i="161"/>
  <c r="U42" i="161"/>
  <c r="V42" i="161"/>
  <c r="C43" i="161"/>
  <c r="D43" i="161"/>
  <c r="E43" i="161"/>
  <c r="F43" i="161"/>
  <c r="G43" i="161"/>
  <c r="H43" i="161"/>
  <c r="I43" i="161"/>
  <c r="J43" i="161"/>
  <c r="K43" i="161"/>
  <c r="L43" i="161"/>
  <c r="M43" i="161"/>
  <c r="N43" i="161"/>
  <c r="O43" i="161"/>
  <c r="P43" i="161"/>
  <c r="Q43" i="161"/>
  <c r="R43" i="161"/>
  <c r="S43" i="161"/>
  <c r="T43" i="161"/>
  <c r="U43" i="161"/>
  <c r="V43" i="161"/>
  <c r="C44" i="161"/>
  <c r="D44" i="161"/>
  <c r="E44" i="161"/>
  <c r="F44" i="161"/>
  <c r="G44" i="161"/>
  <c r="H44" i="161"/>
  <c r="I44" i="161"/>
  <c r="J44" i="161"/>
  <c r="K44" i="161"/>
  <c r="L44" i="161"/>
  <c r="M44" i="161"/>
  <c r="N44" i="161"/>
  <c r="O44" i="161"/>
  <c r="P44" i="161"/>
  <c r="Q44" i="161"/>
  <c r="R44" i="161"/>
  <c r="S44" i="161"/>
  <c r="T44" i="161"/>
  <c r="U44" i="161"/>
  <c r="V44" i="161"/>
  <c r="C45" i="161"/>
  <c r="D45" i="161"/>
  <c r="E45" i="161"/>
  <c r="F45" i="161"/>
  <c r="G45" i="161"/>
  <c r="H45" i="161"/>
  <c r="I45" i="161"/>
  <c r="J45" i="161"/>
  <c r="K45" i="161"/>
  <c r="L45" i="161"/>
  <c r="M45" i="161"/>
  <c r="N45" i="161"/>
  <c r="O45" i="161"/>
  <c r="P45" i="161"/>
  <c r="Q45" i="161"/>
  <c r="R45" i="161"/>
  <c r="S45" i="161"/>
  <c r="T45" i="161"/>
  <c r="U45" i="161"/>
  <c r="V45" i="161"/>
  <c r="C46" i="161"/>
  <c r="D46" i="161"/>
  <c r="E46" i="161"/>
  <c r="F46" i="161"/>
  <c r="G46" i="161"/>
  <c r="H46" i="161"/>
  <c r="I46" i="161"/>
  <c r="J46" i="161"/>
  <c r="K46" i="161"/>
  <c r="L46" i="161"/>
  <c r="M46" i="161"/>
  <c r="N46" i="161"/>
  <c r="O46" i="161"/>
  <c r="P46" i="161"/>
  <c r="Q46" i="161"/>
  <c r="R46" i="161"/>
  <c r="S46" i="161"/>
  <c r="T46" i="161"/>
  <c r="U46" i="161"/>
  <c r="V46" i="161"/>
  <c r="C47" i="161"/>
  <c r="D47" i="161"/>
  <c r="E47" i="161"/>
  <c r="F47" i="161"/>
  <c r="G47" i="161"/>
  <c r="H47" i="161"/>
  <c r="I47" i="161"/>
  <c r="J47" i="161"/>
  <c r="K47" i="161"/>
  <c r="L47" i="161"/>
  <c r="M47" i="161"/>
  <c r="N47" i="161"/>
  <c r="O47" i="161"/>
  <c r="P47" i="161"/>
  <c r="Q47" i="161"/>
  <c r="R47" i="161"/>
  <c r="S47" i="161"/>
  <c r="T47" i="161"/>
  <c r="U47" i="161"/>
  <c r="V47" i="161"/>
  <c r="C48" i="161"/>
  <c r="D48" i="161"/>
  <c r="E48" i="161"/>
  <c r="F48" i="161"/>
  <c r="G48" i="161"/>
  <c r="H48" i="161"/>
  <c r="I48" i="161"/>
  <c r="J48" i="161"/>
  <c r="K48" i="161"/>
  <c r="L48" i="161"/>
  <c r="M48" i="161"/>
  <c r="N48" i="161"/>
  <c r="O48" i="161"/>
  <c r="P48" i="161"/>
  <c r="Q48" i="161"/>
  <c r="R48" i="161"/>
  <c r="S48" i="161"/>
  <c r="T48" i="161"/>
  <c r="U48" i="161"/>
  <c r="V48" i="161"/>
  <c r="C35" i="127"/>
  <c r="D35" i="127"/>
  <c r="E35" i="127"/>
  <c r="F35" i="127"/>
  <c r="G35" i="127"/>
  <c r="H35" i="127"/>
  <c r="I35" i="127"/>
  <c r="J35" i="127"/>
  <c r="K35" i="127"/>
  <c r="L35" i="127"/>
  <c r="M35" i="127"/>
  <c r="N35" i="127"/>
  <c r="O35" i="127"/>
  <c r="P35" i="127"/>
  <c r="Q35" i="127"/>
  <c r="R35" i="127"/>
  <c r="S35" i="127"/>
  <c r="T35" i="127"/>
  <c r="U35" i="127"/>
  <c r="V35" i="127"/>
  <c r="C36" i="127"/>
  <c r="D36" i="127"/>
  <c r="E36" i="127"/>
  <c r="F36" i="127"/>
  <c r="G36" i="127"/>
  <c r="H36" i="127"/>
  <c r="I36" i="127"/>
  <c r="J36" i="127"/>
  <c r="K36" i="127"/>
  <c r="L36" i="127"/>
  <c r="M36" i="127"/>
  <c r="N36" i="127"/>
  <c r="O36" i="127"/>
  <c r="P36" i="127"/>
  <c r="Q36" i="127"/>
  <c r="R36" i="127"/>
  <c r="S36" i="127"/>
  <c r="T36" i="127"/>
  <c r="U36" i="127"/>
  <c r="V36" i="127"/>
  <c r="C37" i="127"/>
  <c r="D37" i="127"/>
  <c r="E37" i="127"/>
  <c r="F37" i="127"/>
  <c r="G37" i="127"/>
  <c r="H37" i="127"/>
  <c r="I37" i="127"/>
  <c r="J37" i="127"/>
  <c r="K37" i="127"/>
  <c r="L37" i="127"/>
  <c r="M37" i="127"/>
  <c r="N37" i="127"/>
  <c r="O37" i="127"/>
  <c r="P37" i="127"/>
  <c r="Q37" i="127"/>
  <c r="R37" i="127"/>
  <c r="S37" i="127"/>
  <c r="T37" i="127"/>
  <c r="U37" i="127"/>
  <c r="V37" i="127"/>
  <c r="C38" i="127"/>
  <c r="D38" i="127"/>
  <c r="E38" i="127"/>
  <c r="F38" i="127"/>
  <c r="G38" i="127"/>
  <c r="H38" i="127"/>
  <c r="I38" i="127"/>
  <c r="J38" i="127"/>
  <c r="K38" i="127"/>
  <c r="L38" i="127"/>
  <c r="M38" i="127"/>
  <c r="N38" i="127"/>
  <c r="O38" i="127"/>
  <c r="P38" i="127"/>
  <c r="Q38" i="127"/>
  <c r="R38" i="127"/>
  <c r="S38" i="127"/>
  <c r="T38" i="127"/>
  <c r="U38" i="127"/>
  <c r="V38" i="127"/>
  <c r="C39" i="127"/>
  <c r="D39" i="127"/>
  <c r="E39" i="127"/>
  <c r="F39" i="127"/>
  <c r="G39" i="127"/>
  <c r="H39" i="127"/>
  <c r="I39" i="127"/>
  <c r="J39" i="127"/>
  <c r="K39" i="127"/>
  <c r="L39" i="127"/>
  <c r="M39" i="127"/>
  <c r="N39" i="127"/>
  <c r="O39" i="127"/>
  <c r="P39" i="127"/>
  <c r="Q39" i="127"/>
  <c r="R39" i="127"/>
  <c r="S39" i="127"/>
  <c r="T39" i="127"/>
  <c r="U39" i="127"/>
  <c r="V39" i="127"/>
  <c r="C40" i="127"/>
  <c r="D40" i="127"/>
  <c r="E40" i="127"/>
  <c r="F40" i="127"/>
  <c r="G40" i="127"/>
  <c r="H40" i="127"/>
  <c r="I40" i="127"/>
  <c r="J40" i="127"/>
  <c r="K40" i="127"/>
  <c r="L40" i="127"/>
  <c r="M40" i="127"/>
  <c r="N40" i="127"/>
  <c r="O40" i="127"/>
  <c r="P40" i="127"/>
  <c r="Q40" i="127"/>
  <c r="R40" i="127"/>
  <c r="S40" i="127"/>
  <c r="T40" i="127"/>
  <c r="U40" i="127"/>
  <c r="V40" i="127"/>
  <c r="C41" i="127"/>
  <c r="D41" i="127"/>
  <c r="E41" i="127"/>
  <c r="F41" i="127"/>
  <c r="G41" i="127"/>
  <c r="H41" i="127"/>
  <c r="I41" i="127"/>
  <c r="J41" i="127"/>
  <c r="K41" i="127"/>
  <c r="L41" i="127"/>
  <c r="M41" i="127"/>
  <c r="N41" i="127"/>
  <c r="O41" i="127"/>
  <c r="P41" i="127"/>
  <c r="Q41" i="127"/>
  <c r="R41" i="127"/>
  <c r="S41" i="127"/>
  <c r="T41" i="127"/>
  <c r="U41" i="127"/>
  <c r="V41" i="127"/>
  <c r="C42" i="127"/>
  <c r="D42" i="127"/>
  <c r="E42" i="127"/>
  <c r="F42" i="127"/>
  <c r="G42" i="127"/>
  <c r="H42" i="127"/>
  <c r="I42" i="127"/>
  <c r="J42" i="127"/>
  <c r="K42" i="127"/>
  <c r="L42" i="127"/>
  <c r="M42" i="127"/>
  <c r="N42" i="127"/>
  <c r="O42" i="127"/>
  <c r="P42" i="127"/>
  <c r="Q42" i="127"/>
  <c r="R42" i="127"/>
  <c r="S42" i="127"/>
  <c r="T42" i="127"/>
  <c r="U42" i="127"/>
  <c r="V42" i="127"/>
  <c r="C43" i="127"/>
  <c r="D43" i="127"/>
  <c r="E43" i="127"/>
  <c r="F43" i="127"/>
  <c r="G43" i="127"/>
  <c r="H43" i="127"/>
  <c r="I43" i="127"/>
  <c r="J43" i="127"/>
  <c r="K43" i="127"/>
  <c r="L43" i="127"/>
  <c r="M43" i="127"/>
  <c r="N43" i="127"/>
  <c r="O43" i="127"/>
  <c r="P43" i="127"/>
  <c r="Q43" i="127"/>
  <c r="R43" i="127"/>
  <c r="S43" i="127"/>
  <c r="T43" i="127"/>
  <c r="U43" i="127"/>
  <c r="V43" i="127"/>
  <c r="C44" i="127"/>
  <c r="D44" i="127"/>
  <c r="E44" i="127"/>
  <c r="F44" i="127"/>
  <c r="G44" i="127"/>
  <c r="H44" i="127"/>
  <c r="I44" i="127"/>
  <c r="J44" i="127"/>
  <c r="K44" i="127"/>
  <c r="L44" i="127"/>
  <c r="M44" i="127"/>
  <c r="N44" i="127"/>
  <c r="O44" i="127"/>
  <c r="P44" i="127"/>
  <c r="Q44" i="127"/>
  <c r="R44" i="127"/>
  <c r="S44" i="127"/>
  <c r="T44" i="127"/>
  <c r="U44" i="127"/>
  <c r="V44" i="127"/>
  <c r="C45" i="127"/>
  <c r="D45" i="127"/>
  <c r="E45" i="127"/>
  <c r="F45" i="127"/>
  <c r="G45" i="127"/>
  <c r="H45" i="127"/>
  <c r="I45" i="127"/>
  <c r="J45" i="127"/>
  <c r="K45" i="127"/>
  <c r="L45" i="127"/>
  <c r="M45" i="127"/>
  <c r="N45" i="127"/>
  <c r="O45" i="127"/>
  <c r="P45" i="127"/>
  <c r="Q45" i="127"/>
  <c r="R45" i="127"/>
  <c r="S45" i="127"/>
  <c r="T45" i="127"/>
  <c r="U45" i="127"/>
  <c r="V45" i="127"/>
  <c r="C46" i="127"/>
  <c r="D46" i="127"/>
  <c r="E46" i="127"/>
  <c r="F46" i="127"/>
  <c r="G46" i="127"/>
  <c r="H46" i="127"/>
  <c r="I46" i="127"/>
  <c r="J46" i="127"/>
  <c r="K46" i="127"/>
  <c r="L46" i="127"/>
  <c r="M46" i="127"/>
  <c r="N46" i="127"/>
  <c r="O46" i="127"/>
  <c r="P46" i="127"/>
  <c r="Q46" i="127"/>
  <c r="R46" i="127"/>
  <c r="S46" i="127"/>
  <c r="T46" i="127"/>
  <c r="U46" i="127"/>
  <c r="V46" i="127"/>
  <c r="C47" i="127"/>
  <c r="D47" i="127"/>
  <c r="E47" i="127"/>
  <c r="F47" i="127"/>
  <c r="G47" i="127"/>
  <c r="H47" i="127"/>
  <c r="I47" i="127"/>
  <c r="J47" i="127"/>
  <c r="K47" i="127"/>
  <c r="L47" i="127"/>
  <c r="M47" i="127"/>
  <c r="N47" i="127"/>
  <c r="O47" i="127"/>
  <c r="P47" i="127"/>
  <c r="Q47" i="127"/>
  <c r="R47" i="127"/>
  <c r="S47" i="127"/>
  <c r="T47" i="127"/>
  <c r="U47" i="127"/>
  <c r="V47" i="127"/>
  <c r="C48" i="127"/>
  <c r="D48" i="127"/>
  <c r="E48" i="127"/>
  <c r="F48" i="127"/>
  <c r="G48" i="127"/>
  <c r="H48" i="127"/>
  <c r="I48" i="127"/>
  <c r="J48" i="127"/>
  <c r="K48" i="127"/>
  <c r="L48" i="127"/>
  <c r="M48" i="127"/>
  <c r="N48" i="127"/>
  <c r="O48" i="127"/>
  <c r="P48" i="127"/>
  <c r="Q48" i="127"/>
  <c r="R48" i="127"/>
  <c r="S48" i="127"/>
  <c r="T48" i="127"/>
  <c r="U48" i="127"/>
  <c r="V48" i="127"/>
  <c r="C35" i="125"/>
  <c r="D35" i="125"/>
  <c r="E35" i="125"/>
  <c r="F35" i="125"/>
  <c r="G35" i="125"/>
  <c r="H35" i="125"/>
  <c r="I35" i="125"/>
  <c r="J35" i="125"/>
  <c r="K35" i="125"/>
  <c r="L35" i="125"/>
  <c r="M35" i="125"/>
  <c r="N35" i="125"/>
  <c r="O35" i="125"/>
  <c r="P35" i="125"/>
  <c r="Q35" i="125"/>
  <c r="R35" i="125"/>
  <c r="S35" i="125"/>
  <c r="T35" i="125"/>
  <c r="U35" i="125"/>
  <c r="V35" i="125"/>
  <c r="C36" i="125"/>
  <c r="D36" i="125"/>
  <c r="E36" i="125"/>
  <c r="F36" i="125"/>
  <c r="G36" i="125"/>
  <c r="H36" i="125"/>
  <c r="I36" i="125"/>
  <c r="J36" i="125"/>
  <c r="K36" i="125"/>
  <c r="L36" i="125"/>
  <c r="M36" i="125"/>
  <c r="N36" i="125"/>
  <c r="O36" i="125"/>
  <c r="P36" i="125"/>
  <c r="Q36" i="125"/>
  <c r="R36" i="125"/>
  <c r="S36" i="125"/>
  <c r="T36" i="125"/>
  <c r="U36" i="125"/>
  <c r="V36" i="125"/>
  <c r="C37" i="125"/>
  <c r="D37" i="125"/>
  <c r="E37" i="125"/>
  <c r="F37" i="125"/>
  <c r="G37" i="125"/>
  <c r="H37" i="125"/>
  <c r="I37" i="125"/>
  <c r="J37" i="125"/>
  <c r="K37" i="125"/>
  <c r="L37" i="125"/>
  <c r="M37" i="125"/>
  <c r="N37" i="125"/>
  <c r="O37" i="125"/>
  <c r="P37" i="125"/>
  <c r="Q37" i="125"/>
  <c r="R37" i="125"/>
  <c r="S37" i="125"/>
  <c r="T37" i="125"/>
  <c r="U37" i="125"/>
  <c r="V37" i="125"/>
  <c r="C38" i="125"/>
  <c r="D38" i="125"/>
  <c r="E38" i="125"/>
  <c r="F38" i="125"/>
  <c r="G38" i="125"/>
  <c r="H38" i="125"/>
  <c r="I38" i="125"/>
  <c r="J38" i="125"/>
  <c r="K38" i="125"/>
  <c r="L38" i="125"/>
  <c r="M38" i="125"/>
  <c r="N38" i="125"/>
  <c r="O38" i="125"/>
  <c r="P38" i="125"/>
  <c r="Q38" i="125"/>
  <c r="R38" i="125"/>
  <c r="S38" i="125"/>
  <c r="T38" i="125"/>
  <c r="U38" i="125"/>
  <c r="V38" i="125"/>
  <c r="C39" i="125"/>
  <c r="D39" i="125"/>
  <c r="E39" i="125"/>
  <c r="F39" i="125"/>
  <c r="G39" i="125"/>
  <c r="H39" i="125"/>
  <c r="I39" i="125"/>
  <c r="J39" i="125"/>
  <c r="K39" i="125"/>
  <c r="L39" i="125"/>
  <c r="M39" i="125"/>
  <c r="N39" i="125"/>
  <c r="O39" i="125"/>
  <c r="P39" i="125"/>
  <c r="Q39" i="125"/>
  <c r="R39" i="125"/>
  <c r="S39" i="125"/>
  <c r="T39" i="125"/>
  <c r="U39" i="125"/>
  <c r="V39" i="125"/>
  <c r="C40" i="125"/>
  <c r="D40" i="125"/>
  <c r="E40" i="125"/>
  <c r="F40" i="125"/>
  <c r="G40" i="125"/>
  <c r="H40" i="125"/>
  <c r="I40" i="125"/>
  <c r="J40" i="125"/>
  <c r="K40" i="125"/>
  <c r="L40" i="125"/>
  <c r="M40" i="125"/>
  <c r="N40" i="125"/>
  <c r="O40" i="125"/>
  <c r="P40" i="125"/>
  <c r="Q40" i="125"/>
  <c r="R40" i="125"/>
  <c r="S40" i="125"/>
  <c r="T40" i="125"/>
  <c r="U40" i="125"/>
  <c r="V40" i="125"/>
  <c r="C41" i="125"/>
  <c r="D41" i="125"/>
  <c r="E41" i="125"/>
  <c r="F41" i="125"/>
  <c r="G41" i="125"/>
  <c r="H41" i="125"/>
  <c r="I41" i="125"/>
  <c r="J41" i="125"/>
  <c r="K41" i="125"/>
  <c r="L41" i="125"/>
  <c r="M41" i="125"/>
  <c r="N41" i="125"/>
  <c r="O41" i="125"/>
  <c r="P41" i="125"/>
  <c r="Q41" i="125"/>
  <c r="R41" i="125"/>
  <c r="S41" i="125"/>
  <c r="T41" i="125"/>
  <c r="U41" i="125"/>
  <c r="V41" i="125"/>
  <c r="C42" i="125"/>
  <c r="D42" i="125"/>
  <c r="E42" i="125"/>
  <c r="F42" i="125"/>
  <c r="G42" i="125"/>
  <c r="H42" i="125"/>
  <c r="I42" i="125"/>
  <c r="J42" i="125"/>
  <c r="K42" i="125"/>
  <c r="L42" i="125"/>
  <c r="M42" i="125"/>
  <c r="N42" i="125"/>
  <c r="O42" i="125"/>
  <c r="P42" i="125"/>
  <c r="Q42" i="125"/>
  <c r="R42" i="125"/>
  <c r="S42" i="125"/>
  <c r="T42" i="125"/>
  <c r="U42" i="125"/>
  <c r="V42" i="125"/>
  <c r="C43" i="125"/>
  <c r="D43" i="125"/>
  <c r="E43" i="125"/>
  <c r="F43" i="125"/>
  <c r="G43" i="125"/>
  <c r="H43" i="125"/>
  <c r="I43" i="125"/>
  <c r="J43" i="125"/>
  <c r="K43" i="125"/>
  <c r="L43" i="125"/>
  <c r="M43" i="125"/>
  <c r="N43" i="125"/>
  <c r="O43" i="125"/>
  <c r="P43" i="125"/>
  <c r="Q43" i="125"/>
  <c r="R43" i="125"/>
  <c r="S43" i="125"/>
  <c r="T43" i="125"/>
  <c r="U43" i="125"/>
  <c r="V43" i="125"/>
  <c r="C44" i="125"/>
  <c r="D44" i="125"/>
  <c r="E44" i="125"/>
  <c r="F44" i="125"/>
  <c r="G44" i="125"/>
  <c r="H44" i="125"/>
  <c r="I44" i="125"/>
  <c r="J44" i="125"/>
  <c r="K44" i="125"/>
  <c r="L44" i="125"/>
  <c r="M44" i="125"/>
  <c r="N44" i="125"/>
  <c r="O44" i="125"/>
  <c r="P44" i="125"/>
  <c r="Q44" i="125"/>
  <c r="R44" i="125"/>
  <c r="S44" i="125"/>
  <c r="T44" i="125"/>
  <c r="U44" i="125"/>
  <c r="V44" i="125"/>
  <c r="C45" i="125"/>
  <c r="D45" i="125"/>
  <c r="E45" i="125"/>
  <c r="F45" i="125"/>
  <c r="G45" i="125"/>
  <c r="H45" i="125"/>
  <c r="I45" i="125"/>
  <c r="J45" i="125"/>
  <c r="K45" i="125"/>
  <c r="L45" i="125"/>
  <c r="M45" i="125"/>
  <c r="N45" i="125"/>
  <c r="O45" i="125"/>
  <c r="P45" i="125"/>
  <c r="Q45" i="125"/>
  <c r="R45" i="125"/>
  <c r="S45" i="125"/>
  <c r="T45" i="125"/>
  <c r="U45" i="125"/>
  <c r="V45" i="125"/>
  <c r="C46" i="125"/>
  <c r="D46" i="125"/>
  <c r="E46" i="125"/>
  <c r="F46" i="125"/>
  <c r="G46" i="125"/>
  <c r="H46" i="125"/>
  <c r="I46" i="125"/>
  <c r="J46" i="125"/>
  <c r="K46" i="125"/>
  <c r="L46" i="125"/>
  <c r="M46" i="125"/>
  <c r="N46" i="125"/>
  <c r="O46" i="125"/>
  <c r="P46" i="125"/>
  <c r="Q46" i="125"/>
  <c r="R46" i="125"/>
  <c r="S46" i="125"/>
  <c r="T46" i="125"/>
  <c r="U46" i="125"/>
  <c r="V46" i="125"/>
  <c r="C47" i="125"/>
  <c r="D47" i="125"/>
  <c r="E47" i="125"/>
  <c r="F47" i="125"/>
  <c r="G47" i="125"/>
  <c r="H47" i="125"/>
  <c r="I47" i="125"/>
  <c r="J47" i="125"/>
  <c r="K47" i="125"/>
  <c r="L47" i="125"/>
  <c r="M47" i="125"/>
  <c r="N47" i="125"/>
  <c r="O47" i="125"/>
  <c r="P47" i="125"/>
  <c r="Q47" i="125"/>
  <c r="R47" i="125"/>
  <c r="S47" i="125"/>
  <c r="T47" i="125"/>
  <c r="U47" i="125"/>
  <c r="V47" i="125"/>
  <c r="C48" i="125"/>
  <c r="D48" i="125"/>
  <c r="E48" i="125"/>
  <c r="F48" i="125"/>
  <c r="G48" i="125"/>
  <c r="H48" i="125"/>
  <c r="I48" i="125"/>
  <c r="J48" i="125"/>
  <c r="K48" i="125"/>
  <c r="L48" i="125"/>
  <c r="M48" i="125"/>
  <c r="N48" i="125"/>
  <c r="O48" i="125"/>
  <c r="P48" i="125"/>
  <c r="Q48" i="125"/>
  <c r="R48" i="125"/>
  <c r="S48" i="125"/>
  <c r="T48" i="125"/>
  <c r="U48" i="125"/>
  <c r="V48" i="125"/>
  <c r="C35" i="123"/>
  <c r="D35" i="123"/>
  <c r="E35" i="123"/>
  <c r="F35" i="123"/>
  <c r="G35" i="123"/>
  <c r="H35" i="123"/>
  <c r="I35" i="123"/>
  <c r="J35" i="123"/>
  <c r="K35" i="123"/>
  <c r="L35" i="123"/>
  <c r="M35" i="123"/>
  <c r="N35" i="123"/>
  <c r="O35" i="123"/>
  <c r="P35" i="123"/>
  <c r="Q35" i="123"/>
  <c r="R35" i="123"/>
  <c r="C36" i="123"/>
  <c r="D36" i="123"/>
  <c r="E36" i="123"/>
  <c r="F36" i="123"/>
  <c r="G36" i="123"/>
  <c r="H36" i="123"/>
  <c r="I36" i="123"/>
  <c r="J36" i="123"/>
  <c r="K36" i="123"/>
  <c r="L36" i="123"/>
  <c r="M36" i="123"/>
  <c r="N36" i="123"/>
  <c r="O36" i="123"/>
  <c r="P36" i="123"/>
  <c r="Q36" i="123"/>
  <c r="R36" i="123"/>
  <c r="C37" i="123"/>
  <c r="D37" i="123"/>
  <c r="E37" i="123"/>
  <c r="F37" i="123"/>
  <c r="G37" i="123"/>
  <c r="H37" i="123"/>
  <c r="I37" i="123"/>
  <c r="J37" i="123"/>
  <c r="K37" i="123"/>
  <c r="L37" i="123"/>
  <c r="M37" i="123"/>
  <c r="N37" i="123"/>
  <c r="O37" i="123"/>
  <c r="P37" i="123"/>
  <c r="Q37" i="123"/>
  <c r="R37" i="123"/>
  <c r="C38" i="123"/>
  <c r="D38" i="123"/>
  <c r="E38" i="123"/>
  <c r="F38" i="123"/>
  <c r="G38" i="123"/>
  <c r="H38" i="123"/>
  <c r="I38" i="123"/>
  <c r="J38" i="123"/>
  <c r="K38" i="123"/>
  <c r="L38" i="123"/>
  <c r="M38" i="123"/>
  <c r="N38" i="123"/>
  <c r="O38" i="123"/>
  <c r="P38" i="123"/>
  <c r="Q38" i="123"/>
  <c r="R38" i="123"/>
  <c r="C39" i="123"/>
  <c r="D39" i="123"/>
  <c r="E39" i="123"/>
  <c r="F39" i="123"/>
  <c r="G39" i="123"/>
  <c r="H39" i="123"/>
  <c r="I39" i="123"/>
  <c r="J39" i="123"/>
  <c r="K39" i="123"/>
  <c r="L39" i="123"/>
  <c r="M39" i="123"/>
  <c r="N39" i="123"/>
  <c r="O39" i="123"/>
  <c r="P39" i="123"/>
  <c r="Q39" i="123"/>
  <c r="R39" i="123"/>
  <c r="C40" i="123"/>
  <c r="D40" i="123"/>
  <c r="E40" i="123"/>
  <c r="F40" i="123"/>
  <c r="G40" i="123"/>
  <c r="H40" i="123"/>
  <c r="I40" i="123"/>
  <c r="J40" i="123"/>
  <c r="K40" i="123"/>
  <c r="L40" i="123"/>
  <c r="M40" i="123"/>
  <c r="N40" i="123"/>
  <c r="O40" i="123"/>
  <c r="P40" i="123"/>
  <c r="Q40" i="123"/>
  <c r="R40" i="123"/>
  <c r="C41" i="123"/>
  <c r="D41" i="123"/>
  <c r="E41" i="123"/>
  <c r="F41" i="123"/>
  <c r="G41" i="123"/>
  <c r="H41" i="123"/>
  <c r="I41" i="123"/>
  <c r="J41" i="123"/>
  <c r="K41" i="123"/>
  <c r="L41" i="123"/>
  <c r="M41" i="123"/>
  <c r="N41" i="123"/>
  <c r="O41" i="123"/>
  <c r="P41" i="123"/>
  <c r="Q41" i="123"/>
  <c r="R41" i="123"/>
  <c r="C42" i="123"/>
  <c r="D42" i="123"/>
  <c r="E42" i="123"/>
  <c r="F42" i="123"/>
  <c r="G42" i="123"/>
  <c r="H42" i="123"/>
  <c r="I42" i="123"/>
  <c r="J42" i="123"/>
  <c r="K42" i="123"/>
  <c r="L42" i="123"/>
  <c r="M42" i="123"/>
  <c r="N42" i="123"/>
  <c r="O42" i="123"/>
  <c r="P42" i="123"/>
  <c r="Q42" i="123"/>
  <c r="R42" i="123"/>
  <c r="C43" i="123"/>
  <c r="D43" i="123"/>
  <c r="E43" i="123"/>
  <c r="F43" i="123"/>
  <c r="G43" i="123"/>
  <c r="H43" i="123"/>
  <c r="I43" i="123"/>
  <c r="J43" i="123"/>
  <c r="K43" i="123"/>
  <c r="L43" i="123"/>
  <c r="M43" i="123"/>
  <c r="N43" i="123"/>
  <c r="O43" i="123"/>
  <c r="P43" i="123"/>
  <c r="Q43" i="123"/>
  <c r="R43" i="123"/>
  <c r="C44" i="123"/>
  <c r="D44" i="123"/>
  <c r="E44" i="123"/>
  <c r="F44" i="123"/>
  <c r="G44" i="123"/>
  <c r="H44" i="123"/>
  <c r="I44" i="123"/>
  <c r="J44" i="123"/>
  <c r="K44" i="123"/>
  <c r="L44" i="123"/>
  <c r="M44" i="123"/>
  <c r="N44" i="123"/>
  <c r="O44" i="123"/>
  <c r="P44" i="123"/>
  <c r="Q44" i="123"/>
  <c r="R44" i="123"/>
  <c r="C45" i="123"/>
  <c r="D45" i="123"/>
  <c r="E45" i="123"/>
  <c r="F45" i="123"/>
  <c r="G45" i="123"/>
  <c r="H45" i="123"/>
  <c r="I45" i="123"/>
  <c r="J45" i="123"/>
  <c r="K45" i="123"/>
  <c r="L45" i="123"/>
  <c r="M45" i="123"/>
  <c r="N45" i="123"/>
  <c r="O45" i="123"/>
  <c r="P45" i="123"/>
  <c r="Q45" i="123"/>
  <c r="R45" i="123"/>
  <c r="C46" i="123"/>
  <c r="D46" i="123"/>
  <c r="E46" i="123"/>
  <c r="F46" i="123"/>
  <c r="G46" i="123"/>
  <c r="H46" i="123"/>
  <c r="I46" i="123"/>
  <c r="J46" i="123"/>
  <c r="K46" i="123"/>
  <c r="L46" i="123"/>
  <c r="M46" i="123"/>
  <c r="N46" i="123"/>
  <c r="O46" i="123"/>
  <c r="P46" i="123"/>
  <c r="Q46" i="123"/>
  <c r="R46" i="123"/>
  <c r="C47" i="123"/>
  <c r="D47" i="123"/>
  <c r="E47" i="123"/>
  <c r="F47" i="123"/>
  <c r="G47" i="123"/>
  <c r="H47" i="123"/>
  <c r="I47" i="123"/>
  <c r="J47" i="123"/>
  <c r="K47" i="123"/>
  <c r="L47" i="123"/>
  <c r="M47" i="123"/>
  <c r="N47" i="123"/>
  <c r="O47" i="123"/>
  <c r="P47" i="123"/>
  <c r="Q47" i="123"/>
  <c r="R47" i="123"/>
  <c r="C48" i="123"/>
  <c r="D48" i="123"/>
  <c r="E48" i="123"/>
  <c r="F48" i="123"/>
  <c r="G48" i="123"/>
  <c r="H48" i="123"/>
  <c r="I48" i="123"/>
  <c r="J48" i="123"/>
  <c r="K48" i="123"/>
  <c r="L48" i="123"/>
  <c r="M48" i="123"/>
  <c r="N48" i="123"/>
  <c r="O48" i="123"/>
  <c r="P48" i="123"/>
  <c r="Q48" i="123"/>
  <c r="R48" i="123"/>
  <c r="C35" i="121"/>
  <c r="D35" i="121"/>
  <c r="E35" i="121"/>
  <c r="F35" i="121"/>
  <c r="G35" i="121"/>
  <c r="H35" i="121"/>
  <c r="I35" i="121"/>
  <c r="J35" i="121"/>
  <c r="K35" i="121"/>
  <c r="L35" i="121"/>
  <c r="M35" i="121"/>
  <c r="N35" i="121"/>
  <c r="O35" i="121"/>
  <c r="P35" i="121"/>
  <c r="Q35" i="121"/>
  <c r="R35" i="121"/>
  <c r="C36" i="121"/>
  <c r="D36" i="121"/>
  <c r="E36" i="121"/>
  <c r="F36" i="121"/>
  <c r="G36" i="121"/>
  <c r="H36" i="121"/>
  <c r="I36" i="121"/>
  <c r="J36" i="121"/>
  <c r="K36" i="121"/>
  <c r="L36" i="121"/>
  <c r="M36" i="121"/>
  <c r="N36" i="121"/>
  <c r="O36" i="121"/>
  <c r="P36" i="121"/>
  <c r="Q36" i="121"/>
  <c r="R36" i="121"/>
  <c r="C37" i="121"/>
  <c r="D37" i="121"/>
  <c r="E37" i="121"/>
  <c r="F37" i="121"/>
  <c r="G37" i="121"/>
  <c r="H37" i="121"/>
  <c r="I37" i="121"/>
  <c r="J37" i="121"/>
  <c r="K37" i="121"/>
  <c r="L37" i="121"/>
  <c r="M37" i="121"/>
  <c r="N37" i="121"/>
  <c r="O37" i="121"/>
  <c r="P37" i="121"/>
  <c r="Q37" i="121"/>
  <c r="R37" i="121"/>
  <c r="C38" i="121"/>
  <c r="D38" i="121"/>
  <c r="E38" i="121"/>
  <c r="F38" i="121"/>
  <c r="G38" i="121"/>
  <c r="H38" i="121"/>
  <c r="I38" i="121"/>
  <c r="J38" i="121"/>
  <c r="K38" i="121"/>
  <c r="L38" i="121"/>
  <c r="M38" i="121"/>
  <c r="N38" i="121"/>
  <c r="O38" i="121"/>
  <c r="P38" i="121"/>
  <c r="Q38" i="121"/>
  <c r="R38" i="121"/>
  <c r="C39" i="121"/>
  <c r="D39" i="121"/>
  <c r="E39" i="121"/>
  <c r="F39" i="121"/>
  <c r="G39" i="121"/>
  <c r="H39" i="121"/>
  <c r="I39" i="121"/>
  <c r="J39" i="121"/>
  <c r="K39" i="121"/>
  <c r="L39" i="121"/>
  <c r="M39" i="121"/>
  <c r="N39" i="121"/>
  <c r="O39" i="121"/>
  <c r="P39" i="121"/>
  <c r="Q39" i="121"/>
  <c r="R39" i="121"/>
  <c r="C40" i="121"/>
  <c r="D40" i="121"/>
  <c r="E40" i="121"/>
  <c r="F40" i="121"/>
  <c r="G40" i="121"/>
  <c r="H40" i="121"/>
  <c r="I40" i="121"/>
  <c r="J40" i="121"/>
  <c r="K40" i="121"/>
  <c r="L40" i="121"/>
  <c r="M40" i="121"/>
  <c r="N40" i="121"/>
  <c r="O40" i="121"/>
  <c r="P40" i="121"/>
  <c r="Q40" i="121"/>
  <c r="R40" i="121"/>
  <c r="C41" i="121"/>
  <c r="D41" i="121"/>
  <c r="E41" i="121"/>
  <c r="F41" i="121"/>
  <c r="G41" i="121"/>
  <c r="H41" i="121"/>
  <c r="I41" i="121"/>
  <c r="J41" i="121"/>
  <c r="K41" i="121"/>
  <c r="L41" i="121"/>
  <c r="M41" i="121"/>
  <c r="N41" i="121"/>
  <c r="O41" i="121"/>
  <c r="P41" i="121"/>
  <c r="Q41" i="121"/>
  <c r="R41" i="121"/>
  <c r="C42" i="121"/>
  <c r="D42" i="121"/>
  <c r="E42" i="121"/>
  <c r="F42" i="121"/>
  <c r="G42" i="121"/>
  <c r="H42" i="121"/>
  <c r="I42" i="121"/>
  <c r="J42" i="121"/>
  <c r="K42" i="121"/>
  <c r="L42" i="121"/>
  <c r="M42" i="121"/>
  <c r="N42" i="121"/>
  <c r="O42" i="121"/>
  <c r="P42" i="121"/>
  <c r="Q42" i="121"/>
  <c r="R42" i="121"/>
  <c r="C43" i="121"/>
  <c r="D43" i="121"/>
  <c r="E43" i="121"/>
  <c r="F43" i="121"/>
  <c r="G43" i="121"/>
  <c r="H43" i="121"/>
  <c r="I43" i="121"/>
  <c r="J43" i="121"/>
  <c r="K43" i="121"/>
  <c r="L43" i="121"/>
  <c r="M43" i="121"/>
  <c r="N43" i="121"/>
  <c r="O43" i="121"/>
  <c r="P43" i="121"/>
  <c r="Q43" i="121"/>
  <c r="R43" i="121"/>
  <c r="C44" i="121"/>
  <c r="D44" i="121"/>
  <c r="E44" i="121"/>
  <c r="F44" i="121"/>
  <c r="G44" i="121"/>
  <c r="H44" i="121"/>
  <c r="I44" i="121"/>
  <c r="J44" i="121"/>
  <c r="K44" i="121"/>
  <c r="L44" i="121"/>
  <c r="M44" i="121"/>
  <c r="N44" i="121"/>
  <c r="O44" i="121"/>
  <c r="P44" i="121"/>
  <c r="Q44" i="121"/>
  <c r="R44" i="121"/>
  <c r="C45" i="121"/>
  <c r="D45" i="121"/>
  <c r="E45" i="121"/>
  <c r="F45" i="121"/>
  <c r="G45" i="121"/>
  <c r="H45" i="121"/>
  <c r="I45" i="121"/>
  <c r="J45" i="121"/>
  <c r="K45" i="121"/>
  <c r="L45" i="121"/>
  <c r="M45" i="121"/>
  <c r="N45" i="121"/>
  <c r="O45" i="121"/>
  <c r="P45" i="121"/>
  <c r="Q45" i="121"/>
  <c r="R45" i="121"/>
  <c r="C46" i="121"/>
  <c r="D46" i="121"/>
  <c r="E46" i="121"/>
  <c r="F46" i="121"/>
  <c r="G46" i="121"/>
  <c r="H46" i="121"/>
  <c r="I46" i="121"/>
  <c r="J46" i="121"/>
  <c r="K46" i="121"/>
  <c r="L46" i="121"/>
  <c r="M46" i="121"/>
  <c r="N46" i="121"/>
  <c r="O46" i="121"/>
  <c r="P46" i="121"/>
  <c r="Q46" i="121"/>
  <c r="R46" i="121"/>
  <c r="C47" i="121"/>
  <c r="D47" i="121"/>
  <c r="E47" i="121"/>
  <c r="F47" i="121"/>
  <c r="G47" i="121"/>
  <c r="H47" i="121"/>
  <c r="I47" i="121"/>
  <c r="J47" i="121"/>
  <c r="K47" i="121"/>
  <c r="L47" i="121"/>
  <c r="M47" i="121"/>
  <c r="N47" i="121"/>
  <c r="O47" i="121"/>
  <c r="P47" i="121"/>
  <c r="Q47" i="121"/>
  <c r="R47" i="121"/>
  <c r="C48" i="121"/>
  <c r="D48" i="121"/>
  <c r="E48" i="121"/>
  <c r="F48" i="121"/>
  <c r="G48" i="121"/>
  <c r="H48" i="121"/>
  <c r="I48" i="121"/>
  <c r="J48" i="121"/>
  <c r="K48" i="121"/>
  <c r="L48" i="121"/>
  <c r="M48" i="121"/>
  <c r="N48" i="121"/>
  <c r="O48" i="121"/>
  <c r="P48" i="121"/>
  <c r="Q48" i="121"/>
  <c r="R48" i="121"/>
  <c r="C35" i="119"/>
  <c r="D35" i="119"/>
  <c r="E35" i="119"/>
  <c r="F35" i="119"/>
  <c r="G35" i="119"/>
  <c r="H35" i="119"/>
  <c r="I35" i="119"/>
  <c r="J35" i="119"/>
  <c r="K35" i="119"/>
  <c r="L35" i="119"/>
  <c r="M35" i="119"/>
  <c r="N35" i="119"/>
  <c r="O35" i="119"/>
  <c r="P35" i="119"/>
  <c r="Q35" i="119"/>
  <c r="R35" i="119"/>
  <c r="C36" i="119"/>
  <c r="D36" i="119"/>
  <c r="E36" i="119"/>
  <c r="F36" i="119"/>
  <c r="G36" i="119"/>
  <c r="H36" i="119"/>
  <c r="I36" i="119"/>
  <c r="J36" i="119"/>
  <c r="K36" i="119"/>
  <c r="L36" i="119"/>
  <c r="M36" i="119"/>
  <c r="N36" i="119"/>
  <c r="O36" i="119"/>
  <c r="P36" i="119"/>
  <c r="Q36" i="119"/>
  <c r="R36" i="119"/>
  <c r="C37" i="119"/>
  <c r="D37" i="119"/>
  <c r="E37" i="119"/>
  <c r="F37" i="119"/>
  <c r="G37" i="119"/>
  <c r="H37" i="119"/>
  <c r="I37" i="119"/>
  <c r="J37" i="119"/>
  <c r="K37" i="119"/>
  <c r="L37" i="119"/>
  <c r="M37" i="119"/>
  <c r="N37" i="119"/>
  <c r="O37" i="119"/>
  <c r="P37" i="119"/>
  <c r="Q37" i="119"/>
  <c r="R37" i="119"/>
  <c r="C38" i="119"/>
  <c r="D38" i="119"/>
  <c r="E38" i="119"/>
  <c r="F38" i="119"/>
  <c r="G38" i="119"/>
  <c r="H38" i="119"/>
  <c r="I38" i="119"/>
  <c r="J38" i="119"/>
  <c r="K38" i="119"/>
  <c r="L38" i="119"/>
  <c r="M38" i="119"/>
  <c r="N38" i="119"/>
  <c r="O38" i="119"/>
  <c r="P38" i="119"/>
  <c r="Q38" i="119"/>
  <c r="R38" i="119"/>
  <c r="C39" i="119"/>
  <c r="D39" i="119"/>
  <c r="E39" i="119"/>
  <c r="F39" i="119"/>
  <c r="G39" i="119"/>
  <c r="H39" i="119"/>
  <c r="I39" i="119"/>
  <c r="J39" i="119"/>
  <c r="K39" i="119"/>
  <c r="L39" i="119"/>
  <c r="M39" i="119"/>
  <c r="N39" i="119"/>
  <c r="O39" i="119"/>
  <c r="P39" i="119"/>
  <c r="Q39" i="119"/>
  <c r="R39" i="119"/>
  <c r="C40" i="119"/>
  <c r="D40" i="119"/>
  <c r="E40" i="119"/>
  <c r="F40" i="119"/>
  <c r="G40" i="119"/>
  <c r="H40" i="119"/>
  <c r="I40" i="119"/>
  <c r="J40" i="119"/>
  <c r="K40" i="119"/>
  <c r="L40" i="119"/>
  <c r="M40" i="119"/>
  <c r="N40" i="119"/>
  <c r="O40" i="119"/>
  <c r="P40" i="119"/>
  <c r="Q40" i="119"/>
  <c r="R40" i="119"/>
  <c r="C41" i="119"/>
  <c r="D41" i="119"/>
  <c r="E41" i="119"/>
  <c r="F41" i="119"/>
  <c r="G41" i="119"/>
  <c r="H41" i="119"/>
  <c r="I41" i="119"/>
  <c r="J41" i="119"/>
  <c r="K41" i="119"/>
  <c r="L41" i="119"/>
  <c r="M41" i="119"/>
  <c r="N41" i="119"/>
  <c r="O41" i="119"/>
  <c r="P41" i="119"/>
  <c r="Q41" i="119"/>
  <c r="R41" i="119"/>
  <c r="C42" i="119"/>
  <c r="D42" i="119"/>
  <c r="E42" i="119"/>
  <c r="F42" i="119"/>
  <c r="G42" i="119"/>
  <c r="H42" i="119"/>
  <c r="I42" i="119"/>
  <c r="J42" i="119"/>
  <c r="K42" i="119"/>
  <c r="L42" i="119"/>
  <c r="M42" i="119"/>
  <c r="N42" i="119"/>
  <c r="O42" i="119"/>
  <c r="P42" i="119"/>
  <c r="Q42" i="119"/>
  <c r="R42" i="119"/>
  <c r="C43" i="119"/>
  <c r="D43" i="119"/>
  <c r="E43" i="119"/>
  <c r="F43" i="119"/>
  <c r="G43" i="119"/>
  <c r="H43" i="119"/>
  <c r="I43" i="119"/>
  <c r="J43" i="119"/>
  <c r="K43" i="119"/>
  <c r="L43" i="119"/>
  <c r="M43" i="119"/>
  <c r="N43" i="119"/>
  <c r="O43" i="119"/>
  <c r="P43" i="119"/>
  <c r="Q43" i="119"/>
  <c r="R43" i="119"/>
  <c r="C44" i="119"/>
  <c r="D44" i="119"/>
  <c r="E44" i="119"/>
  <c r="F44" i="119"/>
  <c r="G44" i="119"/>
  <c r="H44" i="119"/>
  <c r="I44" i="119"/>
  <c r="J44" i="119"/>
  <c r="K44" i="119"/>
  <c r="L44" i="119"/>
  <c r="M44" i="119"/>
  <c r="N44" i="119"/>
  <c r="O44" i="119"/>
  <c r="P44" i="119"/>
  <c r="Q44" i="119"/>
  <c r="R44" i="119"/>
  <c r="C45" i="119"/>
  <c r="D45" i="119"/>
  <c r="E45" i="119"/>
  <c r="F45" i="119"/>
  <c r="G45" i="119"/>
  <c r="H45" i="119"/>
  <c r="I45" i="119"/>
  <c r="J45" i="119"/>
  <c r="K45" i="119"/>
  <c r="L45" i="119"/>
  <c r="M45" i="119"/>
  <c r="N45" i="119"/>
  <c r="O45" i="119"/>
  <c r="P45" i="119"/>
  <c r="Q45" i="119"/>
  <c r="R45" i="119"/>
  <c r="C46" i="119"/>
  <c r="D46" i="119"/>
  <c r="E46" i="119"/>
  <c r="F46" i="119"/>
  <c r="G46" i="119"/>
  <c r="H46" i="119"/>
  <c r="I46" i="119"/>
  <c r="J46" i="119"/>
  <c r="K46" i="119"/>
  <c r="L46" i="119"/>
  <c r="M46" i="119"/>
  <c r="N46" i="119"/>
  <c r="O46" i="119"/>
  <c r="P46" i="119"/>
  <c r="Q46" i="119"/>
  <c r="R46" i="119"/>
  <c r="C47" i="119"/>
  <c r="D47" i="119"/>
  <c r="E47" i="119"/>
  <c r="F47" i="119"/>
  <c r="G47" i="119"/>
  <c r="H47" i="119"/>
  <c r="I47" i="119"/>
  <c r="J47" i="119"/>
  <c r="K47" i="119"/>
  <c r="L47" i="119"/>
  <c r="M47" i="119"/>
  <c r="N47" i="119"/>
  <c r="O47" i="119"/>
  <c r="P47" i="119"/>
  <c r="Q47" i="119"/>
  <c r="R47" i="119"/>
  <c r="C48" i="119"/>
  <c r="D48" i="119"/>
  <c r="E48" i="119"/>
  <c r="F48" i="119"/>
  <c r="G48" i="119"/>
  <c r="H48" i="119"/>
  <c r="I48" i="119"/>
  <c r="J48" i="119"/>
  <c r="K48" i="119"/>
  <c r="L48" i="119"/>
  <c r="M48" i="119"/>
  <c r="N48" i="119"/>
  <c r="O48" i="119"/>
  <c r="P48" i="119"/>
  <c r="Q48" i="119"/>
  <c r="R48" i="119"/>
  <c r="C35" i="117"/>
  <c r="D35" i="117"/>
  <c r="E35" i="117"/>
  <c r="F35" i="117"/>
  <c r="G35" i="117"/>
  <c r="H35" i="117"/>
  <c r="I35" i="117"/>
  <c r="J35" i="117"/>
  <c r="K35" i="117"/>
  <c r="L35" i="117"/>
  <c r="M35" i="117"/>
  <c r="N35" i="117"/>
  <c r="O35" i="117"/>
  <c r="P35" i="117"/>
  <c r="Q35" i="117"/>
  <c r="R35" i="117"/>
  <c r="S35" i="117"/>
  <c r="T35" i="117"/>
  <c r="U35" i="117"/>
  <c r="V35" i="117"/>
  <c r="C36" i="117"/>
  <c r="D36" i="117"/>
  <c r="E36" i="117"/>
  <c r="F36" i="117"/>
  <c r="G36" i="117"/>
  <c r="H36" i="117"/>
  <c r="I36" i="117"/>
  <c r="J36" i="117"/>
  <c r="K36" i="117"/>
  <c r="L36" i="117"/>
  <c r="M36" i="117"/>
  <c r="N36" i="117"/>
  <c r="O36" i="117"/>
  <c r="P36" i="117"/>
  <c r="Q36" i="117"/>
  <c r="R36" i="117"/>
  <c r="S36" i="117"/>
  <c r="T36" i="117"/>
  <c r="U36" i="117"/>
  <c r="V36" i="117"/>
  <c r="C37" i="117"/>
  <c r="D37" i="117"/>
  <c r="E37" i="117"/>
  <c r="F37" i="117"/>
  <c r="G37" i="117"/>
  <c r="H37" i="117"/>
  <c r="I37" i="117"/>
  <c r="J37" i="117"/>
  <c r="K37" i="117"/>
  <c r="L37" i="117"/>
  <c r="M37" i="117"/>
  <c r="N37" i="117"/>
  <c r="O37" i="117"/>
  <c r="P37" i="117"/>
  <c r="Q37" i="117"/>
  <c r="R37" i="117"/>
  <c r="S37" i="117"/>
  <c r="T37" i="117"/>
  <c r="U37" i="117"/>
  <c r="V37" i="117"/>
  <c r="C38" i="117"/>
  <c r="D38" i="117"/>
  <c r="E38" i="117"/>
  <c r="F38" i="117"/>
  <c r="G38" i="117"/>
  <c r="H38" i="117"/>
  <c r="I38" i="117"/>
  <c r="J38" i="117"/>
  <c r="K38" i="117"/>
  <c r="L38" i="117"/>
  <c r="M38" i="117"/>
  <c r="N38" i="117"/>
  <c r="O38" i="117"/>
  <c r="P38" i="117"/>
  <c r="Q38" i="117"/>
  <c r="R38" i="117"/>
  <c r="S38" i="117"/>
  <c r="T38" i="117"/>
  <c r="U38" i="117"/>
  <c r="V38" i="117"/>
  <c r="C39" i="117"/>
  <c r="D39" i="117"/>
  <c r="E39" i="117"/>
  <c r="F39" i="117"/>
  <c r="G39" i="117"/>
  <c r="H39" i="117"/>
  <c r="I39" i="117"/>
  <c r="J39" i="117"/>
  <c r="K39" i="117"/>
  <c r="L39" i="117"/>
  <c r="M39" i="117"/>
  <c r="N39" i="117"/>
  <c r="O39" i="117"/>
  <c r="P39" i="117"/>
  <c r="Q39" i="117"/>
  <c r="R39" i="117"/>
  <c r="S39" i="117"/>
  <c r="T39" i="117"/>
  <c r="U39" i="117"/>
  <c r="V39" i="117"/>
  <c r="C40" i="117"/>
  <c r="D40" i="117"/>
  <c r="E40" i="117"/>
  <c r="F40" i="117"/>
  <c r="G40" i="117"/>
  <c r="H40" i="117"/>
  <c r="I40" i="117"/>
  <c r="J40" i="117"/>
  <c r="K40" i="117"/>
  <c r="L40" i="117"/>
  <c r="M40" i="117"/>
  <c r="N40" i="117"/>
  <c r="O40" i="117"/>
  <c r="P40" i="117"/>
  <c r="Q40" i="117"/>
  <c r="R40" i="117"/>
  <c r="S40" i="117"/>
  <c r="T40" i="117"/>
  <c r="U40" i="117"/>
  <c r="V40" i="117"/>
  <c r="C41" i="117"/>
  <c r="D41" i="117"/>
  <c r="E41" i="117"/>
  <c r="F41" i="117"/>
  <c r="G41" i="117"/>
  <c r="H41" i="117"/>
  <c r="I41" i="117"/>
  <c r="J41" i="117"/>
  <c r="K41" i="117"/>
  <c r="L41" i="117"/>
  <c r="M41" i="117"/>
  <c r="N41" i="117"/>
  <c r="O41" i="117"/>
  <c r="P41" i="117"/>
  <c r="Q41" i="117"/>
  <c r="R41" i="117"/>
  <c r="S41" i="117"/>
  <c r="T41" i="117"/>
  <c r="U41" i="117"/>
  <c r="V41" i="117"/>
  <c r="C42" i="117"/>
  <c r="D42" i="117"/>
  <c r="E42" i="117"/>
  <c r="F42" i="117"/>
  <c r="G42" i="117"/>
  <c r="H42" i="117"/>
  <c r="I42" i="117"/>
  <c r="J42" i="117"/>
  <c r="K42" i="117"/>
  <c r="L42" i="117"/>
  <c r="M42" i="117"/>
  <c r="N42" i="117"/>
  <c r="O42" i="117"/>
  <c r="P42" i="117"/>
  <c r="Q42" i="117"/>
  <c r="R42" i="117"/>
  <c r="S42" i="117"/>
  <c r="T42" i="117"/>
  <c r="U42" i="117"/>
  <c r="V42" i="117"/>
  <c r="C43" i="117"/>
  <c r="D43" i="117"/>
  <c r="E43" i="117"/>
  <c r="F43" i="117"/>
  <c r="G43" i="117"/>
  <c r="H43" i="117"/>
  <c r="I43" i="117"/>
  <c r="J43" i="117"/>
  <c r="K43" i="117"/>
  <c r="L43" i="117"/>
  <c r="M43" i="117"/>
  <c r="N43" i="117"/>
  <c r="O43" i="117"/>
  <c r="P43" i="117"/>
  <c r="Q43" i="117"/>
  <c r="R43" i="117"/>
  <c r="S43" i="117"/>
  <c r="T43" i="117"/>
  <c r="U43" i="117"/>
  <c r="V43" i="117"/>
  <c r="C44" i="117"/>
  <c r="D44" i="117"/>
  <c r="E44" i="117"/>
  <c r="F44" i="117"/>
  <c r="G44" i="117"/>
  <c r="H44" i="117"/>
  <c r="I44" i="117"/>
  <c r="J44" i="117"/>
  <c r="K44" i="117"/>
  <c r="L44" i="117"/>
  <c r="M44" i="117"/>
  <c r="N44" i="117"/>
  <c r="O44" i="117"/>
  <c r="P44" i="117"/>
  <c r="Q44" i="117"/>
  <c r="R44" i="117"/>
  <c r="S44" i="117"/>
  <c r="T44" i="117"/>
  <c r="U44" i="117"/>
  <c r="V44" i="117"/>
  <c r="C45" i="117"/>
  <c r="D45" i="117"/>
  <c r="E45" i="117"/>
  <c r="F45" i="117"/>
  <c r="G45" i="117"/>
  <c r="H45" i="117"/>
  <c r="I45" i="117"/>
  <c r="J45" i="117"/>
  <c r="K45" i="117"/>
  <c r="L45" i="117"/>
  <c r="M45" i="117"/>
  <c r="N45" i="117"/>
  <c r="O45" i="117"/>
  <c r="P45" i="117"/>
  <c r="Q45" i="117"/>
  <c r="R45" i="117"/>
  <c r="S45" i="117"/>
  <c r="T45" i="117"/>
  <c r="U45" i="117"/>
  <c r="V45" i="117"/>
  <c r="C46" i="117"/>
  <c r="D46" i="117"/>
  <c r="E46" i="117"/>
  <c r="F46" i="117"/>
  <c r="G46" i="117"/>
  <c r="H46" i="117"/>
  <c r="I46" i="117"/>
  <c r="J46" i="117"/>
  <c r="K46" i="117"/>
  <c r="L46" i="117"/>
  <c r="M46" i="117"/>
  <c r="N46" i="117"/>
  <c r="O46" i="117"/>
  <c r="P46" i="117"/>
  <c r="Q46" i="117"/>
  <c r="R46" i="117"/>
  <c r="S46" i="117"/>
  <c r="T46" i="117"/>
  <c r="U46" i="117"/>
  <c r="V46" i="117"/>
  <c r="C47" i="117"/>
  <c r="D47" i="117"/>
  <c r="E47" i="117"/>
  <c r="F47" i="117"/>
  <c r="G47" i="117"/>
  <c r="H47" i="117"/>
  <c r="I47" i="117"/>
  <c r="J47" i="117"/>
  <c r="K47" i="117"/>
  <c r="L47" i="117"/>
  <c r="M47" i="117"/>
  <c r="N47" i="117"/>
  <c r="O47" i="117"/>
  <c r="P47" i="117"/>
  <c r="Q47" i="117"/>
  <c r="R47" i="117"/>
  <c r="S47" i="117"/>
  <c r="T47" i="117"/>
  <c r="U47" i="117"/>
  <c r="V47" i="117"/>
  <c r="C48" i="117"/>
  <c r="D48" i="117"/>
  <c r="E48" i="117"/>
  <c r="F48" i="117"/>
  <c r="G48" i="117"/>
  <c r="H48" i="117"/>
  <c r="I48" i="117"/>
  <c r="J48" i="117"/>
  <c r="K48" i="117"/>
  <c r="L48" i="117"/>
  <c r="M48" i="117"/>
  <c r="N48" i="117"/>
  <c r="O48" i="117"/>
  <c r="P48" i="117"/>
  <c r="Q48" i="117"/>
  <c r="R48" i="117"/>
  <c r="S48" i="117"/>
  <c r="T48" i="117"/>
  <c r="U48" i="117"/>
  <c r="V48" i="117"/>
  <c r="C35" i="115"/>
  <c r="D35" i="115"/>
  <c r="E35" i="115"/>
  <c r="F35" i="115"/>
  <c r="G35" i="115"/>
  <c r="H35" i="115"/>
  <c r="I35" i="115"/>
  <c r="J35" i="115"/>
  <c r="K35" i="115"/>
  <c r="L35" i="115"/>
  <c r="M35" i="115"/>
  <c r="N35" i="115"/>
  <c r="O35" i="115"/>
  <c r="P35" i="115"/>
  <c r="Q35" i="115"/>
  <c r="R35" i="115"/>
  <c r="S35" i="115"/>
  <c r="T35" i="115"/>
  <c r="U35" i="115"/>
  <c r="C36" i="115"/>
  <c r="D36" i="115"/>
  <c r="E36" i="115"/>
  <c r="F36" i="115"/>
  <c r="G36" i="115"/>
  <c r="H36" i="115"/>
  <c r="I36" i="115"/>
  <c r="J36" i="115"/>
  <c r="K36" i="115"/>
  <c r="L36" i="115"/>
  <c r="M36" i="115"/>
  <c r="N36" i="115"/>
  <c r="O36" i="115"/>
  <c r="P36" i="115"/>
  <c r="Q36" i="115"/>
  <c r="R36" i="115"/>
  <c r="S36" i="115"/>
  <c r="T36" i="115"/>
  <c r="U36" i="115"/>
  <c r="C37" i="115"/>
  <c r="D37" i="115"/>
  <c r="E37" i="115"/>
  <c r="F37" i="115"/>
  <c r="G37" i="115"/>
  <c r="H37" i="115"/>
  <c r="I37" i="115"/>
  <c r="J37" i="115"/>
  <c r="K37" i="115"/>
  <c r="L37" i="115"/>
  <c r="M37" i="115"/>
  <c r="N37" i="115"/>
  <c r="O37" i="115"/>
  <c r="P37" i="115"/>
  <c r="Q37" i="115"/>
  <c r="R37" i="115"/>
  <c r="S37" i="115"/>
  <c r="T37" i="115"/>
  <c r="U37" i="115"/>
  <c r="C38" i="115"/>
  <c r="D38" i="115"/>
  <c r="E38" i="115"/>
  <c r="F38" i="115"/>
  <c r="G38" i="115"/>
  <c r="H38" i="115"/>
  <c r="I38" i="115"/>
  <c r="J38" i="115"/>
  <c r="K38" i="115"/>
  <c r="L38" i="115"/>
  <c r="M38" i="115"/>
  <c r="N38" i="115"/>
  <c r="O38" i="115"/>
  <c r="P38" i="115"/>
  <c r="Q38" i="115"/>
  <c r="R38" i="115"/>
  <c r="S38" i="115"/>
  <c r="T38" i="115"/>
  <c r="U38" i="115"/>
  <c r="C39" i="115"/>
  <c r="D39" i="115"/>
  <c r="E39" i="115"/>
  <c r="F39" i="115"/>
  <c r="G39" i="115"/>
  <c r="H39" i="115"/>
  <c r="I39" i="115"/>
  <c r="J39" i="115"/>
  <c r="K39" i="115"/>
  <c r="L39" i="115"/>
  <c r="M39" i="115"/>
  <c r="N39" i="115"/>
  <c r="O39" i="115"/>
  <c r="P39" i="115"/>
  <c r="Q39" i="115"/>
  <c r="R39" i="115"/>
  <c r="S39" i="115"/>
  <c r="T39" i="115"/>
  <c r="U39" i="115"/>
  <c r="C40" i="115"/>
  <c r="D40" i="115"/>
  <c r="E40" i="115"/>
  <c r="F40" i="115"/>
  <c r="G40" i="115"/>
  <c r="H40" i="115"/>
  <c r="I40" i="115"/>
  <c r="J40" i="115"/>
  <c r="K40" i="115"/>
  <c r="L40" i="115"/>
  <c r="M40" i="115"/>
  <c r="N40" i="115"/>
  <c r="O40" i="115"/>
  <c r="P40" i="115"/>
  <c r="Q40" i="115"/>
  <c r="R40" i="115"/>
  <c r="S40" i="115"/>
  <c r="T40" i="115"/>
  <c r="U40" i="115"/>
  <c r="C41" i="115"/>
  <c r="D41" i="115"/>
  <c r="E41" i="115"/>
  <c r="F41" i="115"/>
  <c r="G41" i="115"/>
  <c r="H41" i="115"/>
  <c r="I41" i="115"/>
  <c r="J41" i="115"/>
  <c r="K41" i="115"/>
  <c r="L41" i="115"/>
  <c r="M41" i="115"/>
  <c r="N41" i="115"/>
  <c r="O41" i="115"/>
  <c r="P41" i="115"/>
  <c r="Q41" i="115"/>
  <c r="R41" i="115"/>
  <c r="S41" i="115"/>
  <c r="T41" i="115"/>
  <c r="U41" i="115"/>
  <c r="C42" i="115"/>
  <c r="D42" i="115"/>
  <c r="E42" i="115"/>
  <c r="F42" i="115"/>
  <c r="G42" i="115"/>
  <c r="H42" i="115"/>
  <c r="I42" i="115"/>
  <c r="J42" i="115"/>
  <c r="K42" i="115"/>
  <c r="L42" i="115"/>
  <c r="M42" i="115"/>
  <c r="N42" i="115"/>
  <c r="O42" i="115"/>
  <c r="P42" i="115"/>
  <c r="Q42" i="115"/>
  <c r="R42" i="115"/>
  <c r="S42" i="115"/>
  <c r="T42" i="115"/>
  <c r="U42" i="115"/>
  <c r="C43" i="115"/>
  <c r="D43" i="115"/>
  <c r="E43" i="115"/>
  <c r="F43" i="115"/>
  <c r="G43" i="115"/>
  <c r="H43" i="115"/>
  <c r="I43" i="115"/>
  <c r="J43" i="115"/>
  <c r="K43" i="115"/>
  <c r="L43" i="115"/>
  <c r="M43" i="115"/>
  <c r="N43" i="115"/>
  <c r="O43" i="115"/>
  <c r="P43" i="115"/>
  <c r="Q43" i="115"/>
  <c r="R43" i="115"/>
  <c r="S43" i="115"/>
  <c r="T43" i="115"/>
  <c r="U43" i="115"/>
  <c r="C44" i="115"/>
  <c r="D44" i="115"/>
  <c r="E44" i="115"/>
  <c r="F44" i="115"/>
  <c r="G44" i="115"/>
  <c r="H44" i="115"/>
  <c r="I44" i="115"/>
  <c r="J44" i="115"/>
  <c r="K44" i="115"/>
  <c r="L44" i="115"/>
  <c r="M44" i="115"/>
  <c r="N44" i="115"/>
  <c r="O44" i="115"/>
  <c r="P44" i="115"/>
  <c r="Q44" i="115"/>
  <c r="R44" i="115"/>
  <c r="S44" i="115"/>
  <c r="T44" i="115"/>
  <c r="U44" i="115"/>
  <c r="C45" i="115"/>
  <c r="D45" i="115"/>
  <c r="E45" i="115"/>
  <c r="F45" i="115"/>
  <c r="G45" i="115"/>
  <c r="H45" i="115"/>
  <c r="I45" i="115"/>
  <c r="J45" i="115"/>
  <c r="K45" i="115"/>
  <c r="L45" i="115"/>
  <c r="M45" i="115"/>
  <c r="N45" i="115"/>
  <c r="O45" i="115"/>
  <c r="P45" i="115"/>
  <c r="Q45" i="115"/>
  <c r="R45" i="115"/>
  <c r="S45" i="115"/>
  <c r="T45" i="115"/>
  <c r="U45" i="115"/>
  <c r="C46" i="115"/>
  <c r="D46" i="115"/>
  <c r="E46" i="115"/>
  <c r="F46" i="115"/>
  <c r="G46" i="115"/>
  <c r="H46" i="115"/>
  <c r="I46" i="115"/>
  <c r="J46" i="115"/>
  <c r="K46" i="115"/>
  <c r="L46" i="115"/>
  <c r="M46" i="115"/>
  <c r="N46" i="115"/>
  <c r="O46" i="115"/>
  <c r="P46" i="115"/>
  <c r="Q46" i="115"/>
  <c r="R46" i="115"/>
  <c r="S46" i="115"/>
  <c r="T46" i="115"/>
  <c r="U46" i="115"/>
  <c r="C47" i="115"/>
  <c r="D47" i="115"/>
  <c r="E47" i="115"/>
  <c r="F47" i="115"/>
  <c r="G47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47" i="115"/>
  <c r="C48" i="115"/>
  <c r="D48" i="115"/>
  <c r="E48" i="115"/>
  <c r="F48" i="115"/>
  <c r="G48" i="115"/>
  <c r="H48" i="115"/>
  <c r="I48" i="115"/>
  <c r="J48" i="115"/>
  <c r="K48" i="115"/>
  <c r="L48" i="115"/>
  <c r="M48" i="115"/>
  <c r="N48" i="115"/>
  <c r="O48" i="115"/>
  <c r="P48" i="115"/>
  <c r="Q48" i="115"/>
  <c r="R48" i="115"/>
  <c r="S48" i="115"/>
  <c r="T48" i="115"/>
  <c r="U48" i="115"/>
  <c r="C37" i="113"/>
  <c r="D37" i="113"/>
  <c r="E37" i="113"/>
  <c r="F37" i="113"/>
  <c r="G37" i="113"/>
  <c r="H37" i="113"/>
  <c r="I37" i="113"/>
  <c r="J37" i="113"/>
  <c r="K37" i="113"/>
  <c r="L37" i="113"/>
  <c r="M37" i="113"/>
  <c r="N37" i="113"/>
  <c r="O37" i="113"/>
  <c r="P37" i="113"/>
  <c r="Q37" i="113"/>
  <c r="R37" i="113"/>
  <c r="S37" i="113"/>
  <c r="T37" i="113"/>
  <c r="U37" i="113"/>
  <c r="V37" i="113"/>
  <c r="C38" i="113"/>
  <c r="D38" i="113"/>
  <c r="E38" i="113"/>
  <c r="F38" i="113"/>
  <c r="G38" i="113"/>
  <c r="H38" i="113"/>
  <c r="I38" i="113"/>
  <c r="J38" i="113"/>
  <c r="K38" i="113"/>
  <c r="L38" i="113"/>
  <c r="M38" i="113"/>
  <c r="N38" i="113"/>
  <c r="O38" i="113"/>
  <c r="P38" i="113"/>
  <c r="Q38" i="113"/>
  <c r="R38" i="113"/>
  <c r="S38" i="113"/>
  <c r="T38" i="113"/>
  <c r="U38" i="113"/>
  <c r="V38" i="113"/>
  <c r="C39" i="113"/>
  <c r="D39" i="113"/>
  <c r="E39" i="113"/>
  <c r="F39" i="113"/>
  <c r="G39" i="113"/>
  <c r="H39" i="113"/>
  <c r="I39" i="113"/>
  <c r="J39" i="113"/>
  <c r="K39" i="113"/>
  <c r="L39" i="113"/>
  <c r="M39" i="113"/>
  <c r="N39" i="113"/>
  <c r="O39" i="113"/>
  <c r="P39" i="113"/>
  <c r="Q39" i="113"/>
  <c r="R39" i="113"/>
  <c r="S39" i="113"/>
  <c r="T39" i="113"/>
  <c r="U39" i="113"/>
  <c r="V39" i="113"/>
  <c r="C40" i="113"/>
  <c r="D40" i="113"/>
  <c r="E40" i="113"/>
  <c r="F40" i="113"/>
  <c r="G40" i="113"/>
  <c r="H40" i="113"/>
  <c r="I40" i="113"/>
  <c r="J40" i="113"/>
  <c r="K40" i="113"/>
  <c r="L40" i="113"/>
  <c r="M40" i="113"/>
  <c r="N40" i="113"/>
  <c r="O40" i="113"/>
  <c r="P40" i="113"/>
  <c r="Q40" i="113"/>
  <c r="R40" i="113"/>
  <c r="S40" i="113"/>
  <c r="T40" i="113"/>
  <c r="U40" i="113"/>
  <c r="V40" i="113"/>
  <c r="C41" i="113"/>
  <c r="D41" i="113"/>
  <c r="E41" i="113"/>
  <c r="F41" i="113"/>
  <c r="G41" i="113"/>
  <c r="H41" i="113"/>
  <c r="I41" i="113"/>
  <c r="J41" i="113"/>
  <c r="K41" i="113"/>
  <c r="L41" i="113"/>
  <c r="M41" i="113"/>
  <c r="N41" i="113"/>
  <c r="O41" i="113"/>
  <c r="P41" i="113"/>
  <c r="Q41" i="113"/>
  <c r="R41" i="113"/>
  <c r="S41" i="113"/>
  <c r="T41" i="113"/>
  <c r="U41" i="113"/>
  <c r="V41" i="113"/>
  <c r="C42" i="113"/>
  <c r="D42" i="113"/>
  <c r="E42" i="113"/>
  <c r="F42" i="113"/>
  <c r="G42" i="113"/>
  <c r="H42" i="113"/>
  <c r="I42" i="113"/>
  <c r="J42" i="113"/>
  <c r="K42" i="113"/>
  <c r="L42" i="113"/>
  <c r="M42" i="113"/>
  <c r="N42" i="113"/>
  <c r="O42" i="113"/>
  <c r="P42" i="113"/>
  <c r="Q42" i="113"/>
  <c r="R42" i="113"/>
  <c r="S42" i="113"/>
  <c r="T42" i="113"/>
  <c r="U42" i="113"/>
  <c r="V42" i="113"/>
  <c r="C43" i="113"/>
  <c r="D43" i="113"/>
  <c r="E43" i="113"/>
  <c r="F43" i="113"/>
  <c r="G43" i="113"/>
  <c r="H43" i="113"/>
  <c r="I43" i="113"/>
  <c r="J43" i="113"/>
  <c r="K43" i="113"/>
  <c r="L43" i="113"/>
  <c r="M43" i="113"/>
  <c r="N43" i="113"/>
  <c r="O43" i="113"/>
  <c r="P43" i="113"/>
  <c r="Q43" i="113"/>
  <c r="R43" i="113"/>
  <c r="S43" i="113"/>
  <c r="T43" i="113"/>
  <c r="U43" i="113"/>
  <c r="V43" i="113"/>
  <c r="C44" i="113"/>
  <c r="D44" i="113"/>
  <c r="E44" i="113"/>
  <c r="F44" i="113"/>
  <c r="G44" i="113"/>
  <c r="H44" i="113"/>
  <c r="I44" i="113"/>
  <c r="J44" i="113"/>
  <c r="K44" i="113"/>
  <c r="L44" i="113"/>
  <c r="M44" i="113"/>
  <c r="N44" i="113"/>
  <c r="O44" i="113"/>
  <c r="P44" i="113"/>
  <c r="Q44" i="113"/>
  <c r="R44" i="113"/>
  <c r="S44" i="113"/>
  <c r="T44" i="113"/>
  <c r="U44" i="113"/>
  <c r="V44" i="113"/>
  <c r="C45" i="113"/>
  <c r="D45" i="113"/>
  <c r="E45" i="113"/>
  <c r="F45" i="113"/>
  <c r="G45" i="113"/>
  <c r="H45" i="113"/>
  <c r="I45" i="113"/>
  <c r="J45" i="113"/>
  <c r="K45" i="113"/>
  <c r="L45" i="113"/>
  <c r="M45" i="113"/>
  <c r="N45" i="113"/>
  <c r="O45" i="113"/>
  <c r="P45" i="113"/>
  <c r="Q45" i="113"/>
  <c r="R45" i="113"/>
  <c r="S45" i="113"/>
  <c r="T45" i="113"/>
  <c r="U45" i="113"/>
  <c r="V45" i="113"/>
  <c r="C46" i="113"/>
  <c r="D46" i="113"/>
  <c r="E46" i="113"/>
  <c r="F46" i="113"/>
  <c r="G46" i="113"/>
  <c r="H46" i="113"/>
  <c r="I46" i="113"/>
  <c r="J46" i="113"/>
  <c r="K46" i="113"/>
  <c r="L46" i="113"/>
  <c r="M46" i="113"/>
  <c r="N46" i="113"/>
  <c r="O46" i="113"/>
  <c r="P46" i="113"/>
  <c r="Q46" i="113"/>
  <c r="R46" i="113"/>
  <c r="S46" i="113"/>
  <c r="T46" i="113"/>
  <c r="U46" i="113"/>
  <c r="V46" i="113"/>
  <c r="C47" i="113"/>
  <c r="D47" i="113"/>
  <c r="E47" i="113"/>
  <c r="F47" i="113"/>
  <c r="G47" i="113"/>
  <c r="H47" i="113"/>
  <c r="I47" i="113"/>
  <c r="J47" i="113"/>
  <c r="K47" i="113"/>
  <c r="L47" i="113"/>
  <c r="M47" i="113"/>
  <c r="N47" i="113"/>
  <c r="O47" i="113"/>
  <c r="P47" i="113"/>
  <c r="Q47" i="113"/>
  <c r="R47" i="113"/>
  <c r="S47" i="113"/>
  <c r="T47" i="113"/>
  <c r="U47" i="113"/>
  <c r="V47" i="113"/>
  <c r="C48" i="113"/>
  <c r="D48" i="113"/>
  <c r="E48" i="113"/>
  <c r="F48" i="113"/>
  <c r="G48" i="113"/>
  <c r="H48" i="113"/>
  <c r="I48" i="113"/>
  <c r="J48" i="113"/>
  <c r="K48" i="113"/>
  <c r="L48" i="113"/>
  <c r="M48" i="113"/>
  <c r="N48" i="113"/>
  <c r="O48" i="113"/>
  <c r="P48" i="113"/>
  <c r="Q48" i="113"/>
  <c r="R48" i="113"/>
  <c r="S48" i="113"/>
  <c r="T48" i="113"/>
  <c r="U48" i="113"/>
  <c r="V48" i="113"/>
  <c r="C49" i="113"/>
  <c r="D49" i="113"/>
  <c r="E49" i="113"/>
  <c r="F49" i="113"/>
  <c r="G49" i="113"/>
  <c r="H49" i="113"/>
  <c r="I49" i="113"/>
  <c r="J49" i="113"/>
  <c r="K49" i="113"/>
  <c r="L49" i="113"/>
  <c r="M49" i="113"/>
  <c r="N49" i="113"/>
  <c r="O49" i="113"/>
  <c r="P49" i="113"/>
  <c r="Q49" i="113"/>
  <c r="R49" i="113"/>
  <c r="S49" i="113"/>
  <c r="T49" i="113"/>
  <c r="U49" i="113"/>
  <c r="V49" i="113"/>
  <c r="C50" i="113"/>
  <c r="D50" i="113"/>
  <c r="E50" i="113"/>
  <c r="F50" i="113"/>
  <c r="G50" i="113"/>
  <c r="H50" i="113"/>
  <c r="I50" i="113"/>
  <c r="J50" i="113"/>
  <c r="K50" i="113"/>
  <c r="L50" i="113"/>
  <c r="M50" i="113"/>
  <c r="N50" i="113"/>
  <c r="O50" i="113"/>
  <c r="P50" i="113"/>
  <c r="Q50" i="113"/>
  <c r="R50" i="113"/>
  <c r="S50" i="113"/>
  <c r="T50" i="113"/>
  <c r="U50" i="113"/>
  <c r="V50" i="113"/>
  <c r="C35" i="111" l="1"/>
  <c r="D35" i="111"/>
  <c r="E35" i="111"/>
  <c r="F35" i="111"/>
  <c r="G35" i="111"/>
  <c r="H35" i="111"/>
  <c r="I35" i="111"/>
  <c r="J35" i="111"/>
  <c r="K35" i="111"/>
  <c r="L35" i="111"/>
  <c r="M35" i="111"/>
  <c r="N35" i="111"/>
  <c r="O35" i="111"/>
  <c r="P35" i="111"/>
  <c r="Q35" i="111"/>
  <c r="R35" i="111"/>
  <c r="C36" i="111"/>
  <c r="D36" i="111"/>
  <c r="E36" i="111"/>
  <c r="F36" i="111"/>
  <c r="G36" i="111"/>
  <c r="H36" i="111"/>
  <c r="I36" i="111"/>
  <c r="J36" i="111"/>
  <c r="K36" i="111"/>
  <c r="L36" i="111"/>
  <c r="M36" i="111"/>
  <c r="N36" i="111"/>
  <c r="O36" i="111"/>
  <c r="P36" i="111"/>
  <c r="Q36" i="111"/>
  <c r="R36" i="111"/>
  <c r="C37" i="111"/>
  <c r="D37" i="111"/>
  <c r="E37" i="111"/>
  <c r="F37" i="111"/>
  <c r="G37" i="111"/>
  <c r="H37" i="111"/>
  <c r="I37" i="111"/>
  <c r="J37" i="111"/>
  <c r="K37" i="111"/>
  <c r="L37" i="111"/>
  <c r="M37" i="111"/>
  <c r="N37" i="111"/>
  <c r="O37" i="111"/>
  <c r="P37" i="111"/>
  <c r="Q37" i="111"/>
  <c r="R37" i="111"/>
  <c r="C38" i="111"/>
  <c r="D38" i="111"/>
  <c r="E38" i="111"/>
  <c r="F38" i="111"/>
  <c r="G38" i="111"/>
  <c r="H38" i="111"/>
  <c r="I38" i="111"/>
  <c r="J38" i="111"/>
  <c r="K38" i="111"/>
  <c r="L38" i="111"/>
  <c r="M38" i="111"/>
  <c r="N38" i="111"/>
  <c r="O38" i="111"/>
  <c r="P38" i="111"/>
  <c r="Q38" i="111"/>
  <c r="R38" i="111"/>
  <c r="C39" i="111"/>
  <c r="D39" i="111"/>
  <c r="E39" i="111"/>
  <c r="F39" i="111"/>
  <c r="G39" i="111"/>
  <c r="H39" i="111"/>
  <c r="I39" i="111"/>
  <c r="J39" i="111"/>
  <c r="K39" i="111"/>
  <c r="L39" i="111"/>
  <c r="M39" i="111"/>
  <c r="N39" i="111"/>
  <c r="O39" i="111"/>
  <c r="P39" i="111"/>
  <c r="Q39" i="111"/>
  <c r="R39" i="111"/>
  <c r="C40" i="111"/>
  <c r="D40" i="111"/>
  <c r="E40" i="111"/>
  <c r="F40" i="111"/>
  <c r="G40" i="111"/>
  <c r="H40" i="111"/>
  <c r="I40" i="111"/>
  <c r="J40" i="111"/>
  <c r="K40" i="111"/>
  <c r="L40" i="111"/>
  <c r="M40" i="111"/>
  <c r="N40" i="111"/>
  <c r="O40" i="111"/>
  <c r="P40" i="111"/>
  <c r="Q40" i="111"/>
  <c r="R40" i="111"/>
  <c r="C41" i="111"/>
  <c r="D41" i="111"/>
  <c r="E41" i="111"/>
  <c r="F41" i="111"/>
  <c r="G41" i="111"/>
  <c r="H41" i="111"/>
  <c r="I41" i="111"/>
  <c r="J41" i="111"/>
  <c r="K41" i="111"/>
  <c r="L41" i="111"/>
  <c r="M41" i="111"/>
  <c r="N41" i="111"/>
  <c r="O41" i="111"/>
  <c r="P41" i="111"/>
  <c r="Q41" i="111"/>
  <c r="R41" i="111"/>
  <c r="C42" i="111"/>
  <c r="D42" i="111"/>
  <c r="E42" i="111"/>
  <c r="F42" i="111"/>
  <c r="G42" i="111"/>
  <c r="H42" i="111"/>
  <c r="I42" i="111"/>
  <c r="J42" i="111"/>
  <c r="K42" i="111"/>
  <c r="L42" i="111"/>
  <c r="M42" i="111"/>
  <c r="N42" i="111"/>
  <c r="O42" i="111"/>
  <c r="P42" i="111"/>
  <c r="Q42" i="111"/>
  <c r="R42" i="111"/>
  <c r="C43" i="111"/>
  <c r="D43" i="111"/>
  <c r="E43" i="111"/>
  <c r="F43" i="111"/>
  <c r="G43" i="111"/>
  <c r="H43" i="111"/>
  <c r="I43" i="111"/>
  <c r="J43" i="111"/>
  <c r="K43" i="111"/>
  <c r="L43" i="111"/>
  <c r="M43" i="111"/>
  <c r="N43" i="111"/>
  <c r="O43" i="111"/>
  <c r="P43" i="111"/>
  <c r="Q43" i="111"/>
  <c r="R43" i="111"/>
  <c r="C44" i="111"/>
  <c r="D44" i="111"/>
  <c r="E44" i="111"/>
  <c r="F44" i="111"/>
  <c r="G44" i="111"/>
  <c r="H44" i="111"/>
  <c r="I44" i="111"/>
  <c r="J44" i="111"/>
  <c r="K44" i="111"/>
  <c r="L44" i="111"/>
  <c r="M44" i="111"/>
  <c r="N44" i="111"/>
  <c r="O44" i="111"/>
  <c r="P44" i="111"/>
  <c r="Q44" i="111"/>
  <c r="R44" i="111"/>
  <c r="C45" i="111"/>
  <c r="D45" i="111"/>
  <c r="E45" i="111"/>
  <c r="F45" i="111"/>
  <c r="G45" i="111"/>
  <c r="H45" i="111"/>
  <c r="I45" i="111"/>
  <c r="J45" i="111"/>
  <c r="K45" i="111"/>
  <c r="L45" i="111"/>
  <c r="M45" i="111"/>
  <c r="N45" i="111"/>
  <c r="O45" i="111"/>
  <c r="P45" i="111"/>
  <c r="Q45" i="111"/>
  <c r="R45" i="111"/>
  <c r="C46" i="111"/>
  <c r="D46" i="111"/>
  <c r="E46" i="111"/>
  <c r="F46" i="111"/>
  <c r="G46" i="111"/>
  <c r="H46" i="111"/>
  <c r="I46" i="111"/>
  <c r="J46" i="111"/>
  <c r="K46" i="111"/>
  <c r="L46" i="111"/>
  <c r="M46" i="111"/>
  <c r="N46" i="111"/>
  <c r="O46" i="111"/>
  <c r="P46" i="111"/>
  <c r="Q46" i="111"/>
  <c r="R46" i="111"/>
  <c r="C47" i="111"/>
  <c r="D47" i="111"/>
  <c r="E47" i="111"/>
  <c r="F47" i="111"/>
  <c r="G47" i="111"/>
  <c r="H47" i="111"/>
  <c r="I47" i="111"/>
  <c r="J47" i="111"/>
  <c r="K47" i="111"/>
  <c r="L47" i="111"/>
  <c r="M47" i="111"/>
  <c r="N47" i="111"/>
  <c r="O47" i="111"/>
  <c r="P47" i="111"/>
  <c r="Q47" i="111"/>
  <c r="R47" i="111"/>
  <c r="C48" i="111"/>
  <c r="D48" i="111"/>
  <c r="E48" i="111"/>
  <c r="F48" i="111"/>
  <c r="G48" i="111"/>
  <c r="H48" i="111"/>
  <c r="I48" i="111"/>
  <c r="J48" i="111"/>
  <c r="K48" i="111"/>
  <c r="L48" i="111"/>
  <c r="M48" i="111"/>
  <c r="N48" i="111"/>
  <c r="O48" i="111"/>
  <c r="P48" i="111"/>
  <c r="Q48" i="111"/>
  <c r="R48" i="111"/>
  <c r="C35" i="159"/>
  <c r="D35" i="159"/>
  <c r="E35" i="159"/>
  <c r="F35" i="159"/>
  <c r="G35" i="159"/>
  <c r="H35" i="159"/>
  <c r="I35" i="159"/>
  <c r="J35" i="159"/>
  <c r="K35" i="159"/>
  <c r="L35" i="159"/>
  <c r="M35" i="159"/>
  <c r="N35" i="159"/>
  <c r="O35" i="159"/>
  <c r="P35" i="159"/>
  <c r="Q35" i="159"/>
  <c r="R35" i="159"/>
  <c r="C36" i="159"/>
  <c r="D36" i="159"/>
  <c r="E36" i="159"/>
  <c r="F36" i="159"/>
  <c r="G36" i="159"/>
  <c r="H36" i="159"/>
  <c r="I36" i="159"/>
  <c r="J36" i="159"/>
  <c r="K36" i="159"/>
  <c r="L36" i="159"/>
  <c r="M36" i="159"/>
  <c r="N36" i="159"/>
  <c r="O36" i="159"/>
  <c r="P36" i="159"/>
  <c r="Q36" i="159"/>
  <c r="R36" i="159"/>
  <c r="C37" i="159"/>
  <c r="D37" i="159"/>
  <c r="E37" i="159"/>
  <c r="F37" i="159"/>
  <c r="G37" i="159"/>
  <c r="H37" i="159"/>
  <c r="I37" i="159"/>
  <c r="J37" i="159"/>
  <c r="K37" i="159"/>
  <c r="L37" i="159"/>
  <c r="M37" i="159"/>
  <c r="N37" i="159"/>
  <c r="O37" i="159"/>
  <c r="P37" i="159"/>
  <c r="Q37" i="159"/>
  <c r="R37" i="159"/>
  <c r="C38" i="159"/>
  <c r="D38" i="159"/>
  <c r="E38" i="159"/>
  <c r="F38" i="159"/>
  <c r="G38" i="159"/>
  <c r="H38" i="159"/>
  <c r="I38" i="159"/>
  <c r="J38" i="159"/>
  <c r="K38" i="159"/>
  <c r="L38" i="159"/>
  <c r="M38" i="159"/>
  <c r="N38" i="159"/>
  <c r="O38" i="159"/>
  <c r="P38" i="159"/>
  <c r="Q38" i="159"/>
  <c r="R38" i="159"/>
  <c r="C39" i="159"/>
  <c r="D39" i="159"/>
  <c r="E39" i="159"/>
  <c r="F39" i="159"/>
  <c r="G39" i="159"/>
  <c r="H39" i="159"/>
  <c r="I39" i="159"/>
  <c r="J39" i="159"/>
  <c r="K39" i="159"/>
  <c r="L39" i="159"/>
  <c r="M39" i="159"/>
  <c r="N39" i="159"/>
  <c r="O39" i="159"/>
  <c r="P39" i="159"/>
  <c r="Q39" i="159"/>
  <c r="R39" i="159"/>
  <c r="C40" i="159"/>
  <c r="D40" i="159"/>
  <c r="E40" i="159"/>
  <c r="F40" i="159"/>
  <c r="G40" i="159"/>
  <c r="H40" i="159"/>
  <c r="I40" i="159"/>
  <c r="J40" i="159"/>
  <c r="K40" i="159"/>
  <c r="L40" i="159"/>
  <c r="M40" i="159"/>
  <c r="N40" i="159"/>
  <c r="O40" i="159"/>
  <c r="P40" i="159"/>
  <c r="Q40" i="159"/>
  <c r="R40" i="159"/>
  <c r="C41" i="159"/>
  <c r="D41" i="159"/>
  <c r="E41" i="159"/>
  <c r="F41" i="159"/>
  <c r="G41" i="159"/>
  <c r="H41" i="159"/>
  <c r="I41" i="159"/>
  <c r="J41" i="159"/>
  <c r="K41" i="159"/>
  <c r="L41" i="159"/>
  <c r="M41" i="159"/>
  <c r="N41" i="159"/>
  <c r="O41" i="159"/>
  <c r="P41" i="159"/>
  <c r="Q41" i="159"/>
  <c r="R41" i="159"/>
  <c r="C42" i="159"/>
  <c r="D42" i="159"/>
  <c r="E42" i="159"/>
  <c r="F42" i="159"/>
  <c r="G42" i="159"/>
  <c r="H42" i="159"/>
  <c r="I42" i="159"/>
  <c r="J42" i="159"/>
  <c r="K42" i="159"/>
  <c r="L42" i="159"/>
  <c r="M42" i="159"/>
  <c r="N42" i="159"/>
  <c r="O42" i="159"/>
  <c r="P42" i="159"/>
  <c r="Q42" i="159"/>
  <c r="R42" i="159"/>
  <c r="C43" i="159"/>
  <c r="D43" i="159"/>
  <c r="E43" i="159"/>
  <c r="F43" i="159"/>
  <c r="G43" i="159"/>
  <c r="H43" i="159"/>
  <c r="I43" i="159"/>
  <c r="J43" i="159"/>
  <c r="K43" i="159"/>
  <c r="L43" i="159"/>
  <c r="M43" i="159"/>
  <c r="N43" i="159"/>
  <c r="O43" i="159"/>
  <c r="P43" i="159"/>
  <c r="Q43" i="159"/>
  <c r="R43" i="159"/>
  <c r="C44" i="159"/>
  <c r="D44" i="159"/>
  <c r="E44" i="159"/>
  <c r="F44" i="159"/>
  <c r="G44" i="159"/>
  <c r="H44" i="159"/>
  <c r="I44" i="159"/>
  <c r="J44" i="159"/>
  <c r="K44" i="159"/>
  <c r="L44" i="159"/>
  <c r="M44" i="159"/>
  <c r="N44" i="159"/>
  <c r="O44" i="159"/>
  <c r="P44" i="159"/>
  <c r="Q44" i="159"/>
  <c r="R44" i="159"/>
  <c r="C45" i="159"/>
  <c r="D45" i="159"/>
  <c r="E45" i="159"/>
  <c r="F45" i="159"/>
  <c r="G45" i="159"/>
  <c r="H45" i="159"/>
  <c r="I45" i="159"/>
  <c r="J45" i="159"/>
  <c r="K45" i="159"/>
  <c r="L45" i="159"/>
  <c r="M45" i="159"/>
  <c r="N45" i="159"/>
  <c r="O45" i="159"/>
  <c r="P45" i="159"/>
  <c r="Q45" i="159"/>
  <c r="R45" i="159"/>
  <c r="C46" i="159"/>
  <c r="D46" i="159"/>
  <c r="E46" i="159"/>
  <c r="F46" i="159"/>
  <c r="G46" i="159"/>
  <c r="H46" i="159"/>
  <c r="I46" i="159"/>
  <c r="J46" i="159"/>
  <c r="K46" i="159"/>
  <c r="L46" i="159"/>
  <c r="M46" i="159"/>
  <c r="N46" i="159"/>
  <c r="O46" i="159"/>
  <c r="P46" i="159"/>
  <c r="Q46" i="159"/>
  <c r="R46" i="159"/>
  <c r="C47" i="159"/>
  <c r="D47" i="159"/>
  <c r="E47" i="159"/>
  <c r="F47" i="159"/>
  <c r="G47" i="159"/>
  <c r="H47" i="159"/>
  <c r="I47" i="159"/>
  <c r="J47" i="159"/>
  <c r="K47" i="159"/>
  <c r="L47" i="159"/>
  <c r="M47" i="159"/>
  <c r="N47" i="159"/>
  <c r="O47" i="159"/>
  <c r="P47" i="159"/>
  <c r="Q47" i="159"/>
  <c r="R47" i="159"/>
  <c r="C48" i="159"/>
  <c r="D48" i="159"/>
  <c r="E48" i="159"/>
  <c r="F48" i="159"/>
  <c r="G48" i="159"/>
  <c r="H48" i="159"/>
  <c r="I48" i="159"/>
  <c r="J48" i="159"/>
  <c r="K48" i="159"/>
  <c r="L48" i="159"/>
  <c r="M48" i="159"/>
  <c r="N48" i="159"/>
  <c r="O48" i="159"/>
  <c r="P48" i="159"/>
  <c r="Q48" i="159"/>
  <c r="R48" i="159"/>
  <c r="C35" i="107"/>
  <c r="D35" i="107"/>
  <c r="E35" i="107"/>
  <c r="F35" i="107"/>
  <c r="G35" i="107"/>
  <c r="H35" i="107"/>
  <c r="I35" i="107"/>
  <c r="J35" i="107"/>
  <c r="K35" i="107"/>
  <c r="L35" i="107"/>
  <c r="M35" i="107"/>
  <c r="N35" i="107"/>
  <c r="O35" i="107"/>
  <c r="P35" i="107"/>
  <c r="Q35" i="107"/>
  <c r="R35" i="107"/>
  <c r="S35" i="107"/>
  <c r="T35" i="107"/>
  <c r="U35" i="107"/>
  <c r="V35" i="107"/>
  <c r="C36" i="107"/>
  <c r="D36" i="107"/>
  <c r="E36" i="107"/>
  <c r="F36" i="107"/>
  <c r="G36" i="107"/>
  <c r="H36" i="107"/>
  <c r="I36" i="107"/>
  <c r="J36" i="107"/>
  <c r="K36" i="107"/>
  <c r="L36" i="107"/>
  <c r="M36" i="107"/>
  <c r="N36" i="107"/>
  <c r="O36" i="107"/>
  <c r="P36" i="107"/>
  <c r="Q36" i="107"/>
  <c r="R36" i="107"/>
  <c r="S36" i="107"/>
  <c r="T36" i="107"/>
  <c r="U36" i="107"/>
  <c r="V36" i="107"/>
  <c r="C37" i="107"/>
  <c r="D37" i="107"/>
  <c r="E37" i="107"/>
  <c r="F37" i="107"/>
  <c r="G37" i="107"/>
  <c r="H37" i="107"/>
  <c r="I37" i="107"/>
  <c r="J37" i="107"/>
  <c r="K37" i="107"/>
  <c r="L37" i="107"/>
  <c r="M37" i="107"/>
  <c r="N37" i="107"/>
  <c r="O37" i="107"/>
  <c r="P37" i="107"/>
  <c r="Q37" i="107"/>
  <c r="R37" i="107"/>
  <c r="S37" i="107"/>
  <c r="T37" i="107"/>
  <c r="U37" i="107"/>
  <c r="V37" i="107"/>
  <c r="C38" i="107"/>
  <c r="D38" i="107"/>
  <c r="E38" i="107"/>
  <c r="F38" i="107"/>
  <c r="G38" i="107"/>
  <c r="H38" i="107"/>
  <c r="I38" i="107"/>
  <c r="J38" i="107"/>
  <c r="K38" i="107"/>
  <c r="L38" i="107"/>
  <c r="M38" i="107"/>
  <c r="N38" i="107"/>
  <c r="O38" i="107"/>
  <c r="P38" i="107"/>
  <c r="Q38" i="107"/>
  <c r="R38" i="107"/>
  <c r="S38" i="107"/>
  <c r="T38" i="107"/>
  <c r="U38" i="107"/>
  <c r="V38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C40" i="107"/>
  <c r="D40" i="107"/>
  <c r="E40" i="107"/>
  <c r="F40" i="107"/>
  <c r="G40" i="107"/>
  <c r="H40" i="107"/>
  <c r="I40" i="107"/>
  <c r="J40" i="107"/>
  <c r="K40" i="107"/>
  <c r="L40" i="107"/>
  <c r="M40" i="107"/>
  <c r="N40" i="107"/>
  <c r="O40" i="107"/>
  <c r="P40" i="107"/>
  <c r="Q40" i="107"/>
  <c r="R40" i="107"/>
  <c r="S40" i="107"/>
  <c r="T40" i="107"/>
  <c r="U40" i="107"/>
  <c r="V40" i="107"/>
  <c r="C41" i="107"/>
  <c r="D41" i="107"/>
  <c r="E41" i="107"/>
  <c r="F41" i="107"/>
  <c r="G41" i="107"/>
  <c r="H41" i="107"/>
  <c r="I41" i="107"/>
  <c r="J41" i="107"/>
  <c r="K41" i="107"/>
  <c r="L41" i="107"/>
  <c r="M41" i="107"/>
  <c r="N41" i="107"/>
  <c r="O41" i="107"/>
  <c r="P41" i="107"/>
  <c r="Q41" i="107"/>
  <c r="R41" i="107"/>
  <c r="S41" i="107"/>
  <c r="T41" i="107"/>
  <c r="U41" i="107"/>
  <c r="V41" i="107"/>
  <c r="C42" i="107"/>
  <c r="D42" i="107"/>
  <c r="E42" i="107"/>
  <c r="F42" i="107"/>
  <c r="G42" i="107"/>
  <c r="H42" i="107"/>
  <c r="I42" i="107"/>
  <c r="J42" i="107"/>
  <c r="K42" i="107"/>
  <c r="L42" i="107"/>
  <c r="M42" i="107"/>
  <c r="N42" i="107"/>
  <c r="O42" i="107"/>
  <c r="P42" i="107"/>
  <c r="Q42" i="107"/>
  <c r="R42" i="107"/>
  <c r="S42" i="107"/>
  <c r="T42" i="107"/>
  <c r="U42" i="107"/>
  <c r="V42" i="107"/>
  <c r="C43" i="107"/>
  <c r="D43" i="107"/>
  <c r="E43" i="107"/>
  <c r="F43" i="107"/>
  <c r="G43" i="107"/>
  <c r="H43" i="107"/>
  <c r="I43" i="107"/>
  <c r="J43" i="107"/>
  <c r="K43" i="107"/>
  <c r="L43" i="107"/>
  <c r="M43" i="107"/>
  <c r="N43" i="107"/>
  <c r="O43" i="107"/>
  <c r="P43" i="107"/>
  <c r="Q43" i="107"/>
  <c r="R43" i="107"/>
  <c r="S43" i="107"/>
  <c r="T43" i="107"/>
  <c r="U43" i="107"/>
  <c r="V43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C45" i="107"/>
  <c r="D45" i="107"/>
  <c r="E45" i="107"/>
  <c r="F45" i="107"/>
  <c r="G45" i="107"/>
  <c r="H45" i="107"/>
  <c r="I45" i="107"/>
  <c r="J45" i="107"/>
  <c r="K45" i="107"/>
  <c r="L45" i="107"/>
  <c r="M45" i="107"/>
  <c r="N45" i="107"/>
  <c r="O45" i="107"/>
  <c r="P45" i="107"/>
  <c r="Q45" i="107"/>
  <c r="R45" i="107"/>
  <c r="S45" i="107"/>
  <c r="T45" i="107"/>
  <c r="U45" i="107"/>
  <c r="V45" i="107"/>
  <c r="C46" i="107"/>
  <c r="D46" i="107"/>
  <c r="E46" i="107"/>
  <c r="F46" i="107"/>
  <c r="G46" i="107"/>
  <c r="H46" i="107"/>
  <c r="I46" i="107"/>
  <c r="J46" i="107"/>
  <c r="K46" i="107"/>
  <c r="L46" i="107"/>
  <c r="M46" i="107"/>
  <c r="N46" i="107"/>
  <c r="O46" i="107"/>
  <c r="P46" i="107"/>
  <c r="Q46" i="107"/>
  <c r="R46" i="107"/>
  <c r="S46" i="107"/>
  <c r="T46" i="107"/>
  <c r="U46" i="107"/>
  <c r="V46" i="107"/>
  <c r="C47" i="107"/>
  <c r="D47" i="107"/>
  <c r="E47" i="107"/>
  <c r="F47" i="107"/>
  <c r="G47" i="107"/>
  <c r="H47" i="107"/>
  <c r="I47" i="107"/>
  <c r="J47" i="107"/>
  <c r="K47" i="107"/>
  <c r="L47" i="107"/>
  <c r="M47" i="107"/>
  <c r="N47" i="107"/>
  <c r="O47" i="107"/>
  <c r="P47" i="107"/>
  <c r="Q47" i="107"/>
  <c r="R47" i="107"/>
  <c r="S47" i="107"/>
  <c r="T47" i="107"/>
  <c r="U47" i="107"/>
  <c r="V47" i="107"/>
  <c r="C48" i="107"/>
  <c r="D48" i="107"/>
  <c r="E48" i="107"/>
  <c r="F48" i="107"/>
  <c r="G48" i="107"/>
  <c r="H48" i="107"/>
  <c r="I48" i="107"/>
  <c r="J48" i="107"/>
  <c r="K48" i="107"/>
  <c r="L48" i="107"/>
  <c r="M48" i="107"/>
  <c r="N48" i="107"/>
  <c r="O48" i="107"/>
  <c r="P48" i="107"/>
  <c r="Q48" i="107"/>
  <c r="R48" i="107"/>
  <c r="S48" i="107"/>
  <c r="T48" i="107"/>
  <c r="U48" i="107"/>
  <c r="V48" i="107"/>
  <c r="F35" i="105" l="1"/>
  <c r="G35" i="105"/>
  <c r="H35" i="105"/>
  <c r="I35" i="105"/>
  <c r="J35" i="105"/>
  <c r="K35" i="105"/>
  <c r="L35" i="105"/>
  <c r="M35" i="105"/>
  <c r="N35" i="105"/>
  <c r="O35" i="105"/>
  <c r="P35" i="105"/>
  <c r="Q35" i="105"/>
  <c r="R35" i="105"/>
  <c r="S35" i="105"/>
  <c r="T35" i="105"/>
  <c r="U35" i="105"/>
  <c r="V35" i="105"/>
  <c r="F36" i="105"/>
  <c r="G36" i="105"/>
  <c r="H36" i="105"/>
  <c r="I36" i="105"/>
  <c r="J36" i="105"/>
  <c r="K36" i="105"/>
  <c r="L36" i="105"/>
  <c r="M36" i="105"/>
  <c r="N36" i="105"/>
  <c r="O36" i="105"/>
  <c r="P36" i="105"/>
  <c r="Q36" i="105"/>
  <c r="R36" i="105"/>
  <c r="S36" i="105"/>
  <c r="T36" i="105"/>
  <c r="U36" i="105"/>
  <c r="V36" i="105"/>
  <c r="F37" i="105"/>
  <c r="G37" i="105"/>
  <c r="H37" i="105"/>
  <c r="I37" i="105"/>
  <c r="J37" i="105"/>
  <c r="K37" i="105"/>
  <c r="L37" i="105"/>
  <c r="M37" i="105"/>
  <c r="N37" i="105"/>
  <c r="O37" i="105"/>
  <c r="P37" i="105"/>
  <c r="Q37" i="105"/>
  <c r="R37" i="105"/>
  <c r="S37" i="105"/>
  <c r="T37" i="105"/>
  <c r="U37" i="105"/>
  <c r="V37" i="105"/>
  <c r="F38" i="105"/>
  <c r="G38" i="105"/>
  <c r="H38" i="105"/>
  <c r="I38" i="105"/>
  <c r="J38" i="105"/>
  <c r="K38" i="105"/>
  <c r="L38" i="105"/>
  <c r="M38" i="105"/>
  <c r="N38" i="105"/>
  <c r="O38" i="105"/>
  <c r="P38" i="105"/>
  <c r="Q38" i="105"/>
  <c r="R38" i="105"/>
  <c r="S38" i="105"/>
  <c r="T38" i="105"/>
  <c r="U38" i="105"/>
  <c r="V38" i="105"/>
  <c r="F39" i="105"/>
  <c r="G39" i="105"/>
  <c r="H39" i="105"/>
  <c r="I39" i="105"/>
  <c r="J39" i="105"/>
  <c r="K39" i="105"/>
  <c r="L39" i="105"/>
  <c r="M39" i="105"/>
  <c r="N39" i="105"/>
  <c r="O39" i="105"/>
  <c r="P39" i="105"/>
  <c r="Q39" i="105"/>
  <c r="R39" i="105"/>
  <c r="S39" i="105"/>
  <c r="T39" i="105"/>
  <c r="U39" i="105"/>
  <c r="V39" i="105"/>
  <c r="F40" i="105"/>
  <c r="G40" i="105"/>
  <c r="H40" i="105"/>
  <c r="I40" i="105"/>
  <c r="J40" i="105"/>
  <c r="K40" i="105"/>
  <c r="L40" i="105"/>
  <c r="M40" i="105"/>
  <c r="N40" i="105"/>
  <c r="O40" i="105"/>
  <c r="P40" i="105"/>
  <c r="Q40" i="105"/>
  <c r="R40" i="105"/>
  <c r="S40" i="105"/>
  <c r="T40" i="105"/>
  <c r="U40" i="105"/>
  <c r="V40" i="105"/>
  <c r="F41" i="105"/>
  <c r="G41" i="105"/>
  <c r="H41" i="105"/>
  <c r="I41" i="105"/>
  <c r="J41" i="105"/>
  <c r="K41" i="105"/>
  <c r="L41" i="105"/>
  <c r="M41" i="105"/>
  <c r="N41" i="105"/>
  <c r="O41" i="105"/>
  <c r="P41" i="105"/>
  <c r="Q41" i="105"/>
  <c r="R41" i="105"/>
  <c r="S41" i="105"/>
  <c r="T41" i="105"/>
  <c r="U41" i="105"/>
  <c r="V41" i="105"/>
  <c r="F42" i="105"/>
  <c r="G42" i="105"/>
  <c r="H42" i="105"/>
  <c r="I42" i="105"/>
  <c r="J42" i="105"/>
  <c r="K42" i="105"/>
  <c r="L42" i="105"/>
  <c r="M42" i="105"/>
  <c r="N42" i="105"/>
  <c r="O42" i="105"/>
  <c r="P42" i="105"/>
  <c r="Q42" i="105"/>
  <c r="R42" i="105"/>
  <c r="S42" i="105"/>
  <c r="T42" i="105"/>
  <c r="U42" i="105"/>
  <c r="V42" i="105"/>
  <c r="F43" i="105"/>
  <c r="G43" i="105"/>
  <c r="H43" i="105"/>
  <c r="I43" i="105"/>
  <c r="J43" i="105"/>
  <c r="K43" i="105"/>
  <c r="L43" i="105"/>
  <c r="M43" i="105"/>
  <c r="N43" i="105"/>
  <c r="O43" i="105"/>
  <c r="P43" i="105"/>
  <c r="Q43" i="105"/>
  <c r="R43" i="105"/>
  <c r="S43" i="105"/>
  <c r="T43" i="105"/>
  <c r="U43" i="105"/>
  <c r="V43" i="105"/>
  <c r="F44" i="105"/>
  <c r="G44" i="105"/>
  <c r="H44" i="105"/>
  <c r="I44" i="105"/>
  <c r="J44" i="105"/>
  <c r="K44" i="105"/>
  <c r="L44" i="105"/>
  <c r="M44" i="105"/>
  <c r="N44" i="105"/>
  <c r="O44" i="105"/>
  <c r="P44" i="105"/>
  <c r="Q44" i="105"/>
  <c r="R44" i="105"/>
  <c r="S44" i="105"/>
  <c r="T44" i="105"/>
  <c r="U44" i="105"/>
  <c r="V44" i="105"/>
  <c r="F45" i="105"/>
  <c r="G45" i="105"/>
  <c r="H45" i="105"/>
  <c r="I45" i="105"/>
  <c r="J45" i="105"/>
  <c r="K45" i="105"/>
  <c r="L45" i="105"/>
  <c r="M45" i="105"/>
  <c r="N45" i="105"/>
  <c r="O45" i="105"/>
  <c r="P45" i="105"/>
  <c r="Q45" i="105"/>
  <c r="R45" i="105"/>
  <c r="S45" i="105"/>
  <c r="T45" i="105"/>
  <c r="U45" i="105"/>
  <c r="V45" i="105"/>
  <c r="F46" i="105"/>
  <c r="G46" i="105"/>
  <c r="H46" i="105"/>
  <c r="I46" i="105"/>
  <c r="J46" i="105"/>
  <c r="K46" i="105"/>
  <c r="L46" i="105"/>
  <c r="M46" i="105"/>
  <c r="N46" i="105"/>
  <c r="O46" i="105"/>
  <c r="P46" i="105"/>
  <c r="Q46" i="105"/>
  <c r="R46" i="105"/>
  <c r="S46" i="105"/>
  <c r="T46" i="105"/>
  <c r="U46" i="105"/>
  <c r="V46" i="105"/>
  <c r="F47" i="105"/>
  <c r="G47" i="105"/>
  <c r="H47" i="105"/>
  <c r="I47" i="105"/>
  <c r="J47" i="105"/>
  <c r="K47" i="105"/>
  <c r="L47" i="105"/>
  <c r="M47" i="105"/>
  <c r="N47" i="105"/>
  <c r="O47" i="105"/>
  <c r="P47" i="105"/>
  <c r="Q47" i="105"/>
  <c r="R47" i="105"/>
  <c r="S47" i="105"/>
  <c r="T47" i="105"/>
  <c r="U47" i="105"/>
  <c r="V47" i="105"/>
  <c r="F48" i="105"/>
  <c r="G48" i="105"/>
  <c r="H48" i="105"/>
  <c r="I48" i="105"/>
  <c r="J48" i="105"/>
  <c r="K48" i="105"/>
  <c r="L48" i="105"/>
  <c r="M48" i="105"/>
  <c r="N48" i="105"/>
  <c r="O48" i="105"/>
  <c r="P48" i="105"/>
  <c r="Q48" i="105"/>
  <c r="R48" i="105"/>
  <c r="S48" i="105"/>
  <c r="T48" i="105"/>
  <c r="U48" i="105"/>
  <c r="V48" i="105"/>
  <c r="C35" i="103"/>
  <c r="D35" i="103"/>
  <c r="E35" i="103"/>
  <c r="F35" i="103"/>
  <c r="G35" i="103"/>
  <c r="H35" i="103"/>
  <c r="I35" i="103"/>
  <c r="J35" i="103"/>
  <c r="K35" i="103"/>
  <c r="L35" i="103"/>
  <c r="M35" i="103"/>
  <c r="N35" i="103"/>
  <c r="O35" i="103"/>
  <c r="P35" i="103"/>
  <c r="Q35" i="103"/>
  <c r="R35" i="103"/>
  <c r="S35" i="103"/>
  <c r="T35" i="103"/>
  <c r="U35" i="103"/>
  <c r="V35" i="103"/>
  <c r="W35" i="103"/>
  <c r="X35" i="103"/>
  <c r="Y35" i="103"/>
  <c r="Z35" i="103"/>
  <c r="AA35" i="103"/>
  <c r="C36" i="103"/>
  <c r="D36" i="103"/>
  <c r="E36" i="103"/>
  <c r="F36" i="103"/>
  <c r="G36" i="103"/>
  <c r="H36" i="103"/>
  <c r="I36" i="103"/>
  <c r="J36" i="103"/>
  <c r="K36" i="103"/>
  <c r="L36" i="103"/>
  <c r="M36" i="103"/>
  <c r="N36" i="103"/>
  <c r="O36" i="103"/>
  <c r="P36" i="103"/>
  <c r="Q36" i="103"/>
  <c r="R36" i="103"/>
  <c r="S36" i="103"/>
  <c r="T36" i="103"/>
  <c r="U36" i="103"/>
  <c r="V36" i="103"/>
  <c r="W36" i="103"/>
  <c r="X36" i="103"/>
  <c r="Y36" i="103"/>
  <c r="Z36" i="103"/>
  <c r="AA36" i="103"/>
  <c r="C37" i="103"/>
  <c r="D37" i="103"/>
  <c r="E37" i="103"/>
  <c r="F37" i="103"/>
  <c r="G37" i="103"/>
  <c r="H37" i="103"/>
  <c r="I37" i="103"/>
  <c r="J37" i="103"/>
  <c r="K37" i="103"/>
  <c r="L37" i="103"/>
  <c r="M37" i="103"/>
  <c r="N37" i="103"/>
  <c r="O37" i="103"/>
  <c r="P37" i="103"/>
  <c r="Q37" i="103"/>
  <c r="R37" i="103"/>
  <c r="S37" i="103"/>
  <c r="T37" i="103"/>
  <c r="U37" i="103"/>
  <c r="V37" i="103"/>
  <c r="W37" i="103"/>
  <c r="X37" i="103"/>
  <c r="Y37" i="103"/>
  <c r="Z37" i="103"/>
  <c r="AA37" i="103"/>
  <c r="C38" i="103"/>
  <c r="D38" i="103"/>
  <c r="E38" i="103"/>
  <c r="F38" i="103"/>
  <c r="G38" i="103"/>
  <c r="H38" i="103"/>
  <c r="I38" i="103"/>
  <c r="J38" i="103"/>
  <c r="K38" i="103"/>
  <c r="L38" i="103"/>
  <c r="M38" i="103"/>
  <c r="N38" i="103"/>
  <c r="O38" i="103"/>
  <c r="P38" i="103"/>
  <c r="Q38" i="103"/>
  <c r="R38" i="103"/>
  <c r="S38" i="103"/>
  <c r="T38" i="103"/>
  <c r="U38" i="103"/>
  <c r="V38" i="103"/>
  <c r="W38" i="103"/>
  <c r="X38" i="103"/>
  <c r="Y38" i="103"/>
  <c r="Z38" i="103"/>
  <c r="AA38" i="103"/>
  <c r="C39" i="103"/>
  <c r="D39" i="103"/>
  <c r="E39" i="103"/>
  <c r="F39" i="103"/>
  <c r="G39" i="103"/>
  <c r="H39" i="103"/>
  <c r="I39" i="103"/>
  <c r="J39" i="103"/>
  <c r="K39" i="103"/>
  <c r="L39" i="103"/>
  <c r="M39" i="103"/>
  <c r="N39" i="103"/>
  <c r="O39" i="103"/>
  <c r="P39" i="103"/>
  <c r="Q39" i="103"/>
  <c r="R39" i="103"/>
  <c r="S39" i="103"/>
  <c r="T39" i="103"/>
  <c r="U39" i="103"/>
  <c r="V39" i="103"/>
  <c r="W39" i="103"/>
  <c r="X39" i="103"/>
  <c r="Y39" i="103"/>
  <c r="Z39" i="103"/>
  <c r="AA39" i="103"/>
  <c r="C40" i="103"/>
  <c r="D40" i="103"/>
  <c r="E40" i="103"/>
  <c r="F40" i="103"/>
  <c r="G40" i="103"/>
  <c r="H40" i="103"/>
  <c r="I40" i="103"/>
  <c r="J40" i="103"/>
  <c r="K40" i="103"/>
  <c r="L40" i="103"/>
  <c r="M40" i="103"/>
  <c r="N40" i="103"/>
  <c r="O40" i="103"/>
  <c r="P40" i="103"/>
  <c r="Q40" i="103"/>
  <c r="R40" i="103"/>
  <c r="S40" i="103"/>
  <c r="T40" i="103"/>
  <c r="U40" i="103"/>
  <c r="V40" i="103"/>
  <c r="W40" i="103"/>
  <c r="X40" i="103"/>
  <c r="Y40" i="103"/>
  <c r="Z40" i="103"/>
  <c r="AA40" i="103"/>
  <c r="C41" i="103"/>
  <c r="D41" i="103"/>
  <c r="E41" i="103"/>
  <c r="F41" i="103"/>
  <c r="G41" i="103"/>
  <c r="H41" i="103"/>
  <c r="I41" i="103"/>
  <c r="J41" i="103"/>
  <c r="K41" i="103"/>
  <c r="L41" i="103"/>
  <c r="M41" i="103"/>
  <c r="N41" i="103"/>
  <c r="O41" i="103"/>
  <c r="P41" i="103"/>
  <c r="Q41" i="103"/>
  <c r="R41" i="103"/>
  <c r="S41" i="103"/>
  <c r="T41" i="103"/>
  <c r="U41" i="103"/>
  <c r="V41" i="103"/>
  <c r="W41" i="103"/>
  <c r="X41" i="103"/>
  <c r="Y41" i="103"/>
  <c r="Z41" i="103"/>
  <c r="AA41" i="103"/>
  <c r="C42" i="103"/>
  <c r="D42" i="103"/>
  <c r="E42" i="103"/>
  <c r="F42" i="103"/>
  <c r="G42" i="103"/>
  <c r="H42" i="103"/>
  <c r="I42" i="103"/>
  <c r="J42" i="103"/>
  <c r="K42" i="103"/>
  <c r="L42" i="103"/>
  <c r="M42" i="103"/>
  <c r="N42" i="103"/>
  <c r="O42" i="103"/>
  <c r="P42" i="103"/>
  <c r="Q42" i="103"/>
  <c r="R42" i="103"/>
  <c r="S42" i="103"/>
  <c r="T42" i="103"/>
  <c r="U42" i="103"/>
  <c r="V42" i="103"/>
  <c r="W42" i="103"/>
  <c r="X42" i="103"/>
  <c r="Y42" i="103"/>
  <c r="Z42" i="103"/>
  <c r="AA42" i="103"/>
  <c r="C43" i="103"/>
  <c r="D43" i="103"/>
  <c r="E43" i="103"/>
  <c r="F43" i="103"/>
  <c r="G43" i="103"/>
  <c r="H43" i="103"/>
  <c r="I43" i="103"/>
  <c r="J43" i="103"/>
  <c r="K43" i="103"/>
  <c r="L43" i="103"/>
  <c r="M43" i="103"/>
  <c r="N43" i="103"/>
  <c r="O43" i="103"/>
  <c r="P43" i="103"/>
  <c r="Q43" i="103"/>
  <c r="R43" i="103"/>
  <c r="S43" i="103"/>
  <c r="T43" i="103"/>
  <c r="U43" i="103"/>
  <c r="V43" i="103"/>
  <c r="W43" i="103"/>
  <c r="X43" i="103"/>
  <c r="Y43" i="103"/>
  <c r="Z43" i="103"/>
  <c r="AA43" i="103"/>
  <c r="C44" i="103"/>
  <c r="D44" i="103"/>
  <c r="E44" i="103"/>
  <c r="F44" i="103"/>
  <c r="G44" i="103"/>
  <c r="H44" i="103"/>
  <c r="I44" i="103"/>
  <c r="J44" i="103"/>
  <c r="K44" i="103"/>
  <c r="L44" i="103"/>
  <c r="M44" i="103"/>
  <c r="N44" i="103"/>
  <c r="O44" i="103"/>
  <c r="P44" i="103"/>
  <c r="Q44" i="103"/>
  <c r="R44" i="103"/>
  <c r="S44" i="103"/>
  <c r="T44" i="103"/>
  <c r="U44" i="103"/>
  <c r="V44" i="103"/>
  <c r="W44" i="103"/>
  <c r="X44" i="103"/>
  <c r="Y44" i="103"/>
  <c r="Z44" i="103"/>
  <c r="AA44" i="103"/>
  <c r="C45" i="103"/>
  <c r="D45" i="103"/>
  <c r="E45" i="103"/>
  <c r="F45" i="103"/>
  <c r="G45" i="103"/>
  <c r="H45" i="103"/>
  <c r="I45" i="103"/>
  <c r="J45" i="103"/>
  <c r="K45" i="103"/>
  <c r="L45" i="103"/>
  <c r="M45" i="103"/>
  <c r="N45" i="103"/>
  <c r="O45" i="103"/>
  <c r="P45" i="103"/>
  <c r="Q45" i="103"/>
  <c r="R45" i="103"/>
  <c r="S45" i="103"/>
  <c r="T45" i="103"/>
  <c r="U45" i="103"/>
  <c r="V45" i="103"/>
  <c r="W45" i="103"/>
  <c r="X45" i="103"/>
  <c r="Y45" i="103"/>
  <c r="Z45" i="103"/>
  <c r="AA45" i="103"/>
  <c r="C46" i="103"/>
  <c r="D46" i="103"/>
  <c r="E46" i="103"/>
  <c r="F46" i="103"/>
  <c r="G46" i="103"/>
  <c r="H46" i="103"/>
  <c r="I46" i="103"/>
  <c r="J46" i="103"/>
  <c r="K46" i="103"/>
  <c r="L46" i="103"/>
  <c r="M46" i="103"/>
  <c r="N46" i="103"/>
  <c r="O46" i="103"/>
  <c r="P46" i="103"/>
  <c r="Q46" i="103"/>
  <c r="R46" i="103"/>
  <c r="S46" i="103"/>
  <c r="T46" i="103"/>
  <c r="U46" i="103"/>
  <c r="V46" i="103"/>
  <c r="W46" i="103"/>
  <c r="X46" i="103"/>
  <c r="Y46" i="103"/>
  <c r="Z46" i="103"/>
  <c r="AA46" i="103"/>
  <c r="C47" i="103"/>
  <c r="D47" i="103"/>
  <c r="E47" i="103"/>
  <c r="F47" i="103"/>
  <c r="G47" i="103"/>
  <c r="H47" i="103"/>
  <c r="I47" i="103"/>
  <c r="J47" i="103"/>
  <c r="K47" i="103"/>
  <c r="L47" i="103"/>
  <c r="M47" i="103"/>
  <c r="N47" i="103"/>
  <c r="O47" i="103"/>
  <c r="P47" i="103"/>
  <c r="Q47" i="103"/>
  <c r="R47" i="103"/>
  <c r="S47" i="103"/>
  <c r="T47" i="103"/>
  <c r="U47" i="103"/>
  <c r="V47" i="103"/>
  <c r="W47" i="103"/>
  <c r="X47" i="103"/>
  <c r="Y47" i="103"/>
  <c r="Z47" i="103"/>
  <c r="AA47" i="103"/>
  <c r="C48" i="103"/>
  <c r="D48" i="103"/>
  <c r="E48" i="103"/>
  <c r="F48" i="103"/>
  <c r="G48" i="103"/>
  <c r="H48" i="103"/>
  <c r="I48" i="103"/>
  <c r="J48" i="103"/>
  <c r="K48" i="103"/>
  <c r="L48" i="103"/>
  <c r="M48" i="103"/>
  <c r="N48" i="103"/>
  <c r="O48" i="103"/>
  <c r="P48" i="103"/>
  <c r="Q48" i="103"/>
  <c r="R48" i="103"/>
  <c r="S48" i="103"/>
  <c r="T48" i="103"/>
  <c r="U48" i="103"/>
  <c r="V48" i="103"/>
  <c r="W48" i="103"/>
  <c r="X48" i="103"/>
  <c r="Y48" i="103"/>
  <c r="Z48" i="103"/>
  <c r="AA48" i="103"/>
  <c r="C35" i="101"/>
  <c r="D35" i="101"/>
  <c r="E35" i="101"/>
  <c r="F35" i="101"/>
  <c r="G35" i="101"/>
  <c r="H35" i="101"/>
  <c r="I35" i="101"/>
  <c r="J35" i="101"/>
  <c r="K35" i="101"/>
  <c r="L35" i="101"/>
  <c r="M35" i="101"/>
  <c r="N35" i="101"/>
  <c r="O35" i="101"/>
  <c r="P35" i="101"/>
  <c r="Q35" i="101"/>
  <c r="R35" i="101"/>
  <c r="C36" i="101"/>
  <c r="D36" i="101"/>
  <c r="E36" i="101"/>
  <c r="F36" i="101"/>
  <c r="G36" i="101"/>
  <c r="H36" i="101"/>
  <c r="I36" i="101"/>
  <c r="J36" i="101"/>
  <c r="K36" i="101"/>
  <c r="L36" i="101"/>
  <c r="M36" i="101"/>
  <c r="N36" i="101"/>
  <c r="O36" i="101"/>
  <c r="P36" i="101"/>
  <c r="Q36" i="101"/>
  <c r="R36" i="101"/>
  <c r="C37" i="101"/>
  <c r="D37" i="101"/>
  <c r="E37" i="101"/>
  <c r="F37" i="101"/>
  <c r="G37" i="101"/>
  <c r="H37" i="101"/>
  <c r="I37" i="101"/>
  <c r="J37" i="101"/>
  <c r="K37" i="101"/>
  <c r="L37" i="101"/>
  <c r="M37" i="101"/>
  <c r="N37" i="101"/>
  <c r="O37" i="101"/>
  <c r="P37" i="101"/>
  <c r="Q37" i="101"/>
  <c r="R37" i="101"/>
  <c r="C38" i="101"/>
  <c r="D38" i="101"/>
  <c r="E38" i="101"/>
  <c r="F38" i="101"/>
  <c r="G38" i="101"/>
  <c r="H38" i="101"/>
  <c r="I38" i="101"/>
  <c r="J38" i="101"/>
  <c r="K38" i="101"/>
  <c r="L38" i="101"/>
  <c r="M38" i="101"/>
  <c r="N38" i="101"/>
  <c r="O38" i="101"/>
  <c r="P38" i="101"/>
  <c r="Q38" i="101"/>
  <c r="R38" i="101"/>
  <c r="C39" i="101"/>
  <c r="D39" i="101"/>
  <c r="E39" i="101"/>
  <c r="F39" i="101"/>
  <c r="G39" i="101"/>
  <c r="H39" i="101"/>
  <c r="I39" i="101"/>
  <c r="J39" i="101"/>
  <c r="K39" i="101"/>
  <c r="L39" i="101"/>
  <c r="M39" i="101"/>
  <c r="N39" i="101"/>
  <c r="O39" i="101"/>
  <c r="P39" i="101"/>
  <c r="Q39" i="101"/>
  <c r="R39" i="101"/>
  <c r="C40" i="101"/>
  <c r="D40" i="101"/>
  <c r="E40" i="101"/>
  <c r="F40" i="101"/>
  <c r="G40" i="101"/>
  <c r="H40" i="101"/>
  <c r="I40" i="101"/>
  <c r="J40" i="101"/>
  <c r="K40" i="101"/>
  <c r="L40" i="101"/>
  <c r="M40" i="101"/>
  <c r="N40" i="101"/>
  <c r="O40" i="101"/>
  <c r="P40" i="101"/>
  <c r="Q40" i="101"/>
  <c r="R40" i="101"/>
  <c r="C41" i="101"/>
  <c r="D41" i="101"/>
  <c r="E41" i="101"/>
  <c r="F41" i="101"/>
  <c r="G41" i="101"/>
  <c r="H41" i="101"/>
  <c r="I41" i="101"/>
  <c r="J41" i="101"/>
  <c r="K41" i="101"/>
  <c r="L41" i="101"/>
  <c r="M41" i="101"/>
  <c r="N41" i="101"/>
  <c r="O41" i="101"/>
  <c r="P41" i="101"/>
  <c r="Q41" i="101"/>
  <c r="R41" i="101"/>
  <c r="C42" i="101"/>
  <c r="D42" i="101"/>
  <c r="E42" i="101"/>
  <c r="F42" i="101"/>
  <c r="G42" i="101"/>
  <c r="H42" i="101"/>
  <c r="I42" i="101"/>
  <c r="J42" i="101"/>
  <c r="K42" i="101"/>
  <c r="L42" i="101"/>
  <c r="M42" i="101"/>
  <c r="N42" i="101"/>
  <c r="O42" i="101"/>
  <c r="P42" i="101"/>
  <c r="Q42" i="101"/>
  <c r="R42" i="101"/>
  <c r="C43" i="101"/>
  <c r="D43" i="101"/>
  <c r="E43" i="101"/>
  <c r="F43" i="101"/>
  <c r="G43" i="101"/>
  <c r="H43" i="101"/>
  <c r="I43" i="101"/>
  <c r="J43" i="101"/>
  <c r="K43" i="101"/>
  <c r="L43" i="101"/>
  <c r="M43" i="101"/>
  <c r="N43" i="101"/>
  <c r="O43" i="101"/>
  <c r="P43" i="101"/>
  <c r="Q43" i="101"/>
  <c r="R43" i="101"/>
  <c r="C44" i="101"/>
  <c r="D44" i="101"/>
  <c r="E44" i="101"/>
  <c r="F44" i="101"/>
  <c r="G44" i="101"/>
  <c r="H44" i="101"/>
  <c r="I44" i="101"/>
  <c r="J44" i="101"/>
  <c r="K44" i="101"/>
  <c r="L44" i="101"/>
  <c r="M44" i="101"/>
  <c r="N44" i="101"/>
  <c r="O44" i="101"/>
  <c r="P44" i="101"/>
  <c r="Q44" i="101"/>
  <c r="R44" i="101"/>
  <c r="C45" i="101"/>
  <c r="D45" i="101"/>
  <c r="E45" i="101"/>
  <c r="F45" i="101"/>
  <c r="G45" i="101"/>
  <c r="H45" i="101"/>
  <c r="I45" i="101"/>
  <c r="J45" i="101"/>
  <c r="K45" i="101"/>
  <c r="L45" i="101"/>
  <c r="M45" i="101"/>
  <c r="N45" i="101"/>
  <c r="O45" i="101"/>
  <c r="P45" i="101"/>
  <c r="Q45" i="101"/>
  <c r="R45" i="101"/>
  <c r="C46" i="101"/>
  <c r="D46" i="101"/>
  <c r="E46" i="101"/>
  <c r="F46" i="101"/>
  <c r="G46" i="101"/>
  <c r="H46" i="101"/>
  <c r="I46" i="101"/>
  <c r="J46" i="101"/>
  <c r="K46" i="101"/>
  <c r="L46" i="101"/>
  <c r="M46" i="101"/>
  <c r="N46" i="101"/>
  <c r="O46" i="101"/>
  <c r="P46" i="101"/>
  <c r="Q46" i="101"/>
  <c r="R46" i="101"/>
  <c r="C47" i="101"/>
  <c r="D47" i="101"/>
  <c r="E47" i="101"/>
  <c r="F47" i="101"/>
  <c r="G47" i="101"/>
  <c r="H47" i="101"/>
  <c r="I47" i="101"/>
  <c r="J47" i="101"/>
  <c r="K47" i="101"/>
  <c r="L47" i="101"/>
  <c r="M47" i="101"/>
  <c r="N47" i="101"/>
  <c r="O47" i="101"/>
  <c r="P47" i="101"/>
  <c r="Q47" i="101"/>
  <c r="R47" i="101"/>
  <c r="C48" i="101"/>
  <c r="D48" i="101"/>
  <c r="E48" i="101"/>
  <c r="F48" i="101"/>
  <c r="G48" i="101"/>
  <c r="H48" i="101"/>
  <c r="I48" i="101"/>
  <c r="J48" i="101"/>
  <c r="K48" i="101"/>
  <c r="L48" i="101"/>
  <c r="M48" i="101"/>
  <c r="N48" i="101"/>
  <c r="O48" i="101"/>
  <c r="P48" i="101"/>
  <c r="Q48" i="101"/>
  <c r="R48" i="101"/>
  <c r="C35" i="99" l="1"/>
  <c r="D35" i="99"/>
  <c r="E35" i="99"/>
  <c r="F35" i="99"/>
  <c r="G35" i="99"/>
  <c r="H35" i="99"/>
  <c r="I35" i="99"/>
  <c r="J35" i="99"/>
  <c r="K35" i="99"/>
  <c r="L35" i="99"/>
  <c r="M35" i="99"/>
  <c r="N35" i="99"/>
  <c r="O35" i="99"/>
  <c r="P35" i="99"/>
  <c r="Q35" i="99"/>
  <c r="R35" i="99"/>
  <c r="C36" i="99"/>
  <c r="D36" i="99"/>
  <c r="E36" i="99"/>
  <c r="F36" i="99"/>
  <c r="G36" i="99"/>
  <c r="H36" i="99"/>
  <c r="I36" i="99"/>
  <c r="J36" i="99"/>
  <c r="K36" i="99"/>
  <c r="L36" i="99"/>
  <c r="M36" i="99"/>
  <c r="N36" i="99"/>
  <c r="O36" i="99"/>
  <c r="P36" i="99"/>
  <c r="Q36" i="99"/>
  <c r="R36" i="99"/>
  <c r="C37" i="99"/>
  <c r="D37" i="99"/>
  <c r="E37" i="99"/>
  <c r="F37" i="99"/>
  <c r="G37" i="99"/>
  <c r="H37" i="99"/>
  <c r="I37" i="99"/>
  <c r="J37" i="99"/>
  <c r="K37" i="99"/>
  <c r="L37" i="99"/>
  <c r="M37" i="99"/>
  <c r="N37" i="99"/>
  <c r="O37" i="99"/>
  <c r="P37" i="99"/>
  <c r="Q37" i="99"/>
  <c r="R37" i="99"/>
  <c r="C38" i="99"/>
  <c r="D38" i="99"/>
  <c r="E38" i="99"/>
  <c r="F38" i="99"/>
  <c r="G38" i="99"/>
  <c r="H38" i="99"/>
  <c r="I38" i="99"/>
  <c r="J38" i="99"/>
  <c r="K38" i="99"/>
  <c r="L38" i="99"/>
  <c r="M38" i="99"/>
  <c r="N38" i="99"/>
  <c r="O38" i="99"/>
  <c r="P38" i="99"/>
  <c r="Q38" i="99"/>
  <c r="R38" i="99"/>
  <c r="C39" i="99"/>
  <c r="D39" i="99"/>
  <c r="E39" i="99"/>
  <c r="F39" i="99"/>
  <c r="G39" i="99"/>
  <c r="H39" i="99"/>
  <c r="I39" i="99"/>
  <c r="J39" i="99"/>
  <c r="K39" i="99"/>
  <c r="L39" i="99"/>
  <c r="M39" i="99"/>
  <c r="N39" i="99"/>
  <c r="O39" i="99"/>
  <c r="P39" i="99"/>
  <c r="Q39" i="99"/>
  <c r="R39" i="99"/>
  <c r="C40" i="99"/>
  <c r="D40" i="99"/>
  <c r="E40" i="99"/>
  <c r="F40" i="99"/>
  <c r="G40" i="99"/>
  <c r="H40" i="99"/>
  <c r="I40" i="99"/>
  <c r="J40" i="99"/>
  <c r="K40" i="99"/>
  <c r="L40" i="99"/>
  <c r="M40" i="99"/>
  <c r="N40" i="99"/>
  <c r="O40" i="99"/>
  <c r="P40" i="99"/>
  <c r="Q40" i="99"/>
  <c r="R40" i="99"/>
  <c r="C41" i="99"/>
  <c r="D41" i="99"/>
  <c r="E41" i="99"/>
  <c r="F41" i="99"/>
  <c r="G41" i="99"/>
  <c r="H41" i="99"/>
  <c r="I41" i="99"/>
  <c r="J41" i="99"/>
  <c r="K41" i="99"/>
  <c r="L41" i="99"/>
  <c r="M41" i="99"/>
  <c r="N41" i="99"/>
  <c r="O41" i="99"/>
  <c r="P41" i="99"/>
  <c r="Q41" i="99"/>
  <c r="R41" i="99"/>
  <c r="C42" i="99"/>
  <c r="D42" i="99"/>
  <c r="E42" i="99"/>
  <c r="F42" i="99"/>
  <c r="G42" i="99"/>
  <c r="H42" i="99"/>
  <c r="I42" i="99"/>
  <c r="J42" i="99"/>
  <c r="K42" i="99"/>
  <c r="L42" i="99"/>
  <c r="M42" i="99"/>
  <c r="N42" i="99"/>
  <c r="O42" i="99"/>
  <c r="P42" i="99"/>
  <c r="Q42" i="99"/>
  <c r="R42" i="99"/>
  <c r="C43" i="99"/>
  <c r="D43" i="99"/>
  <c r="E43" i="99"/>
  <c r="F43" i="99"/>
  <c r="G43" i="99"/>
  <c r="H43" i="99"/>
  <c r="I43" i="99"/>
  <c r="J43" i="99"/>
  <c r="K43" i="99"/>
  <c r="L43" i="99"/>
  <c r="M43" i="99"/>
  <c r="N43" i="99"/>
  <c r="O43" i="99"/>
  <c r="P43" i="99"/>
  <c r="Q43" i="99"/>
  <c r="R43" i="99"/>
  <c r="C44" i="99"/>
  <c r="D44" i="99"/>
  <c r="E44" i="99"/>
  <c r="F44" i="99"/>
  <c r="G44" i="99"/>
  <c r="H44" i="99"/>
  <c r="I44" i="99"/>
  <c r="J44" i="99"/>
  <c r="K44" i="99"/>
  <c r="L44" i="99"/>
  <c r="M44" i="99"/>
  <c r="N44" i="99"/>
  <c r="O44" i="99"/>
  <c r="P44" i="99"/>
  <c r="Q44" i="99"/>
  <c r="R44" i="99"/>
  <c r="C45" i="99"/>
  <c r="D45" i="99"/>
  <c r="E45" i="99"/>
  <c r="F45" i="99"/>
  <c r="G45" i="99"/>
  <c r="H45" i="99"/>
  <c r="I45" i="99"/>
  <c r="J45" i="99"/>
  <c r="K45" i="99"/>
  <c r="L45" i="99"/>
  <c r="M45" i="99"/>
  <c r="N45" i="99"/>
  <c r="O45" i="99"/>
  <c r="P45" i="99"/>
  <c r="Q45" i="99"/>
  <c r="R45" i="99"/>
  <c r="C46" i="99"/>
  <c r="D46" i="99"/>
  <c r="E46" i="99"/>
  <c r="F46" i="99"/>
  <c r="G46" i="99"/>
  <c r="H46" i="99"/>
  <c r="I46" i="99"/>
  <c r="J46" i="99"/>
  <c r="K46" i="99"/>
  <c r="L46" i="99"/>
  <c r="M46" i="99"/>
  <c r="N46" i="99"/>
  <c r="O46" i="99"/>
  <c r="P46" i="99"/>
  <c r="Q46" i="99"/>
  <c r="R46" i="99"/>
  <c r="C47" i="99"/>
  <c r="D47" i="99"/>
  <c r="E47" i="99"/>
  <c r="F47" i="99"/>
  <c r="G47" i="99"/>
  <c r="H47" i="99"/>
  <c r="I47" i="99"/>
  <c r="J47" i="99"/>
  <c r="K47" i="99"/>
  <c r="L47" i="99"/>
  <c r="M47" i="99"/>
  <c r="N47" i="99"/>
  <c r="O47" i="99"/>
  <c r="P47" i="99"/>
  <c r="Q47" i="99"/>
  <c r="R47" i="99"/>
  <c r="C48" i="99"/>
  <c r="D48" i="99"/>
  <c r="E48" i="99"/>
  <c r="F48" i="99"/>
  <c r="G48" i="99"/>
  <c r="H48" i="99"/>
  <c r="I48" i="99"/>
  <c r="J48" i="99"/>
  <c r="K48" i="99"/>
  <c r="L48" i="99"/>
  <c r="M48" i="99"/>
  <c r="N48" i="99"/>
  <c r="O48" i="99"/>
  <c r="P48" i="99"/>
  <c r="Q48" i="99"/>
  <c r="R48" i="99"/>
  <c r="C35" i="97"/>
  <c r="D35" i="97"/>
  <c r="E35" i="97"/>
  <c r="F35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C36" i="97"/>
  <c r="D36" i="97"/>
  <c r="E36" i="97"/>
  <c r="F36" i="97"/>
  <c r="G36" i="97"/>
  <c r="H36" i="97"/>
  <c r="I36" i="97"/>
  <c r="J36" i="97"/>
  <c r="K36" i="97"/>
  <c r="L36" i="97"/>
  <c r="M36" i="97"/>
  <c r="N36" i="97"/>
  <c r="O36" i="97"/>
  <c r="P36" i="97"/>
  <c r="Q36" i="97"/>
  <c r="R36" i="97"/>
  <c r="C37" i="97"/>
  <c r="D37" i="97"/>
  <c r="E37" i="97"/>
  <c r="F37" i="97"/>
  <c r="G37" i="97"/>
  <c r="H37" i="97"/>
  <c r="I37" i="97"/>
  <c r="J37" i="97"/>
  <c r="K37" i="97"/>
  <c r="L37" i="97"/>
  <c r="M37" i="97"/>
  <c r="N37" i="97"/>
  <c r="O37" i="97"/>
  <c r="P37" i="97"/>
  <c r="Q37" i="97"/>
  <c r="R37" i="97"/>
  <c r="C38" i="97"/>
  <c r="D38" i="97"/>
  <c r="E38" i="97"/>
  <c r="F38" i="97"/>
  <c r="G38" i="97"/>
  <c r="H38" i="97"/>
  <c r="I38" i="97"/>
  <c r="J38" i="97"/>
  <c r="K38" i="97"/>
  <c r="L38" i="97"/>
  <c r="M38" i="97"/>
  <c r="N38" i="97"/>
  <c r="O38" i="97"/>
  <c r="P38" i="97"/>
  <c r="Q38" i="97"/>
  <c r="R38" i="97"/>
  <c r="C39" i="97"/>
  <c r="D39" i="97"/>
  <c r="E39" i="97"/>
  <c r="F39" i="97"/>
  <c r="G39" i="97"/>
  <c r="H39" i="97"/>
  <c r="I39" i="97"/>
  <c r="J39" i="97"/>
  <c r="K39" i="97"/>
  <c r="L39" i="97"/>
  <c r="M39" i="97"/>
  <c r="N39" i="97"/>
  <c r="O39" i="97"/>
  <c r="P39" i="97"/>
  <c r="Q39" i="97"/>
  <c r="R39" i="97"/>
  <c r="C40" i="97"/>
  <c r="D40" i="97"/>
  <c r="E40" i="97"/>
  <c r="F40" i="97"/>
  <c r="G40" i="97"/>
  <c r="H40" i="97"/>
  <c r="I40" i="97"/>
  <c r="J40" i="97"/>
  <c r="K40" i="97"/>
  <c r="L40" i="97"/>
  <c r="M40" i="97"/>
  <c r="N40" i="97"/>
  <c r="O40" i="97"/>
  <c r="P40" i="97"/>
  <c r="Q40" i="97"/>
  <c r="R40" i="97"/>
  <c r="C41" i="97"/>
  <c r="D41" i="97"/>
  <c r="E41" i="97"/>
  <c r="F41" i="97"/>
  <c r="G41" i="97"/>
  <c r="H41" i="97"/>
  <c r="I41" i="97"/>
  <c r="J41" i="97"/>
  <c r="K41" i="97"/>
  <c r="L41" i="97"/>
  <c r="M41" i="97"/>
  <c r="N41" i="97"/>
  <c r="O41" i="97"/>
  <c r="P41" i="97"/>
  <c r="Q41" i="97"/>
  <c r="R41" i="97"/>
  <c r="C42" i="97"/>
  <c r="D42" i="97"/>
  <c r="E42" i="97"/>
  <c r="F42" i="97"/>
  <c r="G42" i="97"/>
  <c r="H42" i="97"/>
  <c r="I42" i="97"/>
  <c r="J42" i="97"/>
  <c r="K42" i="97"/>
  <c r="L42" i="97"/>
  <c r="M42" i="97"/>
  <c r="N42" i="97"/>
  <c r="O42" i="97"/>
  <c r="P42" i="97"/>
  <c r="Q42" i="97"/>
  <c r="R42" i="97"/>
  <c r="C43" i="97"/>
  <c r="D43" i="97"/>
  <c r="E43" i="97"/>
  <c r="F43" i="97"/>
  <c r="G43" i="97"/>
  <c r="H43" i="97"/>
  <c r="I43" i="97"/>
  <c r="J43" i="97"/>
  <c r="K43" i="97"/>
  <c r="L43" i="97"/>
  <c r="M43" i="97"/>
  <c r="N43" i="97"/>
  <c r="O43" i="97"/>
  <c r="P43" i="97"/>
  <c r="Q43" i="97"/>
  <c r="R43" i="97"/>
  <c r="C44" i="97"/>
  <c r="D44" i="97"/>
  <c r="E44" i="97"/>
  <c r="F44" i="97"/>
  <c r="G44" i="97"/>
  <c r="H44" i="97"/>
  <c r="I44" i="97"/>
  <c r="J44" i="97"/>
  <c r="K44" i="97"/>
  <c r="L44" i="97"/>
  <c r="M44" i="97"/>
  <c r="N44" i="97"/>
  <c r="O44" i="97"/>
  <c r="P44" i="97"/>
  <c r="Q44" i="97"/>
  <c r="R44" i="97"/>
  <c r="C45" i="97"/>
  <c r="D45" i="97"/>
  <c r="E45" i="97"/>
  <c r="F45" i="97"/>
  <c r="G45" i="97"/>
  <c r="H45" i="97"/>
  <c r="I45" i="97"/>
  <c r="J45" i="97"/>
  <c r="K45" i="97"/>
  <c r="L45" i="97"/>
  <c r="M45" i="97"/>
  <c r="N45" i="97"/>
  <c r="O45" i="97"/>
  <c r="P45" i="97"/>
  <c r="Q45" i="97"/>
  <c r="R45" i="97"/>
  <c r="C46" i="97"/>
  <c r="D46" i="97"/>
  <c r="E46" i="97"/>
  <c r="F46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C47" i="97"/>
  <c r="D47" i="97"/>
  <c r="E47" i="97"/>
  <c r="F47" i="97"/>
  <c r="G47" i="97"/>
  <c r="H47" i="97"/>
  <c r="I47" i="97"/>
  <c r="J47" i="97"/>
  <c r="K47" i="97"/>
  <c r="L47" i="97"/>
  <c r="M47" i="97"/>
  <c r="N47" i="97"/>
  <c r="O47" i="97"/>
  <c r="P47" i="97"/>
  <c r="Q47" i="97"/>
  <c r="R47" i="97"/>
  <c r="C48" i="97"/>
  <c r="D48" i="97"/>
  <c r="E48" i="97"/>
  <c r="F48" i="97"/>
  <c r="G48" i="97"/>
  <c r="H48" i="97"/>
  <c r="I48" i="97"/>
  <c r="J48" i="97"/>
  <c r="K48" i="97"/>
  <c r="L48" i="97"/>
  <c r="M48" i="97"/>
  <c r="N48" i="97"/>
  <c r="O48" i="97"/>
  <c r="P48" i="97"/>
  <c r="Q48" i="97"/>
  <c r="R48" i="97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C39" i="2"/>
  <c r="D39" i="2"/>
  <c r="E39" i="2"/>
  <c r="F39" i="2"/>
  <c r="G39" i="2"/>
  <c r="H39" i="2"/>
  <c r="J39" i="2"/>
  <c r="K39" i="2"/>
  <c r="L39" i="2"/>
  <c r="M39" i="2"/>
  <c r="N39" i="2"/>
  <c r="O39" i="2"/>
  <c r="P39" i="2"/>
  <c r="Q39" i="2"/>
  <c r="R39" i="2"/>
  <c r="S39" i="2"/>
  <c r="T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P29" i="157" l="1"/>
  <c r="P30" i="157"/>
  <c r="P31" i="157"/>
  <c r="S14" i="141"/>
  <c r="S15" i="141"/>
  <c r="S16" i="141"/>
  <c r="S17" i="141"/>
  <c r="S18" i="141"/>
  <c r="S19" i="141"/>
  <c r="S20" i="141"/>
  <c r="S21" i="141"/>
  <c r="S22" i="141"/>
  <c r="S23" i="141"/>
  <c r="S24" i="141"/>
  <c r="S25" i="141"/>
  <c r="S26" i="141"/>
  <c r="S27" i="141"/>
  <c r="W14" i="139"/>
  <c r="W15" i="139"/>
  <c r="W16" i="139"/>
  <c r="W17" i="139"/>
  <c r="W18" i="139"/>
  <c r="W19" i="139"/>
  <c r="W20" i="139"/>
  <c r="W21" i="139"/>
  <c r="W22" i="139"/>
  <c r="W23" i="139"/>
  <c r="W24" i="139"/>
  <c r="W25" i="139"/>
  <c r="W26" i="139"/>
  <c r="W27" i="139"/>
  <c r="W14" i="137"/>
  <c r="W15" i="137"/>
  <c r="W16" i="137"/>
  <c r="W17" i="137"/>
  <c r="W18" i="137"/>
  <c r="W19" i="137"/>
  <c r="W20" i="137"/>
  <c r="W21" i="137"/>
  <c r="W22" i="137"/>
  <c r="W23" i="137"/>
  <c r="W24" i="137"/>
  <c r="W25" i="137"/>
  <c r="W26" i="137"/>
  <c r="W27" i="137"/>
  <c r="W16" i="135"/>
  <c r="W17" i="135"/>
  <c r="W18" i="135"/>
  <c r="W19" i="135"/>
  <c r="W20" i="135"/>
  <c r="W21" i="135"/>
  <c r="W22" i="135"/>
  <c r="W23" i="135"/>
  <c r="W24" i="135"/>
  <c r="W25" i="135"/>
  <c r="W26" i="135"/>
  <c r="W27" i="135"/>
  <c r="W28" i="135"/>
  <c r="W29" i="135"/>
  <c r="W29" i="161"/>
  <c r="W30" i="161"/>
  <c r="W31" i="161"/>
  <c r="Q52" i="157" l="1"/>
  <c r="P73" i="157"/>
  <c r="P94" i="157"/>
  <c r="Q51" i="157"/>
  <c r="P93" i="157"/>
  <c r="P72" i="157"/>
  <c r="Q50" i="157"/>
  <c r="P58" i="157"/>
  <c r="P66" i="157"/>
  <c r="P59" i="157"/>
  <c r="P67" i="157"/>
  <c r="P60" i="157"/>
  <c r="P68" i="157"/>
  <c r="P61" i="157"/>
  <c r="P69" i="157"/>
  <c r="P62" i="157"/>
  <c r="P71" i="157"/>
  <c r="P56" i="157"/>
  <c r="P63" i="157"/>
  <c r="P92" i="157"/>
  <c r="P64" i="157"/>
  <c r="P57" i="157"/>
  <c r="P65" i="157"/>
  <c r="T39" i="141"/>
  <c r="S81" i="141"/>
  <c r="T37" i="141"/>
  <c r="S79" i="141"/>
  <c r="T38" i="141"/>
  <c r="S80" i="141"/>
  <c r="T36" i="141"/>
  <c r="S78" i="141"/>
  <c r="T43" i="141"/>
  <c r="S85" i="141"/>
  <c r="T42" i="141"/>
  <c r="S84" i="141"/>
  <c r="T46" i="141"/>
  <c r="S88" i="141"/>
  <c r="T44" i="141"/>
  <c r="S86" i="141"/>
  <c r="T35" i="141"/>
  <c r="S77" i="141"/>
  <c r="T41" i="141"/>
  <c r="S83" i="141"/>
  <c r="T47" i="141"/>
  <c r="S89" i="141"/>
  <c r="T45" i="141"/>
  <c r="S87" i="141"/>
  <c r="T48" i="141"/>
  <c r="S90" i="141"/>
  <c r="T40" i="141"/>
  <c r="S82" i="141"/>
  <c r="X48" i="139"/>
  <c r="W90" i="139"/>
  <c r="X47" i="139"/>
  <c r="W89" i="139"/>
  <c r="X45" i="139"/>
  <c r="W87" i="139"/>
  <c r="X36" i="139"/>
  <c r="W78" i="139"/>
  <c r="X39" i="139"/>
  <c r="W81" i="139"/>
  <c r="X46" i="139"/>
  <c r="W88" i="139"/>
  <c r="X37" i="139"/>
  <c r="W79" i="139"/>
  <c r="X44" i="139"/>
  <c r="W86" i="139"/>
  <c r="X43" i="139"/>
  <c r="W85" i="139"/>
  <c r="X35" i="139"/>
  <c r="W77" i="139"/>
  <c r="X41" i="139"/>
  <c r="W83" i="139"/>
  <c r="X40" i="139"/>
  <c r="W82" i="139"/>
  <c r="X38" i="139"/>
  <c r="W80" i="139"/>
  <c r="X42" i="139"/>
  <c r="W84" i="139"/>
  <c r="X42" i="137"/>
  <c r="W84" i="137"/>
  <c r="X41" i="137"/>
  <c r="W83" i="137"/>
  <c r="X47" i="137"/>
  <c r="W89" i="137"/>
  <c r="X35" i="137"/>
  <c r="W77" i="137"/>
  <c r="X46" i="137"/>
  <c r="W88" i="137"/>
  <c r="X48" i="137"/>
  <c r="W90" i="137"/>
  <c r="X39" i="137"/>
  <c r="W81" i="137"/>
  <c r="X38" i="137"/>
  <c r="W80" i="137"/>
  <c r="X45" i="137"/>
  <c r="W87" i="137"/>
  <c r="X37" i="137"/>
  <c r="W79" i="137"/>
  <c r="X43" i="137"/>
  <c r="W85" i="137"/>
  <c r="X40" i="137"/>
  <c r="W82" i="137"/>
  <c r="X44" i="137"/>
  <c r="W86" i="137"/>
  <c r="X36" i="137"/>
  <c r="W78" i="137"/>
  <c r="X39" i="135"/>
  <c r="W81" i="135"/>
  <c r="X47" i="135"/>
  <c r="W89" i="135"/>
  <c r="X45" i="135"/>
  <c r="W87" i="135"/>
  <c r="X43" i="135"/>
  <c r="W85" i="135"/>
  <c r="X46" i="135"/>
  <c r="W88" i="135"/>
  <c r="X37" i="135"/>
  <c r="W79" i="135"/>
  <c r="X44" i="135"/>
  <c r="W86" i="135"/>
  <c r="X50" i="135"/>
  <c r="W92" i="135"/>
  <c r="X42" i="135"/>
  <c r="W84" i="135"/>
  <c r="X38" i="135"/>
  <c r="W80" i="135"/>
  <c r="X49" i="135"/>
  <c r="W91" i="135"/>
  <c r="X41" i="135"/>
  <c r="W83" i="135"/>
  <c r="X48" i="135"/>
  <c r="W90" i="135"/>
  <c r="X40" i="135"/>
  <c r="W82" i="135"/>
  <c r="X52" i="161"/>
  <c r="W73" i="161"/>
  <c r="W94" i="161"/>
  <c r="X51" i="161"/>
  <c r="W72" i="161"/>
  <c r="W93" i="161"/>
  <c r="X50" i="161"/>
  <c r="W56" i="161"/>
  <c r="W57" i="161"/>
  <c r="W58" i="161"/>
  <c r="W59" i="161"/>
  <c r="W60" i="161"/>
  <c r="W61" i="161"/>
  <c r="W62" i="161"/>
  <c r="W63" i="161"/>
  <c r="W64" i="161"/>
  <c r="W65" i="161"/>
  <c r="W66" i="161"/>
  <c r="W67" i="161"/>
  <c r="W68" i="161"/>
  <c r="W69" i="161"/>
  <c r="W71" i="161"/>
  <c r="W92" i="161"/>
  <c r="S31" i="141"/>
  <c r="S30" i="141"/>
  <c r="S29" i="141"/>
  <c r="S29" i="111"/>
  <c r="S30" i="111"/>
  <c r="S31" i="111"/>
  <c r="S29" i="159"/>
  <c r="S30" i="159"/>
  <c r="S31" i="159"/>
  <c r="W29" i="107"/>
  <c r="W30" i="107"/>
  <c r="W31" i="107"/>
  <c r="W29" i="105"/>
  <c r="W30" i="105"/>
  <c r="W31" i="105"/>
  <c r="S29" i="101"/>
  <c r="S30" i="101"/>
  <c r="S31" i="101"/>
  <c r="S29" i="99"/>
  <c r="S30" i="99"/>
  <c r="S31" i="99"/>
  <c r="T50" i="141" l="1"/>
  <c r="S71" i="141"/>
  <c r="S92" i="141"/>
  <c r="T52" i="141"/>
  <c r="S73" i="141"/>
  <c r="S94" i="141"/>
  <c r="S69" i="141"/>
  <c r="S58" i="141"/>
  <c r="S65" i="141"/>
  <c r="S62" i="141"/>
  <c r="S67" i="141"/>
  <c r="T51" i="141"/>
  <c r="S72" i="141"/>
  <c r="S93" i="141"/>
  <c r="S66" i="141"/>
  <c r="S57" i="141"/>
  <c r="S64" i="141"/>
  <c r="S61" i="141"/>
  <c r="S56" i="141"/>
  <c r="S63" i="141"/>
  <c r="S60" i="141"/>
  <c r="S68" i="141"/>
  <c r="S59" i="141"/>
  <c r="T51" i="111"/>
  <c r="S93" i="111"/>
  <c r="S72" i="111"/>
  <c r="T52" i="111"/>
  <c r="S73" i="111"/>
  <c r="S94" i="111"/>
  <c r="T50" i="111"/>
  <c r="S56" i="111"/>
  <c r="S58" i="111"/>
  <c r="S60" i="111"/>
  <c r="S62" i="111"/>
  <c r="S64" i="111"/>
  <c r="S66" i="111"/>
  <c r="S68" i="111"/>
  <c r="S71" i="111"/>
  <c r="S57" i="111"/>
  <c r="S59" i="111"/>
  <c r="S61" i="111"/>
  <c r="S63" i="111"/>
  <c r="S65" i="111"/>
  <c r="S67" i="111"/>
  <c r="S69" i="111"/>
  <c r="S92" i="111"/>
  <c r="T51" i="159"/>
  <c r="S93" i="159"/>
  <c r="S72" i="159"/>
  <c r="T50" i="159"/>
  <c r="S56" i="159"/>
  <c r="S58" i="159"/>
  <c r="S60" i="159"/>
  <c r="S62" i="159"/>
  <c r="S64" i="159"/>
  <c r="S66" i="159"/>
  <c r="S68" i="159"/>
  <c r="S71" i="159"/>
  <c r="S57" i="159"/>
  <c r="S59" i="159"/>
  <c r="S61" i="159"/>
  <c r="S63" i="159"/>
  <c r="S65" i="159"/>
  <c r="S67" i="159"/>
  <c r="S69" i="159"/>
  <c r="S92" i="159"/>
  <c r="T52" i="159"/>
  <c r="S73" i="159"/>
  <c r="S94" i="159"/>
  <c r="X51" i="107"/>
  <c r="W72" i="107"/>
  <c r="W93" i="107"/>
  <c r="X52" i="107"/>
  <c r="W73" i="107"/>
  <c r="W94" i="107"/>
  <c r="X50" i="107"/>
  <c r="W56" i="107"/>
  <c r="W57" i="107"/>
  <c r="W58" i="107"/>
  <c r="W59" i="107"/>
  <c r="W60" i="107"/>
  <c r="W61" i="107"/>
  <c r="W62" i="107"/>
  <c r="W63" i="107"/>
  <c r="W64" i="107"/>
  <c r="W65" i="107"/>
  <c r="W66" i="107"/>
  <c r="W67" i="107"/>
  <c r="W68" i="107"/>
  <c r="W69" i="107"/>
  <c r="W71" i="107"/>
  <c r="W92" i="107"/>
  <c r="X52" i="105"/>
  <c r="W73" i="105"/>
  <c r="W94" i="105"/>
  <c r="X51" i="105"/>
  <c r="W72" i="105"/>
  <c r="W93" i="105"/>
  <c r="X50" i="105"/>
  <c r="W56" i="105"/>
  <c r="W57" i="105"/>
  <c r="W58" i="105"/>
  <c r="W59" i="105"/>
  <c r="W60" i="105"/>
  <c r="W61" i="105"/>
  <c r="W62" i="105"/>
  <c r="W63" i="105"/>
  <c r="W64" i="105"/>
  <c r="W65" i="105"/>
  <c r="W66" i="105"/>
  <c r="W67" i="105"/>
  <c r="W68" i="105"/>
  <c r="W69" i="105"/>
  <c r="W71" i="105"/>
  <c r="W92" i="105"/>
  <c r="T50" i="101"/>
  <c r="S56" i="101"/>
  <c r="S58" i="101"/>
  <c r="S60" i="101"/>
  <c r="S62" i="101"/>
  <c r="S64" i="101"/>
  <c r="S66" i="101"/>
  <c r="S68" i="101"/>
  <c r="S71" i="101"/>
  <c r="S57" i="101"/>
  <c r="S59" i="101"/>
  <c r="S61" i="101"/>
  <c r="S63" i="101"/>
  <c r="S65" i="101"/>
  <c r="S67" i="101"/>
  <c r="S69" i="101"/>
  <c r="S92" i="101"/>
  <c r="T52" i="101"/>
  <c r="S73" i="101"/>
  <c r="S94" i="101"/>
  <c r="T51" i="101"/>
  <c r="S93" i="101"/>
  <c r="S72" i="101"/>
  <c r="T52" i="99"/>
  <c r="S73" i="99"/>
  <c r="S94" i="99"/>
  <c r="T51" i="99"/>
  <c r="S93" i="99"/>
  <c r="S72" i="99"/>
  <c r="T50" i="99"/>
  <c r="S56" i="99"/>
  <c r="S58" i="99"/>
  <c r="S60" i="99"/>
  <c r="S62" i="99"/>
  <c r="S64" i="99"/>
  <c r="S66" i="99"/>
  <c r="S68" i="99"/>
  <c r="S71" i="99"/>
  <c r="S57" i="99"/>
  <c r="S59" i="99"/>
  <c r="S61" i="99"/>
  <c r="S63" i="99"/>
  <c r="S65" i="99"/>
  <c r="S67" i="99"/>
  <c r="S69" i="99"/>
  <c r="S92" i="99"/>
  <c r="P35" i="157" l="1"/>
  <c r="P36" i="157"/>
  <c r="P37" i="157"/>
  <c r="P38" i="157"/>
  <c r="P39" i="157"/>
  <c r="P40" i="157"/>
  <c r="P41" i="157"/>
  <c r="P42" i="157"/>
  <c r="P43" i="157"/>
  <c r="P44" i="157"/>
  <c r="P45" i="157"/>
  <c r="P46" i="157"/>
  <c r="P47" i="157"/>
  <c r="P48" i="157"/>
  <c r="S14" i="155"/>
  <c r="S15" i="155"/>
  <c r="S16" i="155"/>
  <c r="S17" i="155"/>
  <c r="S18" i="155"/>
  <c r="S19" i="155"/>
  <c r="S20" i="155"/>
  <c r="S21" i="155"/>
  <c r="S22" i="155"/>
  <c r="S23" i="155"/>
  <c r="S24" i="155"/>
  <c r="S25" i="155"/>
  <c r="S26" i="155"/>
  <c r="S27" i="155"/>
  <c r="S14" i="151"/>
  <c r="S15" i="151"/>
  <c r="S16" i="151"/>
  <c r="S17" i="151"/>
  <c r="S18" i="151"/>
  <c r="S19" i="151"/>
  <c r="S20" i="151"/>
  <c r="S21" i="151"/>
  <c r="S22" i="151"/>
  <c r="S23" i="151"/>
  <c r="S24" i="151"/>
  <c r="S25" i="151"/>
  <c r="S26" i="151"/>
  <c r="S27" i="151"/>
  <c r="W14" i="163"/>
  <c r="W15" i="163"/>
  <c r="W16" i="163"/>
  <c r="W17" i="163"/>
  <c r="W18" i="163"/>
  <c r="W19" i="163"/>
  <c r="W20" i="163"/>
  <c r="W21" i="163"/>
  <c r="W22" i="163"/>
  <c r="W23" i="163"/>
  <c r="W24" i="163"/>
  <c r="W25" i="163"/>
  <c r="W26" i="163"/>
  <c r="W27" i="163"/>
  <c r="W14" i="149"/>
  <c r="W15" i="149"/>
  <c r="W16" i="149"/>
  <c r="W17" i="149"/>
  <c r="W18" i="149"/>
  <c r="W19" i="149"/>
  <c r="W20" i="149"/>
  <c r="W21" i="149"/>
  <c r="W22" i="149"/>
  <c r="W23" i="149"/>
  <c r="W24" i="149"/>
  <c r="W25" i="149"/>
  <c r="W26" i="149"/>
  <c r="W27" i="149"/>
  <c r="W14" i="147"/>
  <c r="W15" i="147"/>
  <c r="W16" i="147"/>
  <c r="W17" i="147"/>
  <c r="W18" i="147"/>
  <c r="W19" i="147"/>
  <c r="W20" i="147"/>
  <c r="W21" i="147"/>
  <c r="W22" i="147"/>
  <c r="W23" i="147"/>
  <c r="W24" i="147"/>
  <c r="W25" i="147"/>
  <c r="W26" i="147"/>
  <c r="W27" i="147"/>
  <c r="S14" i="145"/>
  <c r="S15" i="145"/>
  <c r="S16" i="145"/>
  <c r="S17" i="145"/>
  <c r="S18" i="145"/>
  <c r="S19" i="145"/>
  <c r="S20" i="145"/>
  <c r="S21" i="145"/>
  <c r="S22" i="145"/>
  <c r="S23" i="145"/>
  <c r="S24" i="145"/>
  <c r="S25" i="145"/>
  <c r="S26" i="145"/>
  <c r="S27" i="145"/>
  <c r="S14" i="143"/>
  <c r="S15" i="143"/>
  <c r="S16" i="143"/>
  <c r="S17" i="143"/>
  <c r="S18" i="143"/>
  <c r="S19" i="143"/>
  <c r="S20" i="143"/>
  <c r="S21" i="143"/>
  <c r="S22" i="143"/>
  <c r="S23" i="143"/>
  <c r="S24" i="143"/>
  <c r="S25" i="143"/>
  <c r="S26" i="143"/>
  <c r="S27" i="143"/>
  <c r="S86" i="155" l="1"/>
  <c r="T36" i="155"/>
  <c r="S78" i="155"/>
  <c r="T43" i="155"/>
  <c r="S85" i="155"/>
  <c r="S84" i="155"/>
  <c r="T41" i="155"/>
  <c r="S83" i="155"/>
  <c r="T35" i="155"/>
  <c r="S56" i="155"/>
  <c r="S77" i="155"/>
  <c r="S90" i="155"/>
  <c r="S82" i="155"/>
  <c r="T47" i="155"/>
  <c r="S89" i="155"/>
  <c r="S68" i="155"/>
  <c r="T39" i="155"/>
  <c r="S81" i="155"/>
  <c r="S88" i="155"/>
  <c r="T38" i="155"/>
  <c r="S59" i="155"/>
  <c r="S80" i="155"/>
  <c r="T45" i="155"/>
  <c r="S87" i="155"/>
  <c r="S66" i="155"/>
  <c r="T37" i="155"/>
  <c r="S79" i="155"/>
  <c r="S88" i="151"/>
  <c r="T38" i="151"/>
  <c r="S80" i="151"/>
  <c r="T37" i="151"/>
  <c r="S58" i="151"/>
  <c r="S79" i="151"/>
  <c r="S86" i="151"/>
  <c r="T35" i="151"/>
  <c r="S77" i="151"/>
  <c r="S84" i="151"/>
  <c r="S63" i="151"/>
  <c r="T45" i="151"/>
  <c r="S87" i="151"/>
  <c r="T43" i="151"/>
  <c r="S85" i="151"/>
  <c r="T41" i="151"/>
  <c r="S62" i="151"/>
  <c r="S83" i="151"/>
  <c r="T36" i="151"/>
  <c r="S78" i="151"/>
  <c r="S90" i="151"/>
  <c r="S82" i="151"/>
  <c r="T47" i="151"/>
  <c r="S89" i="151"/>
  <c r="T39" i="151"/>
  <c r="S81" i="151"/>
  <c r="W82" i="163"/>
  <c r="X39" i="163"/>
  <c r="W81" i="163"/>
  <c r="X38" i="163"/>
  <c r="W59" i="163"/>
  <c r="W80" i="163"/>
  <c r="X45" i="163"/>
  <c r="W87" i="163"/>
  <c r="X37" i="163"/>
  <c r="W79" i="163"/>
  <c r="X36" i="163"/>
  <c r="W78" i="163"/>
  <c r="X47" i="163"/>
  <c r="W89" i="163"/>
  <c r="X43" i="163"/>
  <c r="W85" i="163"/>
  <c r="X35" i="163"/>
  <c r="W77" i="163"/>
  <c r="W88" i="163"/>
  <c r="W86" i="163"/>
  <c r="W63" i="163"/>
  <c r="W84" i="163"/>
  <c r="W90" i="163"/>
  <c r="X41" i="163"/>
  <c r="W83" i="163"/>
  <c r="X42" i="149"/>
  <c r="W84" i="149"/>
  <c r="W81" i="149"/>
  <c r="X38" i="149"/>
  <c r="W59" i="149"/>
  <c r="W80" i="149"/>
  <c r="W87" i="149"/>
  <c r="W79" i="149"/>
  <c r="X48" i="149"/>
  <c r="W90" i="149"/>
  <c r="W89" i="149"/>
  <c r="X44" i="149"/>
  <c r="W86" i="149"/>
  <c r="X36" i="149"/>
  <c r="W78" i="149"/>
  <c r="W83" i="149"/>
  <c r="X40" i="149"/>
  <c r="W82" i="149"/>
  <c r="X46" i="149"/>
  <c r="W88" i="149"/>
  <c r="W67" i="149"/>
  <c r="W85" i="149"/>
  <c r="W77" i="149"/>
  <c r="X43" i="147"/>
  <c r="W85" i="147"/>
  <c r="X35" i="147"/>
  <c r="W77" i="147"/>
  <c r="X41" i="147"/>
  <c r="W83" i="147"/>
  <c r="W86" i="147"/>
  <c r="W90" i="147"/>
  <c r="W82" i="147"/>
  <c r="W84" i="147"/>
  <c r="X39" i="147"/>
  <c r="W81" i="147"/>
  <c r="X47" i="147"/>
  <c r="W89" i="147"/>
  <c r="W88" i="147"/>
  <c r="X38" i="147"/>
  <c r="W80" i="147"/>
  <c r="W78" i="147"/>
  <c r="X45" i="147"/>
  <c r="W87" i="147"/>
  <c r="X37" i="147"/>
  <c r="W79" i="147"/>
  <c r="S81" i="145"/>
  <c r="S80" i="145"/>
  <c r="S87" i="145"/>
  <c r="S65" i="145"/>
  <c r="S86" i="145"/>
  <c r="S85" i="145"/>
  <c r="S77" i="145"/>
  <c r="S88" i="145"/>
  <c r="S63" i="145"/>
  <c r="S84" i="145"/>
  <c r="S83" i="145"/>
  <c r="S89" i="145"/>
  <c r="S79" i="145"/>
  <c r="S57" i="145"/>
  <c r="S78" i="145"/>
  <c r="S90" i="145"/>
  <c r="S82" i="145"/>
  <c r="S82" i="143"/>
  <c r="T45" i="143"/>
  <c r="S87" i="143"/>
  <c r="T39" i="143"/>
  <c r="S81" i="143"/>
  <c r="T38" i="143"/>
  <c r="S80" i="143"/>
  <c r="T37" i="143"/>
  <c r="S79" i="143"/>
  <c r="S86" i="143"/>
  <c r="T36" i="143"/>
  <c r="S78" i="143"/>
  <c r="T47" i="143"/>
  <c r="S89" i="143"/>
  <c r="S88" i="143"/>
  <c r="T35" i="143"/>
  <c r="S77" i="143"/>
  <c r="S90" i="143"/>
  <c r="T43" i="143"/>
  <c r="S85" i="143"/>
  <c r="S64" i="143"/>
  <c r="S84" i="143"/>
  <c r="T41" i="143"/>
  <c r="S83" i="143"/>
  <c r="S30" i="155"/>
  <c r="T48" i="155"/>
  <c r="T46" i="155"/>
  <c r="T44" i="155"/>
  <c r="T42" i="155"/>
  <c r="T40" i="155"/>
  <c r="T48" i="151"/>
  <c r="T46" i="151"/>
  <c r="T44" i="151"/>
  <c r="T42" i="151"/>
  <c r="T40" i="151"/>
  <c r="X48" i="163"/>
  <c r="X46" i="163"/>
  <c r="X44" i="163"/>
  <c r="X42" i="163"/>
  <c r="X40" i="163"/>
  <c r="X47" i="149"/>
  <c r="X45" i="149"/>
  <c r="X43" i="149"/>
  <c r="X41" i="149"/>
  <c r="X39" i="149"/>
  <c r="X37" i="149"/>
  <c r="X35" i="149"/>
  <c r="X48" i="147"/>
  <c r="X46" i="147"/>
  <c r="X44" i="147"/>
  <c r="X42" i="147"/>
  <c r="X40" i="147"/>
  <c r="W30" i="147"/>
  <c r="X36" i="147"/>
  <c r="T48" i="145"/>
  <c r="T46" i="145"/>
  <c r="T44" i="145"/>
  <c r="T42" i="145"/>
  <c r="T40" i="145"/>
  <c r="T38" i="145"/>
  <c r="T36" i="145"/>
  <c r="S30" i="145"/>
  <c r="T47" i="145"/>
  <c r="T45" i="145"/>
  <c r="T43" i="145"/>
  <c r="T41" i="145"/>
  <c r="T39" i="145"/>
  <c r="T37" i="145"/>
  <c r="T35" i="145"/>
  <c r="T44" i="143"/>
  <c r="T48" i="143"/>
  <c r="T46" i="143"/>
  <c r="T42" i="143"/>
  <c r="T40" i="143"/>
  <c r="S30" i="151"/>
  <c r="S30" i="143"/>
  <c r="W30" i="163"/>
  <c r="S31" i="155"/>
  <c r="S29" i="155"/>
  <c r="S64" i="155" s="1"/>
  <c r="S31" i="151"/>
  <c r="S29" i="151"/>
  <c r="S56" i="151" s="1"/>
  <c r="W31" i="163"/>
  <c r="W29" i="163"/>
  <c r="W68" i="163" s="1"/>
  <c r="W31" i="149"/>
  <c r="W29" i="149"/>
  <c r="W63" i="149" s="1"/>
  <c r="W30" i="149"/>
  <c r="W31" i="147"/>
  <c r="W29" i="147"/>
  <c r="W61" i="147" s="1"/>
  <c r="S31" i="145"/>
  <c r="S29" i="145"/>
  <c r="S67" i="145" s="1"/>
  <c r="S31" i="143"/>
  <c r="S29" i="143"/>
  <c r="S58" i="143" s="1"/>
  <c r="W29" i="139"/>
  <c r="W30" i="139"/>
  <c r="W31" i="139"/>
  <c r="W29" i="137"/>
  <c r="W30" i="137"/>
  <c r="W31" i="137"/>
  <c r="W31" i="135"/>
  <c r="W32" i="135"/>
  <c r="W33" i="135"/>
  <c r="S92" i="155" l="1"/>
  <c r="S71" i="155"/>
  <c r="T51" i="155"/>
  <c r="S72" i="155"/>
  <c r="S93" i="155"/>
  <c r="T52" i="155"/>
  <c r="S94" i="155"/>
  <c r="S73" i="155"/>
  <c r="S58" i="155"/>
  <c r="S62" i="155"/>
  <c r="S57" i="155"/>
  <c r="S67" i="155"/>
  <c r="S61" i="155"/>
  <c r="S60" i="155"/>
  <c r="S69" i="155"/>
  <c r="S63" i="155"/>
  <c r="S65" i="155"/>
  <c r="T52" i="151"/>
  <c r="S73" i="151"/>
  <c r="S94" i="151"/>
  <c r="S61" i="151"/>
  <c r="S64" i="151"/>
  <c r="S59" i="151"/>
  <c r="T51" i="151"/>
  <c r="S93" i="151"/>
  <c r="S72" i="151"/>
  <c r="S60" i="151"/>
  <c r="S69" i="151"/>
  <c r="T50" i="151"/>
  <c r="S92" i="151"/>
  <c r="S71" i="151"/>
  <c r="S57" i="151"/>
  <c r="S68" i="151"/>
  <c r="S66" i="151"/>
  <c r="S65" i="151"/>
  <c r="S67" i="151"/>
  <c r="W57" i="163"/>
  <c r="W64" i="163"/>
  <c r="W65" i="163"/>
  <c r="W58" i="163"/>
  <c r="W62" i="163"/>
  <c r="W60" i="163"/>
  <c r="W67" i="163"/>
  <c r="W71" i="163"/>
  <c r="W92" i="163"/>
  <c r="X51" i="163"/>
  <c r="W72" i="163"/>
  <c r="W93" i="163"/>
  <c r="W66" i="163"/>
  <c r="X52" i="163"/>
  <c r="W73" i="163"/>
  <c r="W94" i="163"/>
  <c r="W69" i="163"/>
  <c r="W56" i="163"/>
  <c r="W61" i="163"/>
  <c r="X52" i="149"/>
  <c r="W94" i="149"/>
  <c r="W73" i="149"/>
  <c r="W57" i="149"/>
  <c r="W69" i="149"/>
  <c r="W60" i="149"/>
  <c r="W61" i="149"/>
  <c r="W56" i="149"/>
  <c r="W65" i="149"/>
  <c r="W58" i="149"/>
  <c r="X51" i="149"/>
  <c r="W72" i="149"/>
  <c r="W93" i="149"/>
  <c r="W71" i="149"/>
  <c r="W92" i="149"/>
  <c r="W64" i="149"/>
  <c r="W62" i="149"/>
  <c r="W68" i="149"/>
  <c r="W66" i="149"/>
  <c r="X51" i="147"/>
  <c r="W72" i="147"/>
  <c r="W93" i="147"/>
  <c r="W66" i="147"/>
  <c r="W67" i="147"/>
  <c r="W63" i="147"/>
  <c r="W62" i="147"/>
  <c r="W68" i="147"/>
  <c r="X50" i="147"/>
  <c r="W71" i="147"/>
  <c r="W92" i="147"/>
  <c r="W57" i="147"/>
  <c r="W56" i="147"/>
  <c r="X52" i="147"/>
  <c r="W73" i="147"/>
  <c r="W94" i="147"/>
  <c r="W69" i="147"/>
  <c r="W58" i="147"/>
  <c r="W59" i="147"/>
  <c r="W60" i="147"/>
  <c r="W65" i="147"/>
  <c r="W64" i="147"/>
  <c r="S58" i="145"/>
  <c r="S66" i="145"/>
  <c r="T51" i="145"/>
  <c r="S72" i="145"/>
  <c r="S93" i="145"/>
  <c r="S92" i="145"/>
  <c r="S71" i="145"/>
  <c r="S68" i="145"/>
  <c r="S56" i="145"/>
  <c r="T52" i="145"/>
  <c r="S94" i="145"/>
  <c r="S73" i="145"/>
  <c r="S61" i="145"/>
  <c r="S59" i="145"/>
  <c r="S62" i="145"/>
  <c r="S64" i="145"/>
  <c r="S60" i="145"/>
  <c r="S69" i="145"/>
  <c r="S60" i="143"/>
  <c r="S67" i="143"/>
  <c r="S65" i="143"/>
  <c r="S68" i="143"/>
  <c r="S92" i="143"/>
  <c r="S71" i="143"/>
  <c r="S62" i="143"/>
  <c r="S66" i="143"/>
  <c r="T52" i="143"/>
  <c r="S94" i="143"/>
  <c r="S73" i="143"/>
  <c r="S69" i="143"/>
  <c r="S56" i="143"/>
  <c r="T51" i="143"/>
  <c r="S72" i="143"/>
  <c r="S93" i="143"/>
  <c r="S57" i="143"/>
  <c r="S59" i="143"/>
  <c r="S63" i="143"/>
  <c r="S61" i="143"/>
  <c r="X51" i="139"/>
  <c r="W72" i="139"/>
  <c r="W93" i="139"/>
  <c r="W71" i="139"/>
  <c r="W92" i="139"/>
  <c r="W67" i="139"/>
  <c r="W63" i="139"/>
  <c r="W69" i="139"/>
  <c r="W64" i="139"/>
  <c r="W59" i="139"/>
  <c r="W57" i="139"/>
  <c r="W61" i="139"/>
  <c r="W58" i="139"/>
  <c r="W56" i="139"/>
  <c r="W62" i="139"/>
  <c r="W68" i="139"/>
  <c r="W66" i="139"/>
  <c r="W60" i="139"/>
  <c r="W65" i="139"/>
  <c r="W73" i="139"/>
  <c r="W94" i="139"/>
  <c r="W92" i="137"/>
  <c r="W71" i="137"/>
  <c r="W64" i="137"/>
  <c r="W57" i="137"/>
  <c r="W61" i="137"/>
  <c r="W67" i="137"/>
  <c r="W69" i="137"/>
  <c r="W66" i="137"/>
  <c r="W62" i="137"/>
  <c r="W68" i="137"/>
  <c r="W63" i="137"/>
  <c r="W65" i="137"/>
  <c r="W56" i="137"/>
  <c r="W60" i="137"/>
  <c r="W58" i="137"/>
  <c r="W59" i="137"/>
  <c r="W73" i="137"/>
  <c r="W94" i="137"/>
  <c r="X51" i="137"/>
  <c r="W93" i="137"/>
  <c r="W72" i="137"/>
  <c r="W75" i="135"/>
  <c r="W96" i="135"/>
  <c r="W74" i="135"/>
  <c r="W95" i="135"/>
  <c r="W73" i="135"/>
  <c r="W94" i="135"/>
  <c r="W58" i="135"/>
  <c r="W61" i="135"/>
  <c r="W60" i="135"/>
  <c r="W63" i="135"/>
  <c r="W59" i="135"/>
  <c r="W69" i="135"/>
  <c r="W71" i="135"/>
  <c r="W64" i="135"/>
  <c r="W62" i="135"/>
  <c r="W65" i="135"/>
  <c r="W67" i="135"/>
  <c r="W70" i="135"/>
  <c r="W68" i="135"/>
  <c r="W66" i="135"/>
  <c r="T50" i="155"/>
  <c r="X50" i="163"/>
  <c r="X50" i="149"/>
  <c r="T50" i="145"/>
  <c r="T50" i="143"/>
  <c r="X52" i="139"/>
  <c r="X50" i="139"/>
  <c r="X52" i="137"/>
  <c r="X50" i="137"/>
  <c r="X54" i="135"/>
  <c r="X52" i="135"/>
  <c r="X53" i="135"/>
  <c r="S35" i="133"/>
  <c r="S36" i="133"/>
  <c r="S37" i="133"/>
  <c r="S38" i="133"/>
  <c r="S39" i="133"/>
  <c r="S40" i="133"/>
  <c r="S41" i="133"/>
  <c r="S42" i="133"/>
  <c r="S43" i="133"/>
  <c r="S44" i="133"/>
  <c r="S45" i="133"/>
  <c r="S46" i="133"/>
  <c r="S47" i="133"/>
  <c r="S48" i="133"/>
  <c r="S29" i="133"/>
  <c r="S30" i="133"/>
  <c r="S31" i="133"/>
  <c r="S35" i="129"/>
  <c r="S36" i="129"/>
  <c r="S37" i="129"/>
  <c r="S38" i="129"/>
  <c r="S39" i="129"/>
  <c r="S40" i="129"/>
  <c r="S41" i="129"/>
  <c r="S42" i="129"/>
  <c r="S43" i="129"/>
  <c r="S44" i="129"/>
  <c r="S45" i="129"/>
  <c r="S46" i="129"/>
  <c r="S47" i="129"/>
  <c r="S48" i="129"/>
  <c r="S29" i="129"/>
  <c r="S30" i="129"/>
  <c r="S31" i="129"/>
  <c r="W35" i="161"/>
  <c r="W36" i="161"/>
  <c r="W37" i="161"/>
  <c r="W38" i="161"/>
  <c r="W39" i="161"/>
  <c r="W40" i="161"/>
  <c r="W41" i="161"/>
  <c r="W42" i="161"/>
  <c r="W43" i="161"/>
  <c r="W44" i="161"/>
  <c r="W45" i="161"/>
  <c r="W46" i="161"/>
  <c r="W47" i="161"/>
  <c r="W48" i="161"/>
  <c r="W35" i="127"/>
  <c r="W36" i="127"/>
  <c r="W37" i="127"/>
  <c r="W38" i="127"/>
  <c r="W39" i="127"/>
  <c r="W40" i="127"/>
  <c r="W41" i="127"/>
  <c r="W42" i="127"/>
  <c r="W43" i="127"/>
  <c r="W44" i="127"/>
  <c r="W45" i="127"/>
  <c r="W46" i="127"/>
  <c r="W47" i="127"/>
  <c r="W48" i="127"/>
  <c r="W29" i="127"/>
  <c r="W30" i="127"/>
  <c r="W31" i="127"/>
  <c r="W35" i="125"/>
  <c r="W36" i="125"/>
  <c r="W37" i="125"/>
  <c r="W38" i="125"/>
  <c r="W39" i="125"/>
  <c r="W40" i="125"/>
  <c r="W41" i="125"/>
  <c r="W42" i="125"/>
  <c r="W43" i="125"/>
  <c r="W44" i="125"/>
  <c r="W45" i="125"/>
  <c r="W46" i="125"/>
  <c r="W47" i="125"/>
  <c r="W48" i="125"/>
  <c r="W29" i="125"/>
  <c r="W30" i="125"/>
  <c r="W31" i="125"/>
  <c r="S29" i="123"/>
  <c r="S30" i="123"/>
  <c r="S31" i="123"/>
  <c r="S35" i="123"/>
  <c r="S36" i="123"/>
  <c r="S37" i="123"/>
  <c r="S38" i="123"/>
  <c r="S39" i="123"/>
  <c r="S40" i="123"/>
  <c r="S41" i="123"/>
  <c r="S42" i="123"/>
  <c r="S43" i="123"/>
  <c r="S44" i="123"/>
  <c r="S45" i="123"/>
  <c r="S46" i="123"/>
  <c r="S47" i="123"/>
  <c r="S48" i="123"/>
  <c r="S35" i="121"/>
  <c r="S36" i="121"/>
  <c r="S37" i="121"/>
  <c r="S38" i="121"/>
  <c r="S39" i="121"/>
  <c r="S40" i="121"/>
  <c r="S41" i="121"/>
  <c r="S42" i="121"/>
  <c r="S43" i="121"/>
  <c r="S44" i="121"/>
  <c r="S45" i="121"/>
  <c r="S46" i="121"/>
  <c r="S47" i="121"/>
  <c r="S48" i="121"/>
  <c r="S29" i="121"/>
  <c r="S30" i="121"/>
  <c r="S31" i="121"/>
  <c r="S35" i="119"/>
  <c r="S36" i="119"/>
  <c r="S37" i="119"/>
  <c r="S38" i="119"/>
  <c r="S39" i="119"/>
  <c r="S40" i="119"/>
  <c r="S41" i="119"/>
  <c r="S42" i="119"/>
  <c r="S43" i="119"/>
  <c r="S44" i="119"/>
  <c r="S45" i="119"/>
  <c r="S46" i="119"/>
  <c r="S47" i="119"/>
  <c r="S48" i="119"/>
  <c r="S29" i="119"/>
  <c r="S30" i="119"/>
  <c r="S31" i="119"/>
  <c r="W35" i="117"/>
  <c r="W36" i="117"/>
  <c r="W37" i="117"/>
  <c r="W38" i="117"/>
  <c r="W39" i="117"/>
  <c r="W40" i="117"/>
  <c r="W41" i="117"/>
  <c r="W42" i="117"/>
  <c r="W43" i="117"/>
  <c r="W44" i="117"/>
  <c r="W45" i="117"/>
  <c r="W46" i="117"/>
  <c r="W47" i="117"/>
  <c r="W48" i="117"/>
  <c r="W29" i="117"/>
  <c r="W30" i="117"/>
  <c r="W31" i="117"/>
  <c r="W35" i="115"/>
  <c r="W36" i="115"/>
  <c r="W37" i="115"/>
  <c r="W38" i="115"/>
  <c r="W39" i="115"/>
  <c r="W40" i="115"/>
  <c r="W41" i="115"/>
  <c r="W42" i="115"/>
  <c r="W43" i="115"/>
  <c r="W44" i="115"/>
  <c r="W45" i="115"/>
  <c r="W46" i="115"/>
  <c r="W47" i="115"/>
  <c r="W48" i="115"/>
  <c r="W29" i="115"/>
  <c r="W30" i="115"/>
  <c r="W31" i="115"/>
  <c r="W37" i="113"/>
  <c r="W38" i="113"/>
  <c r="W39" i="113"/>
  <c r="W40" i="113"/>
  <c r="W41" i="113"/>
  <c r="W42" i="113"/>
  <c r="W43" i="113"/>
  <c r="W44" i="113"/>
  <c r="W45" i="113"/>
  <c r="W46" i="113"/>
  <c r="W47" i="113"/>
  <c r="W48" i="113"/>
  <c r="W49" i="113"/>
  <c r="W50" i="113"/>
  <c r="W31" i="113"/>
  <c r="W32" i="113"/>
  <c r="W33" i="113"/>
  <c r="S35" i="111"/>
  <c r="S36" i="111"/>
  <c r="S37" i="111"/>
  <c r="S38" i="111"/>
  <c r="S39" i="111"/>
  <c r="S40" i="111"/>
  <c r="S41" i="111"/>
  <c r="S42" i="111"/>
  <c r="S43" i="111"/>
  <c r="S44" i="111"/>
  <c r="S45" i="111"/>
  <c r="S46" i="111"/>
  <c r="S47" i="111"/>
  <c r="S48" i="111"/>
  <c r="S35" i="159"/>
  <c r="S36" i="159"/>
  <c r="S37" i="159"/>
  <c r="S38" i="159"/>
  <c r="S39" i="159"/>
  <c r="S40" i="159"/>
  <c r="S41" i="159"/>
  <c r="S42" i="159"/>
  <c r="S43" i="159"/>
  <c r="S44" i="159"/>
  <c r="S45" i="159"/>
  <c r="S46" i="159"/>
  <c r="S47" i="159"/>
  <c r="S48" i="159"/>
  <c r="W35" i="107"/>
  <c r="W36" i="107"/>
  <c r="W37" i="107"/>
  <c r="W38" i="107"/>
  <c r="W39" i="107"/>
  <c r="W40" i="107"/>
  <c r="W41" i="107"/>
  <c r="W42" i="107"/>
  <c r="W43" i="107"/>
  <c r="W44" i="107"/>
  <c r="W45" i="107"/>
  <c r="W46" i="107"/>
  <c r="W47" i="107"/>
  <c r="W48" i="107"/>
  <c r="S73" i="133" l="1"/>
  <c r="S94" i="133"/>
  <c r="T51" i="133"/>
  <c r="S93" i="133"/>
  <c r="S72" i="133"/>
  <c r="T50" i="133"/>
  <c r="S56" i="133"/>
  <c r="S58" i="133"/>
  <c r="S60" i="133"/>
  <c r="S62" i="133"/>
  <c r="S64" i="133"/>
  <c r="S66" i="133"/>
  <c r="S68" i="133"/>
  <c r="S71" i="133"/>
  <c r="S57" i="133"/>
  <c r="S59" i="133"/>
  <c r="S61" i="133"/>
  <c r="S63" i="133"/>
  <c r="S65" i="133"/>
  <c r="S67" i="133"/>
  <c r="S69" i="133"/>
  <c r="S92" i="133"/>
  <c r="S73" i="129"/>
  <c r="S94" i="129"/>
  <c r="T51" i="129"/>
  <c r="S93" i="129"/>
  <c r="S72" i="129"/>
  <c r="S56" i="129"/>
  <c r="S58" i="129"/>
  <c r="S60" i="129"/>
  <c r="S62" i="129"/>
  <c r="S64" i="129"/>
  <c r="S66" i="129"/>
  <c r="S68" i="129"/>
  <c r="S71" i="129"/>
  <c r="S57" i="129"/>
  <c r="S59" i="129"/>
  <c r="S61" i="129"/>
  <c r="S63" i="129"/>
  <c r="S65" i="129"/>
  <c r="S67" i="129"/>
  <c r="S69" i="129"/>
  <c r="S92" i="129"/>
  <c r="W56" i="127"/>
  <c r="W57" i="127"/>
  <c r="W58" i="127"/>
  <c r="W59" i="127"/>
  <c r="W60" i="127"/>
  <c r="W61" i="127"/>
  <c r="W62" i="127"/>
  <c r="W63" i="127"/>
  <c r="W64" i="127"/>
  <c r="W65" i="127"/>
  <c r="W66" i="127"/>
  <c r="W67" i="127"/>
  <c r="W68" i="127"/>
  <c r="W69" i="127"/>
  <c r="W71" i="127"/>
  <c r="W92" i="127"/>
  <c r="X51" i="127"/>
  <c r="W72" i="127"/>
  <c r="W93" i="127"/>
  <c r="W73" i="127"/>
  <c r="W94" i="127"/>
  <c r="X51" i="125"/>
  <c r="W72" i="125"/>
  <c r="W93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1" i="125"/>
  <c r="W92" i="125"/>
  <c r="W73" i="125"/>
  <c r="W94" i="125"/>
  <c r="T51" i="123"/>
  <c r="S93" i="123"/>
  <c r="S72" i="123"/>
  <c r="S56" i="123"/>
  <c r="S58" i="123"/>
  <c r="S60" i="123"/>
  <c r="S62" i="123"/>
  <c r="S64" i="123"/>
  <c r="S66" i="123"/>
  <c r="S68" i="123"/>
  <c r="S71" i="123"/>
  <c r="S57" i="123"/>
  <c r="S59" i="123"/>
  <c r="S61" i="123"/>
  <c r="S63" i="123"/>
  <c r="S65" i="123"/>
  <c r="S67" i="123"/>
  <c r="S69" i="123"/>
  <c r="S92" i="123"/>
  <c r="S73" i="123"/>
  <c r="S94" i="123"/>
  <c r="S73" i="121"/>
  <c r="S94" i="121"/>
  <c r="T51" i="121"/>
  <c r="S93" i="121"/>
  <c r="S72" i="121"/>
  <c r="S56" i="121"/>
  <c r="S58" i="121"/>
  <c r="S60" i="121"/>
  <c r="S62" i="121"/>
  <c r="S64" i="121"/>
  <c r="S66" i="121"/>
  <c r="S68" i="121"/>
  <c r="S71" i="121"/>
  <c r="S57" i="121"/>
  <c r="S59" i="121"/>
  <c r="S61" i="121"/>
  <c r="S63" i="121"/>
  <c r="S65" i="121"/>
  <c r="S67" i="121"/>
  <c r="S69" i="121"/>
  <c r="S92" i="121"/>
  <c r="S73" i="119"/>
  <c r="S94" i="119"/>
  <c r="T51" i="119"/>
  <c r="S93" i="119"/>
  <c r="S72" i="119"/>
  <c r="S56" i="119"/>
  <c r="S58" i="119"/>
  <c r="S60" i="119"/>
  <c r="S62" i="119"/>
  <c r="S64" i="119"/>
  <c r="S66" i="119"/>
  <c r="S68" i="119"/>
  <c r="S71" i="119"/>
  <c r="S57" i="119"/>
  <c r="S59" i="119"/>
  <c r="S61" i="119"/>
  <c r="S63" i="119"/>
  <c r="S65" i="119"/>
  <c r="S67" i="119"/>
  <c r="S69" i="119"/>
  <c r="S92" i="119"/>
  <c r="W73" i="117"/>
  <c r="W94" i="117"/>
  <c r="X51" i="117"/>
  <c r="W72" i="117"/>
  <c r="W93" i="117"/>
  <c r="W56" i="117"/>
  <c r="W57" i="117"/>
  <c r="W58" i="117"/>
  <c r="W59" i="117"/>
  <c r="W60" i="117"/>
  <c r="W61" i="117"/>
  <c r="W62" i="117"/>
  <c r="W63" i="117"/>
  <c r="W64" i="117"/>
  <c r="W65" i="117"/>
  <c r="W66" i="117"/>
  <c r="W67" i="117"/>
  <c r="W68" i="117"/>
  <c r="W69" i="117"/>
  <c r="W71" i="117"/>
  <c r="W92" i="117"/>
  <c r="W73" i="115"/>
  <c r="W94" i="115"/>
  <c r="X51" i="115"/>
  <c r="W72" i="115"/>
  <c r="W93" i="115"/>
  <c r="W56" i="115"/>
  <c r="W57" i="115"/>
  <c r="W58" i="115"/>
  <c r="W59" i="115"/>
  <c r="W60" i="115"/>
  <c r="W61" i="115"/>
  <c r="W62" i="115"/>
  <c r="W63" i="115"/>
  <c r="W64" i="115"/>
  <c r="W65" i="115"/>
  <c r="W66" i="115"/>
  <c r="W67" i="115"/>
  <c r="W68" i="115"/>
  <c r="W69" i="115"/>
  <c r="W71" i="115"/>
  <c r="W92" i="115"/>
  <c r="X52" i="113"/>
  <c r="W58" i="113"/>
  <c r="W59" i="113"/>
  <c r="W60" i="113"/>
  <c r="W61" i="113"/>
  <c r="W62" i="113"/>
  <c r="W63" i="113"/>
  <c r="W64" i="113"/>
  <c r="W65" i="113"/>
  <c r="W66" i="113"/>
  <c r="W67" i="113"/>
  <c r="W68" i="113"/>
  <c r="W69" i="113"/>
  <c r="W70" i="113"/>
  <c r="W71" i="113"/>
  <c r="W73" i="113"/>
  <c r="W94" i="113"/>
  <c r="X54" i="113"/>
  <c r="W75" i="113"/>
  <c r="W96" i="113"/>
  <c r="W74" i="113"/>
  <c r="W95" i="113"/>
  <c r="X52" i="125"/>
  <c r="X50" i="125"/>
  <c r="T52" i="133"/>
  <c r="T52" i="129"/>
  <c r="T50" i="129"/>
  <c r="X52" i="127"/>
  <c r="X50" i="127"/>
  <c r="T52" i="123"/>
  <c r="T50" i="123"/>
  <c r="T52" i="121"/>
  <c r="T50" i="121"/>
  <c r="T52" i="119"/>
  <c r="T50" i="119"/>
  <c r="X52" i="117"/>
  <c r="X50" i="117"/>
  <c r="X52" i="115"/>
  <c r="X50" i="115"/>
  <c r="X53" i="113"/>
  <c r="W35" i="105"/>
  <c r="W36" i="105"/>
  <c r="W37" i="105"/>
  <c r="W38" i="105"/>
  <c r="W39" i="105"/>
  <c r="W40" i="105"/>
  <c r="W41" i="105"/>
  <c r="W42" i="105"/>
  <c r="W43" i="105"/>
  <c r="W44" i="105"/>
  <c r="W45" i="105"/>
  <c r="W46" i="105"/>
  <c r="W47" i="105"/>
  <c r="W48" i="105"/>
  <c r="AB35" i="103"/>
  <c r="AB36" i="103"/>
  <c r="AB37" i="103"/>
  <c r="AB38" i="103"/>
  <c r="AB39" i="103"/>
  <c r="AB40" i="103"/>
  <c r="AB41" i="103"/>
  <c r="AB42" i="103"/>
  <c r="AB43" i="103"/>
  <c r="AB44" i="103"/>
  <c r="AB45" i="103"/>
  <c r="AB46" i="103"/>
  <c r="AB47" i="103"/>
  <c r="AB48" i="103"/>
  <c r="AB29" i="103"/>
  <c r="AB30" i="103"/>
  <c r="AB31" i="103"/>
  <c r="S35" i="101"/>
  <c r="S36" i="101"/>
  <c r="S37" i="101"/>
  <c r="S38" i="101"/>
  <c r="S39" i="101"/>
  <c r="S40" i="101"/>
  <c r="S41" i="101"/>
  <c r="S42" i="101"/>
  <c r="S43" i="101"/>
  <c r="S44" i="101"/>
  <c r="S45" i="101"/>
  <c r="S46" i="101"/>
  <c r="S47" i="101"/>
  <c r="S48" i="101"/>
  <c r="S35" i="99"/>
  <c r="S36" i="99"/>
  <c r="S37" i="99"/>
  <c r="S38" i="99"/>
  <c r="S39" i="99"/>
  <c r="S40" i="99"/>
  <c r="S41" i="99"/>
  <c r="S42" i="99"/>
  <c r="S43" i="99"/>
  <c r="S44" i="99"/>
  <c r="S45" i="99"/>
  <c r="S46" i="99"/>
  <c r="S47" i="99"/>
  <c r="S48" i="99"/>
  <c r="AB93" i="103" l="1"/>
  <c r="AB72" i="103"/>
  <c r="AB62" i="103"/>
  <c r="AB71" i="103"/>
  <c r="AB59" i="103"/>
  <c r="AB67" i="103"/>
  <c r="AB56" i="103"/>
  <c r="AB64" i="103"/>
  <c r="AB61" i="103"/>
  <c r="AB69" i="103"/>
  <c r="AB58" i="103"/>
  <c r="AB66" i="103"/>
  <c r="AB63" i="103"/>
  <c r="AB92" i="103"/>
  <c r="AB57" i="103"/>
  <c r="AB65" i="103"/>
  <c r="AB68" i="103"/>
  <c r="AB60" i="103"/>
  <c r="AB73" i="103"/>
  <c r="AB94" i="103"/>
  <c r="AC51" i="103"/>
  <c r="AC50" i="103"/>
  <c r="AC52" i="103"/>
  <c r="S29" i="97"/>
  <c r="S30" i="97"/>
  <c r="S31" i="97"/>
  <c r="S35" i="97"/>
  <c r="S36" i="97"/>
  <c r="S37" i="97"/>
  <c r="S38" i="97"/>
  <c r="S39" i="97"/>
  <c r="S40" i="97"/>
  <c r="S41" i="97"/>
  <c r="S42" i="97"/>
  <c r="S43" i="97"/>
  <c r="S44" i="97"/>
  <c r="S45" i="97"/>
  <c r="S46" i="97"/>
  <c r="S47" i="97"/>
  <c r="S48" i="97"/>
  <c r="AB29" i="95"/>
  <c r="AB30" i="95"/>
  <c r="AB31" i="95"/>
  <c r="AB35" i="95"/>
  <c r="AB36" i="95"/>
  <c r="AB37" i="95"/>
  <c r="AB38" i="95"/>
  <c r="AB39" i="95"/>
  <c r="AB40" i="95"/>
  <c r="AB41" i="95"/>
  <c r="AB42" i="95"/>
  <c r="AB43" i="95"/>
  <c r="AB44" i="95"/>
  <c r="AB45" i="95"/>
  <c r="AB46" i="95"/>
  <c r="AB47" i="95"/>
  <c r="AB48" i="95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29" i="3"/>
  <c r="AB30" i="3"/>
  <c r="AB31" i="3"/>
  <c r="AB31" i="2"/>
  <c r="AB32" i="2"/>
  <c r="AB74" i="2" s="1"/>
  <c r="AB33" i="2"/>
  <c r="T51" i="97" l="1"/>
  <c r="S93" i="97"/>
  <c r="S72" i="97"/>
  <c r="S73" i="97"/>
  <c r="S94" i="97"/>
  <c r="S56" i="97"/>
  <c r="S58" i="97"/>
  <c r="S60" i="97"/>
  <c r="S62" i="97"/>
  <c r="S64" i="97"/>
  <c r="S66" i="97"/>
  <c r="S68" i="97"/>
  <c r="S71" i="97"/>
  <c r="S57" i="97"/>
  <c r="S59" i="97"/>
  <c r="S61" i="97"/>
  <c r="S63" i="97"/>
  <c r="S65" i="97"/>
  <c r="S67" i="97"/>
  <c r="S69" i="97"/>
  <c r="S92" i="97"/>
  <c r="AB73" i="95"/>
  <c r="AB94" i="95"/>
  <c r="AC51" i="95"/>
  <c r="AB93" i="95"/>
  <c r="AB72" i="95"/>
  <c r="AB62" i="95"/>
  <c r="AB71" i="95"/>
  <c r="AB59" i="95"/>
  <c r="AB67" i="95"/>
  <c r="AB56" i="95"/>
  <c r="AB64" i="95"/>
  <c r="AB61" i="95"/>
  <c r="AB69" i="95"/>
  <c r="AB58" i="95"/>
  <c r="AB66" i="95"/>
  <c r="AB63" i="95"/>
  <c r="AB92" i="95"/>
  <c r="AB65" i="95"/>
  <c r="AB68" i="95"/>
  <c r="AB60" i="95"/>
  <c r="AB57" i="95"/>
  <c r="AC51" i="3"/>
  <c r="AB93" i="3"/>
  <c r="AB72" i="3"/>
  <c r="AB73" i="3"/>
  <c r="AB94" i="3"/>
  <c r="AB62" i="3"/>
  <c r="AB71" i="3"/>
  <c r="AB57" i="3"/>
  <c r="AB65" i="3"/>
  <c r="AB59" i="3"/>
  <c r="AB67" i="3"/>
  <c r="AB56" i="3"/>
  <c r="AB64" i="3"/>
  <c r="AB61" i="3"/>
  <c r="AB69" i="3"/>
  <c r="AB58" i="3"/>
  <c r="AB66" i="3"/>
  <c r="AB63" i="3"/>
  <c r="AB92" i="3"/>
  <c r="AB60" i="3"/>
  <c r="AB68" i="3"/>
  <c r="AB58" i="2"/>
  <c r="AB66" i="2"/>
  <c r="AB63" i="2"/>
  <c r="AB65" i="2"/>
  <c r="AB62" i="2"/>
  <c r="AB70" i="2"/>
  <c r="AB59" i="2"/>
  <c r="AB64" i="2"/>
  <c r="AB67" i="2"/>
  <c r="AB71" i="2"/>
  <c r="AB73" i="2"/>
  <c r="AB61" i="2"/>
  <c r="AB60" i="2"/>
  <c r="AB68" i="2"/>
  <c r="AB69" i="2"/>
  <c r="AB75" i="2"/>
  <c r="T52" i="97"/>
  <c r="T50" i="97"/>
  <c r="AC52" i="95"/>
  <c r="AC50" i="95"/>
  <c r="AC52" i="3"/>
  <c r="AC50" i="3"/>
  <c r="AC54" i="2"/>
  <c r="AC53" i="2"/>
  <c r="AC52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O29" i="157" l="1"/>
  <c r="O30" i="157"/>
  <c r="O31" i="157"/>
  <c r="R14" i="155"/>
  <c r="R15" i="155"/>
  <c r="R16" i="155"/>
  <c r="R17" i="155"/>
  <c r="R18" i="155"/>
  <c r="R19" i="155"/>
  <c r="R20" i="155"/>
  <c r="R21" i="155"/>
  <c r="R22" i="155"/>
  <c r="R23" i="155"/>
  <c r="R24" i="155"/>
  <c r="R25" i="155"/>
  <c r="R26" i="155"/>
  <c r="R27" i="155"/>
  <c r="R14" i="151"/>
  <c r="R15" i="151"/>
  <c r="R16" i="151"/>
  <c r="R17" i="151"/>
  <c r="R18" i="151"/>
  <c r="R19" i="151"/>
  <c r="R20" i="151"/>
  <c r="R21" i="151"/>
  <c r="R22" i="151"/>
  <c r="R23" i="151"/>
  <c r="R24" i="151"/>
  <c r="R25" i="151"/>
  <c r="R26" i="151"/>
  <c r="R27" i="151"/>
  <c r="V14" i="163"/>
  <c r="V15" i="163"/>
  <c r="V16" i="163"/>
  <c r="V17" i="163"/>
  <c r="V18" i="163"/>
  <c r="V19" i="163"/>
  <c r="V20" i="163"/>
  <c r="V21" i="163"/>
  <c r="V22" i="163"/>
  <c r="V23" i="163"/>
  <c r="V24" i="163"/>
  <c r="V25" i="163"/>
  <c r="V26" i="163"/>
  <c r="V27" i="163"/>
  <c r="V14" i="149"/>
  <c r="V15" i="149"/>
  <c r="V16" i="149"/>
  <c r="V17" i="149"/>
  <c r="V18" i="149"/>
  <c r="V19" i="149"/>
  <c r="V20" i="149"/>
  <c r="V21" i="149"/>
  <c r="V22" i="149"/>
  <c r="V23" i="149"/>
  <c r="V24" i="149"/>
  <c r="V25" i="149"/>
  <c r="V26" i="149"/>
  <c r="V27" i="149"/>
  <c r="V14" i="147"/>
  <c r="V15" i="147"/>
  <c r="V16" i="147"/>
  <c r="V17" i="147"/>
  <c r="V18" i="147"/>
  <c r="V19" i="147"/>
  <c r="V20" i="147"/>
  <c r="V21" i="147"/>
  <c r="V22" i="147"/>
  <c r="V23" i="147"/>
  <c r="V24" i="147"/>
  <c r="V25" i="147"/>
  <c r="V26" i="147"/>
  <c r="V27" i="147"/>
  <c r="R14" i="145"/>
  <c r="R15" i="145"/>
  <c r="R16" i="145"/>
  <c r="R17" i="145"/>
  <c r="R18" i="145"/>
  <c r="R19" i="145"/>
  <c r="R20" i="145"/>
  <c r="R21" i="145"/>
  <c r="R22" i="145"/>
  <c r="R23" i="145"/>
  <c r="R24" i="145"/>
  <c r="R25" i="145"/>
  <c r="R26" i="145"/>
  <c r="R27" i="145"/>
  <c r="R14" i="143"/>
  <c r="R15" i="143"/>
  <c r="R16" i="143"/>
  <c r="R17" i="143"/>
  <c r="R18" i="143"/>
  <c r="R19" i="143"/>
  <c r="R20" i="143"/>
  <c r="R21" i="143"/>
  <c r="R22" i="143"/>
  <c r="R23" i="143"/>
  <c r="R24" i="143"/>
  <c r="R25" i="143"/>
  <c r="R26" i="143"/>
  <c r="R27" i="143"/>
  <c r="S35" i="141"/>
  <c r="S36" i="141"/>
  <c r="S37" i="141"/>
  <c r="S38" i="141"/>
  <c r="S39" i="141"/>
  <c r="S40" i="141"/>
  <c r="S41" i="141"/>
  <c r="S42" i="141"/>
  <c r="S43" i="141"/>
  <c r="S44" i="141"/>
  <c r="S45" i="141"/>
  <c r="S46" i="141"/>
  <c r="S47" i="141"/>
  <c r="S48" i="141"/>
  <c r="V14" i="139"/>
  <c r="V15" i="139"/>
  <c r="V16" i="139"/>
  <c r="V17" i="139"/>
  <c r="V18" i="139"/>
  <c r="V19" i="139"/>
  <c r="V20" i="139"/>
  <c r="V21" i="139"/>
  <c r="V22" i="139"/>
  <c r="V23" i="139"/>
  <c r="V24" i="139"/>
  <c r="V25" i="139"/>
  <c r="V26" i="139"/>
  <c r="V27" i="139"/>
  <c r="V14" i="137"/>
  <c r="V15" i="137"/>
  <c r="V16" i="137"/>
  <c r="V17" i="137"/>
  <c r="V18" i="137"/>
  <c r="V19" i="137"/>
  <c r="V20" i="137"/>
  <c r="V21" i="137"/>
  <c r="V22" i="137"/>
  <c r="V23" i="137"/>
  <c r="V24" i="137"/>
  <c r="V25" i="137"/>
  <c r="V26" i="137"/>
  <c r="V27" i="137"/>
  <c r="V16" i="135"/>
  <c r="V17" i="135"/>
  <c r="V18" i="135"/>
  <c r="V19" i="135"/>
  <c r="V20" i="135"/>
  <c r="V21" i="135"/>
  <c r="V22" i="135"/>
  <c r="V23" i="135"/>
  <c r="V24" i="135"/>
  <c r="V25" i="135"/>
  <c r="V26" i="135"/>
  <c r="V27" i="135"/>
  <c r="V28" i="135"/>
  <c r="V29" i="135"/>
  <c r="R29" i="133"/>
  <c r="R30" i="133"/>
  <c r="R31" i="133"/>
  <c r="R29" i="129"/>
  <c r="R30" i="129"/>
  <c r="R31" i="129"/>
  <c r="V29" i="161"/>
  <c r="V30" i="161"/>
  <c r="V31" i="161"/>
  <c r="V29" i="127"/>
  <c r="V30" i="127"/>
  <c r="V31" i="127"/>
  <c r="V29" i="125"/>
  <c r="V30" i="125"/>
  <c r="V31" i="125"/>
  <c r="R29" i="123"/>
  <c r="R30" i="123"/>
  <c r="R31" i="123"/>
  <c r="R29" i="121"/>
  <c r="R30" i="121"/>
  <c r="R31" i="121"/>
  <c r="R29" i="119"/>
  <c r="R30" i="119"/>
  <c r="R31" i="119"/>
  <c r="V29" i="117"/>
  <c r="V30" i="117"/>
  <c r="V31" i="117"/>
  <c r="V29" i="115"/>
  <c r="V30" i="115"/>
  <c r="V31" i="115"/>
  <c r="V31" i="113"/>
  <c r="V32" i="113"/>
  <c r="V33" i="113"/>
  <c r="O94" i="157" l="1"/>
  <c r="O73" i="157"/>
  <c r="O72" i="157"/>
  <c r="O93" i="157"/>
  <c r="O59" i="157"/>
  <c r="O67" i="157"/>
  <c r="O57" i="157"/>
  <c r="O60" i="157"/>
  <c r="O68" i="157"/>
  <c r="O61" i="157"/>
  <c r="O69" i="157"/>
  <c r="O62" i="157"/>
  <c r="O71" i="157"/>
  <c r="O63" i="157"/>
  <c r="O92" i="157"/>
  <c r="O56" i="157"/>
  <c r="O64" i="157"/>
  <c r="O65" i="157"/>
  <c r="O58" i="157"/>
  <c r="O66" i="157"/>
  <c r="R90" i="155"/>
  <c r="R82" i="155"/>
  <c r="R89" i="155"/>
  <c r="R60" i="155"/>
  <c r="R81" i="155"/>
  <c r="R88" i="155"/>
  <c r="R80" i="155"/>
  <c r="R87" i="155"/>
  <c r="R58" i="155"/>
  <c r="R79" i="155"/>
  <c r="R86" i="155"/>
  <c r="R78" i="155"/>
  <c r="R85" i="155"/>
  <c r="R56" i="155"/>
  <c r="R77" i="155"/>
  <c r="R83" i="155"/>
  <c r="R84" i="155"/>
  <c r="R84" i="151"/>
  <c r="R77" i="151"/>
  <c r="R83" i="151"/>
  <c r="R90" i="151"/>
  <c r="R82" i="151"/>
  <c r="R61" i="151"/>
  <c r="R89" i="151"/>
  <c r="R81" i="151"/>
  <c r="R67" i="151"/>
  <c r="R88" i="151"/>
  <c r="R80" i="151"/>
  <c r="R59" i="151"/>
  <c r="R85" i="151"/>
  <c r="R87" i="151"/>
  <c r="R66" i="151"/>
  <c r="R58" i="151"/>
  <c r="R79" i="151"/>
  <c r="R86" i="151"/>
  <c r="R65" i="151"/>
  <c r="R78" i="151"/>
  <c r="V87" i="163"/>
  <c r="V79" i="163"/>
  <c r="V77" i="163"/>
  <c r="V84" i="163"/>
  <c r="V85" i="163"/>
  <c r="V83" i="163"/>
  <c r="V90" i="163"/>
  <c r="V82" i="163"/>
  <c r="V86" i="163"/>
  <c r="V89" i="163"/>
  <c r="V81" i="163"/>
  <c r="V78" i="163"/>
  <c r="V88" i="163"/>
  <c r="V80" i="163"/>
  <c r="V89" i="149"/>
  <c r="V81" i="149"/>
  <c r="V79" i="149"/>
  <c r="V66" i="149"/>
  <c r="V87" i="149"/>
  <c r="V86" i="149"/>
  <c r="V78" i="149"/>
  <c r="V85" i="149"/>
  <c r="V56" i="149"/>
  <c r="V77" i="149"/>
  <c r="V80" i="149"/>
  <c r="V84" i="149"/>
  <c r="V88" i="149"/>
  <c r="V62" i="149"/>
  <c r="V83" i="149"/>
  <c r="V90" i="149"/>
  <c r="V82" i="149"/>
  <c r="V83" i="147"/>
  <c r="V90" i="147"/>
  <c r="V82" i="147"/>
  <c r="V84" i="147"/>
  <c r="V89" i="147"/>
  <c r="V81" i="147"/>
  <c r="V88" i="147"/>
  <c r="V80" i="147"/>
  <c r="V87" i="147"/>
  <c r="V79" i="147"/>
  <c r="V86" i="147"/>
  <c r="V78" i="147"/>
  <c r="V85" i="147"/>
  <c r="V77" i="147"/>
  <c r="R85" i="145"/>
  <c r="R77" i="145"/>
  <c r="R83" i="145"/>
  <c r="R69" i="145"/>
  <c r="R90" i="145"/>
  <c r="R82" i="145"/>
  <c r="R89" i="145"/>
  <c r="R81" i="145"/>
  <c r="R67" i="145"/>
  <c r="R88" i="145"/>
  <c r="R80" i="145"/>
  <c r="R87" i="145"/>
  <c r="R79" i="145"/>
  <c r="R63" i="145"/>
  <c r="R84" i="145"/>
  <c r="R86" i="145"/>
  <c r="R78" i="145"/>
  <c r="R87" i="143"/>
  <c r="R79" i="143"/>
  <c r="R77" i="143"/>
  <c r="R84" i="143"/>
  <c r="R63" i="143"/>
  <c r="R83" i="143"/>
  <c r="R85" i="143"/>
  <c r="R90" i="143"/>
  <c r="R82" i="143"/>
  <c r="R61" i="143"/>
  <c r="R78" i="143"/>
  <c r="R89" i="143"/>
  <c r="R81" i="143"/>
  <c r="R86" i="143"/>
  <c r="R65" i="143"/>
  <c r="R88" i="143"/>
  <c r="R80" i="143"/>
  <c r="V82" i="139"/>
  <c r="V80" i="139"/>
  <c r="V81" i="139"/>
  <c r="V88" i="139"/>
  <c r="V87" i="139"/>
  <c r="V79" i="139"/>
  <c r="V89" i="139"/>
  <c r="V86" i="139"/>
  <c r="V78" i="139"/>
  <c r="V85" i="139"/>
  <c r="V77" i="139"/>
  <c r="V83" i="139"/>
  <c r="V90" i="139"/>
  <c r="V84" i="139"/>
  <c r="V84" i="137"/>
  <c r="V85" i="137"/>
  <c r="V90" i="137"/>
  <c r="V61" i="137"/>
  <c r="V82" i="137"/>
  <c r="V89" i="137"/>
  <c r="V81" i="137"/>
  <c r="V77" i="137"/>
  <c r="V67" i="137"/>
  <c r="V88" i="137"/>
  <c r="V80" i="137"/>
  <c r="V87" i="137"/>
  <c r="V79" i="137"/>
  <c r="V62" i="137"/>
  <c r="V83" i="137"/>
  <c r="V86" i="137"/>
  <c r="V78" i="137"/>
  <c r="V89" i="135"/>
  <c r="V79" i="135"/>
  <c r="V86" i="135"/>
  <c r="V87" i="135"/>
  <c r="V85" i="135"/>
  <c r="V81" i="135"/>
  <c r="V92" i="135"/>
  <c r="V84" i="135"/>
  <c r="V88" i="135"/>
  <c r="V91" i="135"/>
  <c r="V83" i="135"/>
  <c r="V80" i="135"/>
  <c r="V90" i="135"/>
  <c r="V82" i="135"/>
  <c r="R73" i="133"/>
  <c r="R94" i="133"/>
  <c r="R56" i="133"/>
  <c r="R58" i="133"/>
  <c r="R60" i="133"/>
  <c r="R62" i="133"/>
  <c r="R64" i="133"/>
  <c r="R66" i="133"/>
  <c r="R68" i="133"/>
  <c r="R71" i="133"/>
  <c r="R57" i="133"/>
  <c r="R59" i="133"/>
  <c r="R61" i="133"/>
  <c r="R63" i="133"/>
  <c r="R65" i="133"/>
  <c r="R67" i="133"/>
  <c r="R69" i="133"/>
  <c r="R92" i="133"/>
  <c r="R93" i="133"/>
  <c r="R72" i="133"/>
  <c r="R73" i="129"/>
  <c r="R94" i="129"/>
  <c r="R56" i="129"/>
  <c r="R58" i="129"/>
  <c r="R60" i="129"/>
  <c r="R62" i="129"/>
  <c r="R64" i="129"/>
  <c r="R66" i="129"/>
  <c r="R68" i="129"/>
  <c r="R71" i="129"/>
  <c r="R57" i="129"/>
  <c r="R59" i="129"/>
  <c r="R61" i="129"/>
  <c r="R63" i="129"/>
  <c r="R65" i="129"/>
  <c r="R67" i="129"/>
  <c r="R69" i="129"/>
  <c r="R92" i="129"/>
  <c r="R93" i="129"/>
  <c r="R72" i="129"/>
  <c r="V72" i="161"/>
  <c r="V93" i="161"/>
  <c r="V73" i="161"/>
  <c r="V94" i="161"/>
  <c r="V56" i="161"/>
  <c r="V57" i="161"/>
  <c r="V58" i="161"/>
  <c r="V59" i="161"/>
  <c r="V60" i="161"/>
  <c r="V61" i="161"/>
  <c r="V62" i="161"/>
  <c r="V63" i="161"/>
  <c r="V64" i="161"/>
  <c r="V65" i="161"/>
  <c r="V66" i="161"/>
  <c r="V67" i="161"/>
  <c r="V68" i="161"/>
  <c r="V69" i="161"/>
  <c r="V71" i="161"/>
  <c r="V92" i="161"/>
  <c r="V72" i="127"/>
  <c r="V93" i="127"/>
  <c r="V56" i="127"/>
  <c r="V57" i="127"/>
  <c r="V58" i="127"/>
  <c r="V59" i="127"/>
  <c r="V60" i="127"/>
  <c r="V61" i="127"/>
  <c r="V62" i="127"/>
  <c r="V63" i="127"/>
  <c r="V64" i="127"/>
  <c r="V65" i="127"/>
  <c r="V66" i="127"/>
  <c r="V67" i="127"/>
  <c r="V68" i="127"/>
  <c r="V69" i="127"/>
  <c r="V71" i="127"/>
  <c r="V92" i="127"/>
  <c r="V73" i="127"/>
  <c r="V94" i="127"/>
  <c r="V56" i="125"/>
  <c r="V57" i="125"/>
  <c r="V58" i="125"/>
  <c r="V59" i="125"/>
  <c r="V60" i="125"/>
  <c r="V61" i="125"/>
  <c r="V62" i="125"/>
  <c r="V63" i="125"/>
  <c r="V64" i="125"/>
  <c r="V65" i="125"/>
  <c r="V66" i="125"/>
  <c r="V67" i="125"/>
  <c r="V68" i="125"/>
  <c r="V69" i="125"/>
  <c r="V71" i="125"/>
  <c r="V92" i="125"/>
  <c r="V72" i="125"/>
  <c r="V93" i="125"/>
  <c r="V73" i="125"/>
  <c r="V94" i="125"/>
  <c r="R73" i="123"/>
  <c r="R94" i="123"/>
  <c r="R93" i="123"/>
  <c r="R72" i="123"/>
  <c r="R56" i="123"/>
  <c r="R58" i="123"/>
  <c r="R60" i="123"/>
  <c r="R62" i="123"/>
  <c r="R64" i="123"/>
  <c r="R66" i="123"/>
  <c r="R68" i="123"/>
  <c r="R71" i="123"/>
  <c r="R57" i="123"/>
  <c r="R59" i="123"/>
  <c r="R61" i="123"/>
  <c r="R63" i="123"/>
  <c r="R65" i="123"/>
  <c r="R67" i="123"/>
  <c r="R69" i="123"/>
  <c r="R92" i="123"/>
  <c r="R73" i="121"/>
  <c r="R94" i="121"/>
  <c r="R93" i="121"/>
  <c r="R72" i="121"/>
  <c r="R56" i="121"/>
  <c r="R58" i="121"/>
  <c r="R60" i="121"/>
  <c r="R62" i="121"/>
  <c r="R64" i="121"/>
  <c r="R66" i="121"/>
  <c r="R68" i="121"/>
  <c r="R71" i="121"/>
  <c r="R57" i="121"/>
  <c r="R59" i="121"/>
  <c r="R61" i="121"/>
  <c r="R63" i="121"/>
  <c r="R65" i="121"/>
  <c r="R67" i="121"/>
  <c r="R69" i="121"/>
  <c r="R92" i="121"/>
  <c r="R73" i="119"/>
  <c r="R94" i="119"/>
  <c r="R93" i="119"/>
  <c r="R72" i="119"/>
  <c r="R56" i="119"/>
  <c r="R58" i="119"/>
  <c r="R60" i="119"/>
  <c r="R62" i="119"/>
  <c r="R64" i="119"/>
  <c r="R66" i="119"/>
  <c r="R68" i="119"/>
  <c r="R71" i="119"/>
  <c r="R57" i="119"/>
  <c r="R59" i="119"/>
  <c r="R61" i="119"/>
  <c r="R63" i="119"/>
  <c r="R65" i="119"/>
  <c r="R67" i="119"/>
  <c r="R69" i="119"/>
  <c r="R92" i="119"/>
  <c r="V73" i="117"/>
  <c r="V94" i="117"/>
  <c r="V72" i="117"/>
  <c r="V93" i="117"/>
  <c r="V56" i="117"/>
  <c r="V57" i="117"/>
  <c r="V58" i="117"/>
  <c r="V59" i="117"/>
  <c r="V60" i="117"/>
  <c r="V61" i="117"/>
  <c r="V62" i="117"/>
  <c r="V63" i="117"/>
  <c r="V64" i="117"/>
  <c r="V65" i="117"/>
  <c r="V66" i="117"/>
  <c r="V67" i="117"/>
  <c r="V68" i="117"/>
  <c r="V69" i="117"/>
  <c r="V71" i="117"/>
  <c r="V92" i="117"/>
  <c r="V73" i="115"/>
  <c r="V94" i="115"/>
  <c r="V72" i="115"/>
  <c r="V93" i="115"/>
  <c r="V56" i="115"/>
  <c r="V57" i="115"/>
  <c r="V58" i="115"/>
  <c r="V59" i="115"/>
  <c r="V60" i="115"/>
  <c r="V61" i="115"/>
  <c r="V62" i="115"/>
  <c r="V63" i="115"/>
  <c r="V64" i="115"/>
  <c r="V65" i="115"/>
  <c r="V66" i="115"/>
  <c r="V67" i="115"/>
  <c r="V68" i="115"/>
  <c r="V69" i="115"/>
  <c r="V71" i="115"/>
  <c r="V92" i="115"/>
  <c r="V74" i="113"/>
  <c r="V95" i="113"/>
  <c r="V61" i="113"/>
  <c r="V62" i="113"/>
  <c r="V63" i="113"/>
  <c r="V64" i="113"/>
  <c r="V65" i="113"/>
  <c r="V58" i="113"/>
  <c r="V59" i="113"/>
  <c r="V67" i="113"/>
  <c r="V68" i="113"/>
  <c r="V73" i="113"/>
  <c r="V69" i="113"/>
  <c r="V71" i="113"/>
  <c r="V60" i="113"/>
  <c r="V66" i="113"/>
  <c r="V70" i="113"/>
  <c r="V94" i="113"/>
  <c r="V75" i="113"/>
  <c r="V96" i="113"/>
  <c r="R30" i="145"/>
  <c r="S51" i="145" s="1"/>
  <c r="R29" i="143"/>
  <c r="W53" i="113"/>
  <c r="W41" i="135"/>
  <c r="W37" i="135"/>
  <c r="W50" i="135"/>
  <c r="W48" i="135"/>
  <c r="W46" i="135"/>
  <c r="W44" i="135"/>
  <c r="W42" i="135"/>
  <c r="W40" i="135"/>
  <c r="P52" i="157"/>
  <c r="P50" i="157"/>
  <c r="S51" i="133"/>
  <c r="S51" i="129"/>
  <c r="S52" i="129"/>
  <c r="S50" i="129"/>
  <c r="W51" i="161"/>
  <c r="W52" i="125"/>
  <c r="W50" i="125"/>
  <c r="S52" i="121"/>
  <c r="S50" i="121"/>
  <c r="W52" i="117"/>
  <c r="W50" i="117"/>
  <c r="S48" i="155"/>
  <c r="S46" i="155"/>
  <c r="S44" i="155"/>
  <c r="S42" i="155"/>
  <c r="S40" i="155"/>
  <c r="S38" i="155"/>
  <c r="S36" i="155"/>
  <c r="S35" i="155"/>
  <c r="S48" i="151"/>
  <c r="S46" i="151"/>
  <c r="S44" i="151"/>
  <c r="S42" i="151"/>
  <c r="S40" i="151"/>
  <c r="S38" i="151"/>
  <c r="S36" i="151"/>
  <c r="S47" i="151"/>
  <c r="S45" i="151"/>
  <c r="S43" i="151"/>
  <c r="S41" i="151"/>
  <c r="S39" i="151"/>
  <c r="S37" i="151"/>
  <c r="S35" i="151"/>
  <c r="W48" i="163"/>
  <c r="W46" i="163"/>
  <c r="W44" i="163"/>
  <c r="W42" i="163"/>
  <c r="W40" i="163"/>
  <c r="W38" i="163"/>
  <c r="W36" i="163"/>
  <c r="W47" i="163"/>
  <c r="W45" i="163"/>
  <c r="W43" i="163"/>
  <c r="W41" i="163"/>
  <c r="W39" i="163"/>
  <c r="W37" i="163"/>
  <c r="W35" i="163"/>
  <c r="W48" i="149"/>
  <c r="W46" i="149"/>
  <c r="W44" i="149"/>
  <c r="W42" i="149"/>
  <c r="W40" i="149"/>
  <c r="W38" i="149"/>
  <c r="W36" i="149"/>
  <c r="W47" i="149"/>
  <c r="W45" i="149"/>
  <c r="W43" i="149"/>
  <c r="W41" i="149"/>
  <c r="W39" i="149"/>
  <c r="W37" i="149"/>
  <c r="W35" i="149"/>
  <c r="W48" i="147"/>
  <c r="W46" i="147"/>
  <c r="W44" i="147"/>
  <c r="W42" i="147"/>
  <c r="W40" i="147"/>
  <c r="W38" i="147"/>
  <c r="W36" i="147"/>
  <c r="W47" i="147"/>
  <c r="W45" i="147"/>
  <c r="W43" i="147"/>
  <c r="W41" i="147"/>
  <c r="W39" i="147"/>
  <c r="W37" i="147"/>
  <c r="W35" i="147"/>
  <c r="S48" i="145"/>
  <c r="R48" i="145"/>
  <c r="S46" i="145"/>
  <c r="R46" i="145"/>
  <c r="S44" i="145"/>
  <c r="R44" i="145"/>
  <c r="S42" i="145"/>
  <c r="R42" i="145"/>
  <c r="S40" i="145"/>
  <c r="R40" i="145"/>
  <c r="S38" i="145"/>
  <c r="R38" i="145"/>
  <c r="S36" i="145"/>
  <c r="R36" i="145"/>
  <c r="S47" i="145"/>
  <c r="R47" i="145"/>
  <c r="S45" i="145"/>
  <c r="R45" i="145"/>
  <c r="S43" i="145"/>
  <c r="R43" i="145"/>
  <c r="S41" i="145"/>
  <c r="R41" i="145"/>
  <c r="S39" i="145"/>
  <c r="R39" i="145"/>
  <c r="S37" i="145"/>
  <c r="R37" i="145"/>
  <c r="S35" i="145"/>
  <c r="R35" i="145"/>
  <c r="S35" i="143"/>
  <c r="W48" i="139"/>
  <c r="W46" i="139"/>
  <c r="W44" i="139"/>
  <c r="W42" i="139"/>
  <c r="W40" i="139"/>
  <c r="W38" i="139"/>
  <c r="W36" i="139"/>
  <c r="W47" i="139"/>
  <c r="W45" i="139"/>
  <c r="W43" i="139"/>
  <c r="W41" i="139"/>
  <c r="W37" i="139"/>
  <c r="W35" i="139"/>
  <c r="W36" i="137"/>
  <c r="W48" i="137"/>
  <c r="W46" i="137"/>
  <c r="W44" i="137"/>
  <c r="W42" i="137"/>
  <c r="W40" i="137"/>
  <c r="W38" i="137"/>
  <c r="V29" i="137"/>
  <c r="V64" i="137" s="1"/>
  <c r="W47" i="137"/>
  <c r="W45" i="137"/>
  <c r="W43" i="137"/>
  <c r="W41" i="137"/>
  <c r="W39" i="137"/>
  <c r="W37" i="137"/>
  <c r="W35" i="137"/>
  <c r="P51" i="157"/>
  <c r="R29" i="155"/>
  <c r="R68" i="155" s="1"/>
  <c r="S52" i="133"/>
  <c r="S50" i="133"/>
  <c r="R30" i="151"/>
  <c r="W52" i="161"/>
  <c r="W50" i="161"/>
  <c r="W51" i="127"/>
  <c r="W52" i="127"/>
  <c r="W50" i="127"/>
  <c r="W51" i="125"/>
  <c r="S51" i="123"/>
  <c r="S52" i="123"/>
  <c r="S50" i="123"/>
  <c r="S51" i="121"/>
  <c r="S51" i="119"/>
  <c r="S50" i="141"/>
  <c r="S52" i="119"/>
  <c r="S50" i="119"/>
  <c r="W51" i="117"/>
  <c r="V29" i="139"/>
  <c r="V66" i="139" s="1"/>
  <c r="V31" i="139"/>
  <c r="W39" i="139"/>
  <c r="W51" i="115"/>
  <c r="W52" i="115"/>
  <c r="W50" i="115"/>
  <c r="V31" i="137"/>
  <c r="W54" i="113"/>
  <c r="W52" i="113"/>
  <c r="W49" i="135"/>
  <c r="W47" i="135"/>
  <c r="W45" i="135"/>
  <c r="W43" i="135"/>
  <c r="W39" i="135"/>
  <c r="V32" i="135"/>
  <c r="W38" i="135"/>
  <c r="S47" i="155"/>
  <c r="S45" i="155"/>
  <c r="S43" i="155"/>
  <c r="S41" i="155"/>
  <c r="S39" i="155"/>
  <c r="S37" i="155"/>
  <c r="V30" i="163"/>
  <c r="V30" i="149"/>
  <c r="V30" i="147"/>
  <c r="S47" i="143"/>
  <c r="S45" i="143"/>
  <c r="S43" i="143"/>
  <c r="S41" i="143"/>
  <c r="S39" i="143"/>
  <c r="S37" i="143"/>
  <c r="R31" i="143"/>
  <c r="S48" i="143"/>
  <c r="S46" i="143"/>
  <c r="S44" i="143"/>
  <c r="S42" i="143"/>
  <c r="S40" i="143"/>
  <c r="S38" i="143"/>
  <c r="S36" i="143"/>
  <c r="V30" i="139"/>
  <c r="R31" i="141"/>
  <c r="R30" i="143"/>
  <c r="V33" i="135"/>
  <c r="V31" i="135"/>
  <c r="V58" i="135" s="1"/>
  <c r="V30" i="137"/>
  <c r="S51" i="141"/>
  <c r="R31" i="145"/>
  <c r="R29" i="145"/>
  <c r="R62" i="145" s="1"/>
  <c r="V31" i="147"/>
  <c r="V29" i="147"/>
  <c r="V63" i="147" s="1"/>
  <c r="V31" i="149"/>
  <c r="V29" i="149"/>
  <c r="V31" i="163"/>
  <c r="V29" i="163"/>
  <c r="V58" i="163" s="1"/>
  <c r="R31" i="155"/>
  <c r="R31" i="151"/>
  <c r="R29" i="151"/>
  <c r="R56" i="151" s="1"/>
  <c r="R30" i="155"/>
  <c r="R29" i="111"/>
  <c r="R30" i="111"/>
  <c r="R31" i="111"/>
  <c r="R29" i="159"/>
  <c r="R30" i="159"/>
  <c r="R31" i="159"/>
  <c r="V29" i="107"/>
  <c r="V30" i="107"/>
  <c r="V31" i="107"/>
  <c r="V29" i="105"/>
  <c r="V30" i="105"/>
  <c r="V31" i="105"/>
  <c r="AA29" i="103"/>
  <c r="AA30" i="103"/>
  <c r="AA31" i="103"/>
  <c r="R64" i="155" l="1"/>
  <c r="R66" i="155"/>
  <c r="R94" i="155"/>
  <c r="R73" i="155"/>
  <c r="S50" i="155"/>
  <c r="R92" i="155"/>
  <c r="R71" i="155"/>
  <c r="R63" i="155"/>
  <c r="R57" i="155"/>
  <c r="R59" i="155"/>
  <c r="R61" i="155"/>
  <c r="R72" i="155"/>
  <c r="R93" i="155"/>
  <c r="R62" i="155"/>
  <c r="R65" i="155"/>
  <c r="R67" i="155"/>
  <c r="R69" i="155"/>
  <c r="R69" i="151"/>
  <c r="R60" i="151"/>
  <c r="R62" i="151"/>
  <c r="R57" i="151"/>
  <c r="R68" i="151"/>
  <c r="R92" i="151"/>
  <c r="R71" i="151"/>
  <c r="R72" i="151"/>
  <c r="R93" i="151"/>
  <c r="R64" i="151"/>
  <c r="R94" i="151"/>
  <c r="R73" i="151"/>
  <c r="R63" i="151"/>
  <c r="V57" i="163"/>
  <c r="V61" i="163"/>
  <c r="V63" i="163"/>
  <c r="V56" i="163"/>
  <c r="V60" i="163"/>
  <c r="V69" i="163"/>
  <c r="V68" i="163"/>
  <c r="V62" i="163"/>
  <c r="V72" i="163"/>
  <c r="V93" i="163"/>
  <c r="V71" i="163"/>
  <c r="V92" i="163"/>
  <c r="V59" i="163"/>
  <c r="V73" i="163"/>
  <c r="V94" i="163"/>
  <c r="V65" i="163"/>
  <c r="V64" i="163"/>
  <c r="V67" i="163"/>
  <c r="V66" i="163"/>
  <c r="V94" i="149"/>
  <c r="V73" i="149"/>
  <c r="V71" i="149"/>
  <c r="V92" i="149"/>
  <c r="V67" i="149"/>
  <c r="V64" i="149"/>
  <c r="V58" i="149"/>
  <c r="V93" i="149"/>
  <c r="V72" i="149"/>
  <c r="V61" i="149"/>
  <c r="V63" i="149"/>
  <c r="V57" i="149"/>
  <c r="V60" i="149"/>
  <c r="V68" i="149"/>
  <c r="V69" i="149"/>
  <c r="V59" i="149"/>
  <c r="V65" i="149"/>
  <c r="V72" i="147"/>
  <c r="V93" i="147"/>
  <c r="V57" i="147"/>
  <c r="V59" i="147"/>
  <c r="V71" i="147"/>
  <c r="V92" i="147"/>
  <c r="V65" i="147"/>
  <c r="V67" i="147"/>
  <c r="V61" i="147"/>
  <c r="V73" i="147"/>
  <c r="V94" i="147"/>
  <c r="V56" i="147"/>
  <c r="V58" i="147"/>
  <c r="V60" i="147"/>
  <c r="V69" i="147"/>
  <c r="V64" i="147"/>
  <c r="V66" i="147"/>
  <c r="V68" i="147"/>
  <c r="V62" i="147"/>
  <c r="R58" i="145"/>
  <c r="R60" i="145"/>
  <c r="R71" i="145"/>
  <c r="R92" i="145"/>
  <c r="R57" i="145"/>
  <c r="R66" i="145"/>
  <c r="R68" i="145"/>
  <c r="R56" i="145"/>
  <c r="R73" i="145"/>
  <c r="R94" i="145"/>
  <c r="R51" i="145"/>
  <c r="R72" i="145"/>
  <c r="R93" i="145"/>
  <c r="R65" i="145"/>
  <c r="R59" i="145"/>
  <c r="R61" i="145"/>
  <c r="R64" i="145"/>
  <c r="R72" i="143"/>
  <c r="R93" i="143"/>
  <c r="S50" i="143"/>
  <c r="R92" i="143"/>
  <c r="R71" i="143"/>
  <c r="R94" i="143"/>
  <c r="R73" i="143"/>
  <c r="R60" i="143"/>
  <c r="R69" i="143"/>
  <c r="R56" i="143"/>
  <c r="R68" i="143"/>
  <c r="R59" i="143"/>
  <c r="R64" i="143"/>
  <c r="R58" i="143"/>
  <c r="R66" i="143"/>
  <c r="R67" i="143"/>
  <c r="R57" i="143"/>
  <c r="R62" i="143"/>
  <c r="R73" i="141"/>
  <c r="R94" i="141"/>
  <c r="V67" i="139"/>
  <c r="V62" i="139"/>
  <c r="V68" i="139"/>
  <c r="V65" i="139"/>
  <c r="V56" i="139"/>
  <c r="V60" i="139"/>
  <c r="V72" i="139"/>
  <c r="V93" i="139"/>
  <c r="V63" i="139"/>
  <c r="V64" i="139"/>
  <c r="V58" i="139"/>
  <c r="V59" i="139"/>
  <c r="V69" i="139"/>
  <c r="V92" i="139"/>
  <c r="V71" i="139"/>
  <c r="V73" i="139"/>
  <c r="V94" i="139"/>
  <c r="V57" i="139"/>
  <c r="V61" i="139"/>
  <c r="V72" i="137"/>
  <c r="V93" i="137"/>
  <c r="V73" i="137"/>
  <c r="V94" i="137"/>
  <c r="V58" i="137"/>
  <c r="V56" i="137"/>
  <c r="V69" i="137"/>
  <c r="V57" i="137"/>
  <c r="V66" i="137"/>
  <c r="V60" i="137"/>
  <c r="V71" i="137"/>
  <c r="V92" i="137"/>
  <c r="V65" i="137"/>
  <c r="V59" i="137"/>
  <c r="V68" i="137"/>
  <c r="V63" i="137"/>
  <c r="V66" i="135"/>
  <c r="V75" i="135"/>
  <c r="V96" i="135"/>
  <c r="V59" i="135"/>
  <c r="V62" i="135"/>
  <c r="V71" i="135"/>
  <c r="V65" i="135"/>
  <c r="V63" i="135"/>
  <c r="V61" i="135"/>
  <c r="V70" i="135"/>
  <c r="V60" i="135"/>
  <c r="V74" i="135"/>
  <c r="V95" i="135"/>
  <c r="V73" i="135"/>
  <c r="V94" i="135"/>
  <c r="V69" i="135"/>
  <c r="V67" i="135"/>
  <c r="V64" i="135"/>
  <c r="V68" i="135"/>
  <c r="R56" i="111"/>
  <c r="R58" i="111"/>
  <c r="R60" i="111"/>
  <c r="R62" i="111"/>
  <c r="R64" i="111"/>
  <c r="R66" i="111"/>
  <c r="R68" i="111"/>
  <c r="R71" i="111"/>
  <c r="R57" i="111"/>
  <c r="R59" i="111"/>
  <c r="R61" i="111"/>
  <c r="R63" i="111"/>
  <c r="R65" i="111"/>
  <c r="R67" i="111"/>
  <c r="R69" i="111"/>
  <c r="R92" i="111"/>
  <c r="R73" i="111"/>
  <c r="R94" i="111"/>
  <c r="R93" i="111"/>
  <c r="R72" i="111"/>
  <c r="R73" i="159"/>
  <c r="R94" i="159"/>
  <c r="R93" i="159"/>
  <c r="R72" i="159"/>
  <c r="R56" i="159"/>
  <c r="R58" i="159"/>
  <c r="R60" i="159"/>
  <c r="R62" i="159"/>
  <c r="R64" i="159"/>
  <c r="R66" i="159"/>
  <c r="R68" i="159"/>
  <c r="R71" i="159"/>
  <c r="R57" i="159"/>
  <c r="R59" i="159"/>
  <c r="R61" i="159"/>
  <c r="R63" i="159"/>
  <c r="R65" i="159"/>
  <c r="R67" i="159"/>
  <c r="R69" i="159"/>
  <c r="R92" i="159"/>
  <c r="V73" i="107"/>
  <c r="V94" i="107"/>
  <c r="V72" i="107"/>
  <c r="V93" i="107"/>
  <c r="V56" i="107"/>
  <c r="V57" i="107"/>
  <c r="V58" i="107"/>
  <c r="V59" i="107"/>
  <c r="V60" i="107"/>
  <c r="V61" i="107"/>
  <c r="V62" i="107"/>
  <c r="V63" i="107"/>
  <c r="V64" i="107"/>
  <c r="V65" i="107"/>
  <c r="V66" i="107"/>
  <c r="V67" i="107"/>
  <c r="V68" i="107"/>
  <c r="V69" i="107"/>
  <c r="V71" i="107"/>
  <c r="V92" i="107"/>
  <c r="V73" i="105"/>
  <c r="V94" i="105"/>
  <c r="V72" i="105"/>
  <c r="V93" i="105"/>
  <c r="V56" i="105"/>
  <c r="V57" i="105"/>
  <c r="V58" i="105"/>
  <c r="V59" i="105"/>
  <c r="V60" i="105"/>
  <c r="V61" i="105"/>
  <c r="V62" i="105"/>
  <c r="V63" i="105"/>
  <c r="V64" i="105"/>
  <c r="V65" i="105"/>
  <c r="V66" i="105"/>
  <c r="V67" i="105"/>
  <c r="V68" i="105"/>
  <c r="V69" i="105"/>
  <c r="V71" i="105"/>
  <c r="V92" i="105"/>
  <c r="AA73" i="103"/>
  <c r="AA94" i="103"/>
  <c r="AA93" i="103"/>
  <c r="AA72" i="103"/>
  <c r="AA59" i="103"/>
  <c r="AA67" i="103"/>
  <c r="AA56" i="103"/>
  <c r="AA64" i="103"/>
  <c r="AA61" i="103"/>
  <c r="AA69" i="103"/>
  <c r="AA58" i="103"/>
  <c r="AA66" i="103"/>
  <c r="AA63" i="103"/>
  <c r="AA92" i="103"/>
  <c r="AA60" i="103"/>
  <c r="AA68" i="103"/>
  <c r="AA57" i="103"/>
  <c r="AA62" i="103"/>
  <c r="AA71" i="103"/>
  <c r="AA65" i="103"/>
  <c r="W52" i="135"/>
  <c r="W53" i="135"/>
  <c r="S51" i="155"/>
  <c r="S52" i="155"/>
  <c r="S52" i="159"/>
  <c r="S51" i="151"/>
  <c r="S52" i="151"/>
  <c r="W52" i="107"/>
  <c r="W50" i="107"/>
  <c r="W52" i="163"/>
  <c r="W51" i="163"/>
  <c r="W52" i="105"/>
  <c r="W50" i="105"/>
  <c r="W50" i="149"/>
  <c r="W51" i="149"/>
  <c r="W51" i="105"/>
  <c r="W52" i="149"/>
  <c r="W52" i="147"/>
  <c r="W51" i="147"/>
  <c r="AB52" i="103"/>
  <c r="AB50" i="103"/>
  <c r="W50" i="147"/>
  <c r="R50" i="145"/>
  <c r="S52" i="145"/>
  <c r="S51" i="143"/>
  <c r="S52" i="143"/>
  <c r="S52" i="141"/>
  <c r="W51" i="139"/>
  <c r="W52" i="139"/>
  <c r="W50" i="139"/>
  <c r="W52" i="137"/>
  <c r="W50" i="137"/>
  <c r="W51" i="137"/>
  <c r="W54" i="135"/>
  <c r="S51" i="111"/>
  <c r="S52" i="111"/>
  <c r="S50" i="111"/>
  <c r="S50" i="159"/>
  <c r="S51" i="159"/>
  <c r="S50" i="151"/>
  <c r="W51" i="107"/>
  <c r="W50" i="163"/>
  <c r="AB51" i="103"/>
  <c r="S50" i="145"/>
  <c r="R29" i="101"/>
  <c r="R30" i="101"/>
  <c r="R31" i="101"/>
  <c r="R29" i="99"/>
  <c r="R30" i="99"/>
  <c r="R31" i="99"/>
  <c r="R29" i="97"/>
  <c r="R30" i="97"/>
  <c r="R31" i="97"/>
  <c r="AA29" i="95"/>
  <c r="AA30" i="95"/>
  <c r="AA31" i="95"/>
  <c r="AA35" i="95"/>
  <c r="AA36" i="95"/>
  <c r="AA37" i="95"/>
  <c r="AA38" i="95"/>
  <c r="AA39" i="95"/>
  <c r="AA40" i="95"/>
  <c r="AA41" i="95"/>
  <c r="AA42" i="95"/>
  <c r="AA43" i="95"/>
  <c r="AA44" i="95"/>
  <c r="AA45" i="95"/>
  <c r="AA46" i="95"/>
  <c r="AA47" i="95"/>
  <c r="AA48" i="95"/>
  <c r="AA29" i="3"/>
  <c r="AA30" i="3"/>
  <c r="AA31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31" i="2"/>
  <c r="AA32" i="2"/>
  <c r="AA74" i="2" s="1"/>
  <c r="AA33" i="2"/>
  <c r="AA75" i="2" s="1"/>
  <c r="R73" i="101" l="1"/>
  <c r="R94" i="101"/>
  <c r="R93" i="101"/>
  <c r="R72" i="101"/>
  <c r="R56" i="101"/>
  <c r="R58" i="101"/>
  <c r="R60" i="101"/>
  <c r="R62" i="101"/>
  <c r="R64" i="101"/>
  <c r="R66" i="101"/>
  <c r="R68" i="101"/>
  <c r="R71" i="101"/>
  <c r="R57" i="101"/>
  <c r="R59" i="101"/>
  <c r="R61" i="101"/>
  <c r="R63" i="101"/>
  <c r="R65" i="101"/>
  <c r="R67" i="101"/>
  <c r="R69" i="101"/>
  <c r="R92" i="101"/>
  <c r="R73" i="99"/>
  <c r="R94" i="99"/>
  <c r="R93" i="99"/>
  <c r="R72" i="99"/>
  <c r="R56" i="99"/>
  <c r="R58" i="99"/>
  <c r="R60" i="99"/>
  <c r="R62" i="99"/>
  <c r="R64" i="99"/>
  <c r="R66" i="99"/>
  <c r="R68" i="99"/>
  <c r="R71" i="99"/>
  <c r="R57" i="99"/>
  <c r="R59" i="99"/>
  <c r="R61" i="99"/>
  <c r="R63" i="99"/>
  <c r="R65" i="99"/>
  <c r="R67" i="99"/>
  <c r="R69" i="99"/>
  <c r="R92" i="99"/>
  <c r="R73" i="97"/>
  <c r="R94" i="97"/>
  <c r="R93" i="97"/>
  <c r="R72" i="97"/>
  <c r="R56" i="97"/>
  <c r="R58" i="97"/>
  <c r="R60" i="97"/>
  <c r="R62" i="97"/>
  <c r="R64" i="97"/>
  <c r="R66" i="97"/>
  <c r="R68" i="97"/>
  <c r="R71" i="97"/>
  <c r="R61" i="97"/>
  <c r="R67" i="97"/>
  <c r="R57" i="97"/>
  <c r="R59" i="97"/>
  <c r="R63" i="97"/>
  <c r="R65" i="97"/>
  <c r="R69" i="97"/>
  <c r="R92" i="97"/>
  <c r="AB52" i="95"/>
  <c r="AA73" i="95"/>
  <c r="AA94" i="95"/>
  <c r="AB50" i="95"/>
  <c r="AA59" i="95"/>
  <c r="AA67" i="95"/>
  <c r="AA56" i="95"/>
  <c r="AA64" i="95"/>
  <c r="AA61" i="95"/>
  <c r="AA69" i="95"/>
  <c r="AA92" i="95"/>
  <c r="AA58" i="95"/>
  <c r="AA66" i="95"/>
  <c r="AA63" i="95"/>
  <c r="AA60" i="95"/>
  <c r="AA68" i="95"/>
  <c r="AA57" i="95"/>
  <c r="AA65" i="95"/>
  <c r="AA62" i="95"/>
  <c r="AA71" i="95"/>
  <c r="AA72" i="95"/>
  <c r="AA93" i="95"/>
  <c r="AA73" i="3"/>
  <c r="AA94" i="3"/>
  <c r="AB51" i="3"/>
  <c r="AA93" i="3"/>
  <c r="AA72" i="3"/>
  <c r="AA59" i="3"/>
  <c r="AA67" i="3"/>
  <c r="AA56" i="3"/>
  <c r="AA64" i="3"/>
  <c r="AA62" i="3"/>
  <c r="AA61" i="3"/>
  <c r="AA69" i="3"/>
  <c r="AA58" i="3"/>
  <c r="AA66" i="3"/>
  <c r="AA63" i="3"/>
  <c r="AA92" i="3"/>
  <c r="AA60" i="3"/>
  <c r="AA68" i="3"/>
  <c r="AA57" i="3"/>
  <c r="AA65" i="3"/>
  <c r="AA71" i="3"/>
  <c r="AB52" i="2"/>
  <c r="AA63" i="2"/>
  <c r="AA71" i="2"/>
  <c r="AA60" i="2"/>
  <c r="AA62" i="2"/>
  <c r="AA70" i="2"/>
  <c r="AA64" i="2"/>
  <c r="AA59" i="2"/>
  <c r="AA67" i="2"/>
  <c r="AA65" i="2"/>
  <c r="AA66" i="2"/>
  <c r="AA58" i="2"/>
  <c r="AA61" i="2"/>
  <c r="AA68" i="2"/>
  <c r="AA73" i="2"/>
  <c r="AA69" i="2"/>
  <c r="S52" i="101"/>
  <c r="S50" i="101"/>
  <c r="S51" i="101"/>
  <c r="S52" i="99"/>
  <c r="S50" i="99"/>
  <c r="S51" i="97"/>
  <c r="AB52" i="3"/>
  <c r="AB50" i="3"/>
  <c r="S51" i="99"/>
  <c r="S52" i="97"/>
  <c r="S50" i="97"/>
  <c r="AB51" i="95"/>
  <c r="AB54" i="2"/>
  <c r="AB53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R15" i="147" l="1"/>
  <c r="P14" i="145"/>
  <c r="P15" i="145"/>
  <c r="P16" i="145"/>
  <c r="P17" i="145"/>
  <c r="P18" i="145"/>
  <c r="P19" i="145"/>
  <c r="P20" i="145"/>
  <c r="P21" i="145"/>
  <c r="P22" i="145"/>
  <c r="P23" i="145"/>
  <c r="P24" i="145"/>
  <c r="P25" i="145"/>
  <c r="P26" i="145"/>
  <c r="P27" i="145"/>
  <c r="U14" i="139"/>
  <c r="U15" i="139"/>
  <c r="U16" i="139"/>
  <c r="U17" i="139"/>
  <c r="U18" i="139"/>
  <c r="U19" i="139"/>
  <c r="U20" i="139"/>
  <c r="U21" i="139"/>
  <c r="U22" i="139"/>
  <c r="U23" i="139"/>
  <c r="U24" i="139"/>
  <c r="U25" i="139"/>
  <c r="U26" i="139"/>
  <c r="U27" i="139"/>
  <c r="T14" i="139"/>
  <c r="T15" i="139"/>
  <c r="T16" i="139"/>
  <c r="T17" i="139"/>
  <c r="T18" i="139"/>
  <c r="T19" i="139"/>
  <c r="T20" i="139"/>
  <c r="T21" i="139"/>
  <c r="T22" i="139"/>
  <c r="T23" i="139"/>
  <c r="T24" i="139"/>
  <c r="T25" i="139"/>
  <c r="T26" i="139"/>
  <c r="T27" i="139"/>
  <c r="R14" i="139"/>
  <c r="R15" i="139"/>
  <c r="R16" i="139"/>
  <c r="R17" i="139"/>
  <c r="R18" i="139"/>
  <c r="R19" i="139"/>
  <c r="R20" i="139"/>
  <c r="R21" i="139"/>
  <c r="R22" i="139"/>
  <c r="R23" i="139"/>
  <c r="R24" i="139"/>
  <c r="R25" i="139"/>
  <c r="R26" i="139"/>
  <c r="R27" i="139"/>
  <c r="R78" i="147" l="1"/>
  <c r="P90" i="145"/>
  <c r="P82" i="145"/>
  <c r="P88" i="145"/>
  <c r="P87" i="145"/>
  <c r="P66" i="145"/>
  <c r="P89" i="145"/>
  <c r="P80" i="145"/>
  <c r="P85" i="145"/>
  <c r="P64" i="145"/>
  <c r="P77" i="145"/>
  <c r="P56" i="145"/>
  <c r="P83" i="145"/>
  <c r="P81" i="145"/>
  <c r="P79" i="145"/>
  <c r="P58" i="145"/>
  <c r="P65" i="145"/>
  <c r="P86" i="145"/>
  <c r="P78" i="145"/>
  <c r="P84" i="145"/>
  <c r="R89" i="139"/>
  <c r="R86" i="139"/>
  <c r="R81" i="139"/>
  <c r="U85" i="139"/>
  <c r="R88" i="139"/>
  <c r="T78" i="139"/>
  <c r="R87" i="139"/>
  <c r="T77" i="139"/>
  <c r="T56" i="139"/>
  <c r="U82" i="139"/>
  <c r="R85" i="139"/>
  <c r="U89" i="139"/>
  <c r="U81" i="139"/>
  <c r="T79" i="139"/>
  <c r="T86" i="139"/>
  <c r="R79" i="139"/>
  <c r="R57" i="139"/>
  <c r="R78" i="139"/>
  <c r="U88" i="139"/>
  <c r="U83" i="139"/>
  <c r="T84" i="139"/>
  <c r="T83" i="139"/>
  <c r="T62" i="139"/>
  <c r="R84" i="139"/>
  <c r="T90" i="139"/>
  <c r="T82" i="139"/>
  <c r="U80" i="139"/>
  <c r="R83" i="139"/>
  <c r="T89" i="139"/>
  <c r="T81" i="139"/>
  <c r="U87" i="139"/>
  <c r="U79" i="139"/>
  <c r="T87" i="139"/>
  <c r="U77" i="139"/>
  <c r="R59" i="139"/>
  <c r="R80" i="139"/>
  <c r="U84" i="139"/>
  <c r="T85" i="139"/>
  <c r="U90" i="139"/>
  <c r="R56" i="139"/>
  <c r="R77" i="139"/>
  <c r="R90" i="139"/>
  <c r="R82" i="139"/>
  <c r="T88" i="139"/>
  <c r="T80" i="139"/>
  <c r="U86" i="139"/>
  <c r="U78" i="139"/>
  <c r="R30" i="139"/>
  <c r="Q47" i="145"/>
  <c r="Q45" i="145"/>
  <c r="Q43" i="145"/>
  <c r="Q41" i="145"/>
  <c r="Q39" i="145"/>
  <c r="Q37" i="145"/>
  <c r="Q35" i="145"/>
  <c r="Q48" i="145"/>
  <c r="Q46" i="145"/>
  <c r="Q44" i="145"/>
  <c r="Q42" i="145"/>
  <c r="Q40" i="145"/>
  <c r="Q38" i="145"/>
  <c r="Q36" i="145"/>
  <c r="U47" i="139"/>
  <c r="V47" i="139"/>
  <c r="U45" i="139"/>
  <c r="V45" i="139"/>
  <c r="U43" i="139"/>
  <c r="V43" i="139"/>
  <c r="U41" i="139"/>
  <c r="V41" i="139"/>
  <c r="U39" i="139"/>
  <c r="V39" i="139"/>
  <c r="U37" i="139"/>
  <c r="V37" i="139"/>
  <c r="U35" i="139"/>
  <c r="V35" i="139"/>
  <c r="U48" i="139"/>
  <c r="V48" i="139"/>
  <c r="U46" i="139"/>
  <c r="V46" i="139"/>
  <c r="U44" i="139"/>
  <c r="V44" i="139"/>
  <c r="U42" i="139"/>
  <c r="V42" i="139"/>
  <c r="U40" i="139"/>
  <c r="V40" i="139"/>
  <c r="U38" i="139"/>
  <c r="V38" i="139"/>
  <c r="U36" i="139"/>
  <c r="V36" i="139"/>
  <c r="R31" i="139"/>
  <c r="R29" i="139"/>
  <c r="R62" i="139" s="1"/>
  <c r="U31" i="139"/>
  <c r="P31" i="145"/>
  <c r="P29" i="145"/>
  <c r="P60" i="145" s="1"/>
  <c r="U29" i="139"/>
  <c r="U64" i="139" s="1"/>
  <c r="T31" i="139"/>
  <c r="T29" i="139"/>
  <c r="P30" i="145"/>
  <c r="U30" i="139"/>
  <c r="T30" i="139"/>
  <c r="N29" i="157"/>
  <c r="N30" i="157"/>
  <c r="N31" i="157"/>
  <c r="Q14" i="155"/>
  <c r="Q15" i="155"/>
  <c r="Q16" i="155"/>
  <c r="Q17" i="155"/>
  <c r="Q18" i="155"/>
  <c r="Q19" i="155"/>
  <c r="Q20" i="155"/>
  <c r="Q21" i="155"/>
  <c r="Q22" i="155"/>
  <c r="Q23" i="155"/>
  <c r="Q24" i="155"/>
  <c r="Q25" i="155"/>
  <c r="Q26" i="155"/>
  <c r="Q27" i="155"/>
  <c r="Q14" i="151"/>
  <c r="Q15" i="151"/>
  <c r="Q16" i="151"/>
  <c r="Q17" i="151"/>
  <c r="Q18" i="151"/>
  <c r="Q19" i="151"/>
  <c r="Q20" i="151"/>
  <c r="Q21" i="151"/>
  <c r="Q22" i="151"/>
  <c r="Q23" i="151"/>
  <c r="Q24" i="151"/>
  <c r="Q25" i="151"/>
  <c r="Q26" i="151"/>
  <c r="Q27" i="151"/>
  <c r="U14" i="163"/>
  <c r="U15" i="163"/>
  <c r="U16" i="163"/>
  <c r="U17" i="163"/>
  <c r="U18" i="163"/>
  <c r="U19" i="163"/>
  <c r="U20" i="163"/>
  <c r="U21" i="163"/>
  <c r="U22" i="163"/>
  <c r="U23" i="163"/>
  <c r="U24" i="163"/>
  <c r="U25" i="163"/>
  <c r="U26" i="163"/>
  <c r="U27" i="163"/>
  <c r="U14" i="149"/>
  <c r="U15" i="149"/>
  <c r="U16" i="149"/>
  <c r="U17" i="149"/>
  <c r="U18" i="149"/>
  <c r="U19" i="149"/>
  <c r="U20" i="149"/>
  <c r="U21" i="149"/>
  <c r="U22" i="149"/>
  <c r="U23" i="149"/>
  <c r="U24" i="149"/>
  <c r="U25" i="149"/>
  <c r="U26" i="149"/>
  <c r="U27" i="149"/>
  <c r="N73" i="157" l="1"/>
  <c r="N94" i="157"/>
  <c r="N72" i="157"/>
  <c r="N93" i="157"/>
  <c r="N60" i="157"/>
  <c r="N68" i="157"/>
  <c r="N61" i="157"/>
  <c r="N69" i="157"/>
  <c r="N62" i="157"/>
  <c r="N71" i="157"/>
  <c r="N63" i="157"/>
  <c r="N92" i="157"/>
  <c r="N58" i="157"/>
  <c r="N56" i="157"/>
  <c r="N64" i="157"/>
  <c r="N57" i="157"/>
  <c r="N65" i="157"/>
  <c r="N66" i="157"/>
  <c r="N59" i="157"/>
  <c r="N67" i="157"/>
  <c r="Q90" i="155"/>
  <c r="Q82" i="155"/>
  <c r="Q81" i="155"/>
  <c r="Q87" i="155"/>
  <c r="Q79" i="155"/>
  <c r="Q86" i="155"/>
  <c r="Q78" i="155"/>
  <c r="Q85" i="155"/>
  <c r="Q77" i="155"/>
  <c r="Q89" i="155"/>
  <c r="Q88" i="155"/>
  <c r="Q84" i="155"/>
  <c r="Q80" i="155"/>
  <c r="Q83" i="155"/>
  <c r="Q84" i="151"/>
  <c r="Q83" i="151"/>
  <c r="Q89" i="151"/>
  <c r="Q81" i="151"/>
  <c r="Q60" i="151"/>
  <c r="Q88" i="151"/>
  <c r="Q80" i="151"/>
  <c r="Q82" i="151"/>
  <c r="Q87" i="151"/>
  <c r="Q66" i="151"/>
  <c r="Q79" i="151"/>
  <c r="Q86" i="151"/>
  <c r="Q90" i="151"/>
  <c r="Q78" i="151"/>
  <c r="Q85" i="151"/>
  <c r="Q77" i="151"/>
  <c r="U86" i="163"/>
  <c r="U78" i="163"/>
  <c r="U57" i="163"/>
  <c r="U83" i="163"/>
  <c r="U85" i="163"/>
  <c r="U90" i="163"/>
  <c r="U82" i="163"/>
  <c r="U61" i="163"/>
  <c r="U77" i="163"/>
  <c r="U89" i="163"/>
  <c r="U81" i="163"/>
  <c r="U88" i="163"/>
  <c r="U67" i="163"/>
  <c r="U80" i="163"/>
  <c r="U84" i="163"/>
  <c r="U66" i="163"/>
  <c r="U87" i="163"/>
  <c r="U79" i="163"/>
  <c r="U88" i="149"/>
  <c r="U80" i="149"/>
  <c r="U86" i="149"/>
  <c r="U64" i="149"/>
  <c r="U85" i="149"/>
  <c r="U77" i="149"/>
  <c r="U87" i="149"/>
  <c r="U84" i="149"/>
  <c r="U57" i="149"/>
  <c r="U78" i="149"/>
  <c r="U83" i="149"/>
  <c r="U90" i="149"/>
  <c r="U82" i="149"/>
  <c r="U58" i="149"/>
  <c r="U79" i="149"/>
  <c r="U89" i="149"/>
  <c r="U81" i="149"/>
  <c r="P72" i="145"/>
  <c r="P93" i="145"/>
  <c r="P67" i="145"/>
  <c r="P92" i="145"/>
  <c r="P71" i="145"/>
  <c r="P63" i="145"/>
  <c r="P59" i="145"/>
  <c r="P61" i="145"/>
  <c r="P94" i="145"/>
  <c r="P73" i="145"/>
  <c r="P62" i="145"/>
  <c r="P68" i="145"/>
  <c r="P57" i="145"/>
  <c r="P69" i="145"/>
  <c r="T71" i="139"/>
  <c r="T92" i="139"/>
  <c r="T59" i="139"/>
  <c r="U66" i="139"/>
  <c r="U59" i="139"/>
  <c r="U60" i="139"/>
  <c r="T60" i="139"/>
  <c r="T61" i="139"/>
  <c r="R73" i="139"/>
  <c r="R94" i="139"/>
  <c r="U71" i="139"/>
  <c r="U92" i="139"/>
  <c r="R93" i="139"/>
  <c r="R72" i="139"/>
  <c r="T67" i="139"/>
  <c r="U69" i="139"/>
  <c r="U56" i="139"/>
  <c r="T63" i="139"/>
  <c r="R58" i="139"/>
  <c r="U68" i="139"/>
  <c r="R66" i="139"/>
  <c r="R60" i="139"/>
  <c r="T73" i="139"/>
  <c r="T94" i="139"/>
  <c r="T64" i="139"/>
  <c r="T66" i="139"/>
  <c r="R64" i="139"/>
  <c r="U57" i="139"/>
  <c r="R61" i="139"/>
  <c r="T68" i="139"/>
  <c r="T69" i="139"/>
  <c r="U62" i="139"/>
  <c r="T65" i="139"/>
  <c r="T57" i="139"/>
  <c r="R65" i="139"/>
  <c r="T72" i="139"/>
  <c r="T93" i="139"/>
  <c r="U73" i="139"/>
  <c r="U94" i="139"/>
  <c r="U72" i="139"/>
  <c r="U93" i="139"/>
  <c r="R92" i="139"/>
  <c r="R71" i="139"/>
  <c r="U65" i="139"/>
  <c r="R69" i="139"/>
  <c r="U63" i="139"/>
  <c r="U58" i="139"/>
  <c r="R63" i="139"/>
  <c r="U67" i="139"/>
  <c r="T58" i="139"/>
  <c r="U61" i="139"/>
  <c r="R67" i="139"/>
  <c r="R68" i="139"/>
  <c r="O52" i="157"/>
  <c r="O50" i="157"/>
  <c r="O51" i="157"/>
  <c r="R47" i="155"/>
  <c r="R45" i="155"/>
  <c r="R43" i="155"/>
  <c r="R41" i="155"/>
  <c r="R39" i="155"/>
  <c r="R37" i="155"/>
  <c r="R35" i="155"/>
  <c r="R48" i="155"/>
  <c r="R46" i="155"/>
  <c r="R44" i="155"/>
  <c r="R42" i="155"/>
  <c r="R40" i="155"/>
  <c r="R38" i="155"/>
  <c r="R36" i="155"/>
  <c r="R48" i="151"/>
  <c r="R46" i="151"/>
  <c r="R44" i="151"/>
  <c r="R42" i="151"/>
  <c r="R40" i="151"/>
  <c r="R38" i="151"/>
  <c r="R36" i="151"/>
  <c r="R47" i="151"/>
  <c r="R45" i="151"/>
  <c r="R43" i="151"/>
  <c r="R41" i="151"/>
  <c r="R39" i="151"/>
  <c r="R37" i="151"/>
  <c r="R35" i="151"/>
  <c r="V48" i="163"/>
  <c r="V46" i="163"/>
  <c r="V44" i="163"/>
  <c r="V42" i="163"/>
  <c r="V40" i="163"/>
  <c r="V38" i="163"/>
  <c r="V36" i="163"/>
  <c r="V47" i="163"/>
  <c r="V45" i="163"/>
  <c r="V43" i="163"/>
  <c r="V41" i="163"/>
  <c r="V39" i="163"/>
  <c r="V37" i="163"/>
  <c r="V35" i="163"/>
  <c r="V47" i="149"/>
  <c r="V48" i="149"/>
  <c r="V46" i="149"/>
  <c r="V44" i="149"/>
  <c r="V42" i="149"/>
  <c r="V40" i="149"/>
  <c r="V38" i="149"/>
  <c r="V36" i="149"/>
  <c r="V45" i="149"/>
  <c r="V43" i="149"/>
  <c r="V41" i="149"/>
  <c r="V39" i="149"/>
  <c r="V37" i="149"/>
  <c r="V35" i="149"/>
  <c r="Q51" i="145"/>
  <c r="Q50" i="145"/>
  <c r="U51" i="139"/>
  <c r="V51" i="139"/>
  <c r="U50" i="139"/>
  <c r="V50" i="139"/>
  <c r="U52" i="139"/>
  <c r="V52" i="139"/>
  <c r="Q30" i="151"/>
  <c r="U31" i="163"/>
  <c r="Q30" i="155"/>
  <c r="Q31" i="151"/>
  <c r="Q29" i="151"/>
  <c r="Q62" i="151" s="1"/>
  <c r="U29" i="163"/>
  <c r="U58" i="163" s="1"/>
  <c r="U30" i="163"/>
  <c r="U31" i="149"/>
  <c r="U29" i="149"/>
  <c r="U65" i="149" s="1"/>
  <c r="U30" i="149"/>
  <c r="Q31" i="155"/>
  <c r="Q29" i="155"/>
  <c r="Q61" i="155" s="1"/>
  <c r="U14" i="147"/>
  <c r="U15" i="147"/>
  <c r="U16" i="147"/>
  <c r="U17" i="147"/>
  <c r="U18" i="147"/>
  <c r="U19" i="147"/>
  <c r="U20" i="147"/>
  <c r="U21" i="147"/>
  <c r="U22" i="147"/>
  <c r="U23" i="147"/>
  <c r="U24" i="147"/>
  <c r="U25" i="147"/>
  <c r="U26" i="147"/>
  <c r="U27" i="147"/>
  <c r="Q14" i="143"/>
  <c r="Q15" i="143"/>
  <c r="Q16" i="143"/>
  <c r="Q17" i="143"/>
  <c r="Q18" i="143"/>
  <c r="Q19" i="143"/>
  <c r="Q20" i="143"/>
  <c r="Q21" i="143"/>
  <c r="Q22" i="143"/>
  <c r="Q23" i="143"/>
  <c r="Q24" i="143"/>
  <c r="Q25" i="143"/>
  <c r="Q26" i="143"/>
  <c r="Q27" i="143"/>
  <c r="Q14" i="141"/>
  <c r="Q15" i="141"/>
  <c r="Q16" i="141"/>
  <c r="Q17" i="141"/>
  <c r="Q18" i="141"/>
  <c r="Q19" i="141"/>
  <c r="Q20" i="141"/>
  <c r="Q21" i="141"/>
  <c r="Q22" i="141"/>
  <c r="Q23" i="141"/>
  <c r="Q24" i="141"/>
  <c r="Q25" i="141"/>
  <c r="Q26" i="141"/>
  <c r="Q27" i="141"/>
  <c r="U14" i="137"/>
  <c r="U15" i="137"/>
  <c r="U16" i="137"/>
  <c r="U17" i="137"/>
  <c r="U18" i="137"/>
  <c r="U19" i="137"/>
  <c r="U20" i="137"/>
  <c r="U21" i="137"/>
  <c r="U22" i="137"/>
  <c r="U23" i="137"/>
  <c r="U24" i="137"/>
  <c r="U25" i="137"/>
  <c r="U26" i="137"/>
  <c r="U27" i="137"/>
  <c r="U16" i="135"/>
  <c r="U17" i="135"/>
  <c r="U18" i="135"/>
  <c r="U19" i="135"/>
  <c r="U20" i="135"/>
  <c r="U21" i="135"/>
  <c r="U22" i="135"/>
  <c r="U23" i="135"/>
  <c r="U24" i="135"/>
  <c r="U25" i="135"/>
  <c r="U26" i="135"/>
  <c r="U27" i="135"/>
  <c r="U28" i="135"/>
  <c r="U29" i="135"/>
  <c r="Q29" i="133"/>
  <c r="Q30" i="133"/>
  <c r="Q31" i="133"/>
  <c r="C29" i="129"/>
  <c r="D29" i="129"/>
  <c r="E29" i="129"/>
  <c r="F29" i="129"/>
  <c r="C30" i="129"/>
  <c r="D30" i="129"/>
  <c r="E30" i="129"/>
  <c r="F30" i="129"/>
  <c r="C31" i="129"/>
  <c r="D31" i="129"/>
  <c r="E31" i="129"/>
  <c r="F31" i="129"/>
  <c r="Q29" i="129"/>
  <c r="Q30" i="129"/>
  <c r="Q31" i="129"/>
  <c r="U29" i="161"/>
  <c r="U30" i="161"/>
  <c r="U31" i="161"/>
  <c r="U29" i="127"/>
  <c r="U30" i="127"/>
  <c r="U31" i="127"/>
  <c r="U29" i="125"/>
  <c r="U30" i="125"/>
  <c r="U31" i="125"/>
  <c r="Q63" i="155" l="1"/>
  <c r="Q64" i="155"/>
  <c r="Q66" i="155"/>
  <c r="Q67" i="155"/>
  <c r="Q57" i="155"/>
  <c r="Q60" i="155"/>
  <c r="Q65" i="155"/>
  <c r="Q62" i="155"/>
  <c r="Q68" i="155"/>
  <c r="Q71" i="155"/>
  <c r="Q92" i="155"/>
  <c r="Q69" i="155"/>
  <c r="Q73" i="155"/>
  <c r="Q94" i="155"/>
  <c r="Q93" i="155"/>
  <c r="Q72" i="155"/>
  <c r="Q59" i="155"/>
  <c r="Q56" i="155"/>
  <c r="Q58" i="155"/>
  <c r="Q72" i="151"/>
  <c r="Q93" i="151"/>
  <c r="Q57" i="151"/>
  <c r="Q68" i="151"/>
  <c r="Q69" i="151"/>
  <c r="Q61" i="151"/>
  <c r="Q56" i="151"/>
  <c r="Q92" i="151"/>
  <c r="Q71" i="151"/>
  <c r="Q65" i="151"/>
  <c r="Q59" i="151"/>
  <c r="Q94" i="151"/>
  <c r="Q73" i="151"/>
  <c r="Q64" i="151"/>
  <c r="Q58" i="151"/>
  <c r="Q67" i="151"/>
  <c r="Q63" i="151"/>
  <c r="U73" i="163"/>
  <c r="U94" i="163"/>
  <c r="U63" i="163"/>
  <c r="U68" i="163"/>
  <c r="U64" i="163"/>
  <c r="U56" i="163"/>
  <c r="U62" i="163"/>
  <c r="U59" i="163"/>
  <c r="U72" i="163"/>
  <c r="U93" i="163"/>
  <c r="U71" i="163"/>
  <c r="U92" i="163"/>
  <c r="U60" i="163"/>
  <c r="U69" i="163"/>
  <c r="U65" i="163"/>
  <c r="U72" i="149"/>
  <c r="U93" i="149"/>
  <c r="U61" i="149"/>
  <c r="U63" i="149"/>
  <c r="U71" i="149"/>
  <c r="U92" i="149"/>
  <c r="U73" i="149"/>
  <c r="U94" i="149"/>
  <c r="U60" i="149"/>
  <c r="U69" i="149"/>
  <c r="U66" i="149"/>
  <c r="U59" i="149"/>
  <c r="U68" i="149"/>
  <c r="U62" i="149"/>
  <c r="U56" i="149"/>
  <c r="U67" i="149"/>
  <c r="U81" i="147"/>
  <c r="U88" i="147"/>
  <c r="U80" i="147"/>
  <c r="U58" i="147"/>
  <c r="U79" i="147"/>
  <c r="U85" i="147"/>
  <c r="U77" i="147"/>
  <c r="U86" i="147"/>
  <c r="U63" i="147"/>
  <c r="U84" i="147"/>
  <c r="U87" i="147"/>
  <c r="U83" i="147"/>
  <c r="U89" i="147"/>
  <c r="U57" i="147"/>
  <c r="U78" i="147"/>
  <c r="U90" i="147"/>
  <c r="U82" i="147"/>
  <c r="Q88" i="143"/>
  <c r="Q80" i="143"/>
  <c r="Q81" i="143"/>
  <c r="Q79" i="143"/>
  <c r="Q89" i="143"/>
  <c r="Q86" i="143"/>
  <c r="Q78" i="143"/>
  <c r="Q85" i="143"/>
  <c r="Q77" i="143"/>
  <c r="Q87" i="143"/>
  <c r="Q84" i="143"/>
  <c r="Q83" i="143"/>
  <c r="Q90" i="143"/>
  <c r="Q82" i="143"/>
  <c r="Q61" i="141"/>
  <c r="Q82" i="141"/>
  <c r="Q89" i="141"/>
  <c r="Q68" i="141"/>
  <c r="Q81" i="141"/>
  <c r="Q83" i="141"/>
  <c r="Q62" i="141"/>
  <c r="Q67" i="141"/>
  <c r="Q88" i="141"/>
  <c r="Q80" i="141"/>
  <c r="Q87" i="141"/>
  <c r="Q79" i="141"/>
  <c r="Q58" i="141"/>
  <c r="Q65" i="141"/>
  <c r="Q86" i="141"/>
  <c r="Q78" i="141"/>
  <c r="Q90" i="141"/>
  <c r="Q85" i="141"/>
  <c r="Q64" i="141"/>
  <c r="Q77" i="141"/>
  <c r="Q84" i="141"/>
  <c r="U89" i="137"/>
  <c r="U68" i="137"/>
  <c r="U82" i="137"/>
  <c r="U80" i="137"/>
  <c r="U66" i="137"/>
  <c r="U87" i="137"/>
  <c r="U79" i="137"/>
  <c r="U88" i="137"/>
  <c r="U86" i="137"/>
  <c r="U57" i="137"/>
  <c r="U78" i="137"/>
  <c r="U90" i="137"/>
  <c r="U69" i="137"/>
  <c r="U81" i="137"/>
  <c r="U85" i="137"/>
  <c r="U64" i="137"/>
  <c r="U56" i="137"/>
  <c r="U77" i="137"/>
  <c r="U84" i="137"/>
  <c r="U63" i="137"/>
  <c r="U83" i="137"/>
  <c r="U92" i="135"/>
  <c r="U86" i="135"/>
  <c r="U91" i="135"/>
  <c r="U62" i="135"/>
  <c r="U83" i="135"/>
  <c r="U85" i="135"/>
  <c r="U90" i="135"/>
  <c r="U82" i="135"/>
  <c r="U68" i="135"/>
  <c r="U89" i="135"/>
  <c r="U81" i="135"/>
  <c r="U84" i="135"/>
  <c r="U88" i="135"/>
  <c r="U59" i="135"/>
  <c r="U80" i="135"/>
  <c r="U87" i="135"/>
  <c r="U79" i="135"/>
  <c r="Q72" i="133"/>
  <c r="Q93" i="133"/>
  <c r="Q57" i="133"/>
  <c r="Q59" i="133"/>
  <c r="Q61" i="133"/>
  <c r="Q63" i="133"/>
  <c r="Q65" i="133"/>
  <c r="Q67" i="133"/>
  <c r="Q69" i="133"/>
  <c r="Q92" i="133"/>
  <c r="Q56" i="133"/>
  <c r="Q58" i="133"/>
  <c r="Q60" i="133"/>
  <c r="Q62" i="133"/>
  <c r="Q64" i="133"/>
  <c r="Q66" i="133"/>
  <c r="Q68" i="133"/>
  <c r="Q71" i="133"/>
  <c r="Q94" i="133"/>
  <c r="Q73" i="133"/>
  <c r="C73" i="129"/>
  <c r="C94" i="129"/>
  <c r="C56" i="129"/>
  <c r="C58" i="129"/>
  <c r="C60" i="129"/>
  <c r="C62" i="129"/>
  <c r="C64" i="129"/>
  <c r="C66" i="129"/>
  <c r="C68" i="129"/>
  <c r="C71" i="129"/>
  <c r="C57" i="129"/>
  <c r="C59" i="129"/>
  <c r="C61" i="129"/>
  <c r="C63" i="129"/>
  <c r="C65" i="129"/>
  <c r="C67" i="129"/>
  <c r="C69" i="129"/>
  <c r="C92" i="129"/>
  <c r="E72" i="129"/>
  <c r="E93" i="129"/>
  <c r="Q72" i="129"/>
  <c r="Q93" i="129"/>
  <c r="D93" i="129"/>
  <c r="D72" i="129"/>
  <c r="C93" i="129"/>
  <c r="C72" i="129"/>
  <c r="F72" i="129"/>
  <c r="F93" i="129"/>
  <c r="Q94" i="129"/>
  <c r="Q73" i="129"/>
  <c r="F52" i="129"/>
  <c r="F94" i="129"/>
  <c r="F73" i="129"/>
  <c r="F57" i="129"/>
  <c r="F59" i="129"/>
  <c r="F61" i="129"/>
  <c r="F63" i="129"/>
  <c r="F65" i="129"/>
  <c r="F67" i="129"/>
  <c r="F69" i="129"/>
  <c r="F92" i="129"/>
  <c r="F56" i="129"/>
  <c r="F58" i="129"/>
  <c r="F60" i="129"/>
  <c r="F62" i="129"/>
  <c r="F64" i="129"/>
  <c r="F66" i="129"/>
  <c r="F68" i="129"/>
  <c r="F71" i="129"/>
  <c r="E94" i="129"/>
  <c r="E73" i="129"/>
  <c r="E61" i="129"/>
  <c r="E63" i="129"/>
  <c r="E67" i="129"/>
  <c r="E69" i="129"/>
  <c r="E59" i="129"/>
  <c r="E56" i="129"/>
  <c r="E58" i="129"/>
  <c r="E60" i="129"/>
  <c r="E62" i="129"/>
  <c r="E64" i="129"/>
  <c r="E66" i="129"/>
  <c r="E68" i="129"/>
  <c r="E71" i="129"/>
  <c r="E57" i="129"/>
  <c r="E92" i="129"/>
  <c r="E65" i="129"/>
  <c r="Q66" i="129"/>
  <c r="Q68" i="129"/>
  <c r="Q58" i="129"/>
  <c r="Q64" i="129"/>
  <c r="Q57" i="129"/>
  <c r="Q59" i="129"/>
  <c r="Q61" i="129"/>
  <c r="Q63" i="129"/>
  <c r="Q65" i="129"/>
  <c r="Q67" i="129"/>
  <c r="Q69" i="129"/>
  <c r="Q92" i="129"/>
  <c r="Q60" i="129"/>
  <c r="Q62" i="129"/>
  <c r="Q56" i="129"/>
  <c r="Q71" i="129"/>
  <c r="D73" i="129"/>
  <c r="D94" i="129"/>
  <c r="D56" i="129"/>
  <c r="D58" i="129"/>
  <c r="D60" i="129"/>
  <c r="D62" i="129"/>
  <c r="D64" i="129"/>
  <c r="D66" i="129"/>
  <c r="D68" i="129"/>
  <c r="D71" i="129"/>
  <c r="D57" i="129"/>
  <c r="D59" i="129"/>
  <c r="D61" i="129"/>
  <c r="D63" i="129"/>
  <c r="D65" i="129"/>
  <c r="D67" i="129"/>
  <c r="D69" i="129"/>
  <c r="D92" i="129"/>
  <c r="U73" i="161"/>
  <c r="U94" i="161"/>
  <c r="U72" i="161"/>
  <c r="U93" i="161"/>
  <c r="U56" i="161"/>
  <c r="U57" i="161"/>
  <c r="U58" i="161"/>
  <c r="U59" i="161"/>
  <c r="U60" i="161"/>
  <c r="U61" i="161"/>
  <c r="U62" i="161"/>
  <c r="U63" i="161"/>
  <c r="U64" i="161"/>
  <c r="U65" i="161"/>
  <c r="U66" i="161"/>
  <c r="U67" i="161"/>
  <c r="U68" i="161"/>
  <c r="U69" i="161"/>
  <c r="U71" i="161"/>
  <c r="U92" i="161"/>
  <c r="U73" i="127"/>
  <c r="U94" i="127"/>
  <c r="U72" i="127"/>
  <c r="U93" i="127"/>
  <c r="U56" i="127"/>
  <c r="U57" i="127"/>
  <c r="U58" i="127"/>
  <c r="U59" i="127"/>
  <c r="U60" i="127"/>
  <c r="U61" i="127"/>
  <c r="U62" i="127"/>
  <c r="U63" i="127"/>
  <c r="U64" i="127"/>
  <c r="U65" i="127"/>
  <c r="U66" i="127"/>
  <c r="U67" i="127"/>
  <c r="U68" i="127"/>
  <c r="U69" i="127"/>
  <c r="U71" i="127"/>
  <c r="U92" i="127"/>
  <c r="U56" i="125"/>
  <c r="U57" i="125"/>
  <c r="U58" i="125"/>
  <c r="U59" i="125"/>
  <c r="U60" i="125"/>
  <c r="U61" i="125"/>
  <c r="U62" i="125"/>
  <c r="U63" i="125"/>
  <c r="U64" i="125"/>
  <c r="U65" i="125"/>
  <c r="U66" i="125"/>
  <c r="U67" i="125"/>
  <c r="U68" i="125"/>
  <c r="U69" i="125"/>
  <c r="U71" i="125"/>
  <c r="U92" i="125"/>
  <c r="U72" i="125"/>
  <c r="U93" i="125"/>
  <c r="U73" i="125"/>
  <c r="U94" i="125"/>
  <c r="F51" i="129"/>
  <c r="F50" i="129"/>
  <c r="E52" i="129"/>
  <c r="E51" i="129"/>
  <c r="E50" i="129"/>
  <c r="D52" i="129"/>
  <c r="D51" i="129"/>
  <c r="D50" i="129"/>
  <c r="V47" i="135"/>
  <c r="V43" i="135"/>
  <c r="V50" i="135"/>
  <c r="V48" i="135"/>
  <c r="V46" i="135"/>
  <c r="V44" i="135"/>
  <c r="V42" i="135"/>
  <c r="V40" i="135"/>
  <c r="V38" i="135"/>
  <c r="V49" i="135"/>
  <c r="V45" i="135"/>
  <c r="V41" i="135"/>
  <c r="V39" i="135"/>
  <c r="V37" i="135"/>
  <c r="R51" i="133"/>
  <c r="R52" i="133"/>
  <c r="R50" i="133"/>
  <c r="R52" i="129"/>
  <c r="R50" i="129"/>
  <c r="R51" i="129"/>
  <c r="V51" i="161"/>
  <c r="V52" i="161"/>
  <c r="V50" i="161"/>
  <c r="V52" i="127"/>
  <c r="V50" i="127"/>
  <c r="V51" i="127"/>
  <c r="V51" i="125"/>
  <c r="V52" i="125"/>
  <c r="V50" i="125"/>
  <c r="R52" i="155"/>
  <c r="R51" i="155"/>
  <c r="R50" i="155"/>
  <c r="R52" i="151"/>
  <c r="R50" i="151"/>
  <c r="R51" i="151"/>
  <c r="V50" i="163"/>
  <c r="V52" i="163"/>
  <c r="V51" i="163"/>
  <c r="V51" i="149"/>
  <c r="V52" i="149"/>
  <c r="V50" i="149"/>
  <c r="V48" i="147"/>
  <c r="V46" i="147"/>
  <c r="V44" i="147"/>
  <c r="V42" i="147"/>
  <c r="V40" i="147"/>
  <c r="V38" i="147"/>
  <c r="V36" i="147"/>
  <c r="V47" i="147"/>
  <c r="V45" i="147"/>
  <c r="V43" i="147"/>
  <c r="V41" i="147"/>
  <c r="V39" i="147"/>
  <c r="V37" i="147"/>
  <c r="V35" i="147"/>
  <c r="R48" i="143"/>
  <c r="R46" i="143"/>
  <c r="R44" i="143"/>
  <c r="R42" i="143"/>
  <c r="R40" i="143"/>
  <c r="R38" i="143"/>
  <c r="R36" i="143"/>
  <c r="R47" i="143"/>
  <c r="R45" i="143"/>
  <c r="R43" i="143"/>
  <c r="R41" i="143"/>
  <c r="R39" i="143"/>
  <c r="R37" i="143"/>
  <c r="R35" i="143"/>
  <c r="R48" i="141"/>
  <c r="R46" i="141"/>
  <c r="R44" i="141"/>
  <c r="R42" i="141"/>
  <c r="R40" i="141"/>
  <c r="R38" i="141"/>
  <c r="R36" i="141"/>
  <c r="R47" i="141"/>
  <c r="R45" i="141"/>
  <c r="R43" i="141"/>
  <c r="R41" i="141"/>
  <c r="R39" i="141"/>
  <c r="R37" i="141"/>
  <c r="R35" i="141"/>
  <c r="V48" i="137"/>
  <c r="V46" i="137"/>
  <c r="V44" i="137"/>
  <c r="V42" i="137"/>
  <c r="V40" i="137"/>
  <c r="V38" i="137"/>
  <c r="V36" i="137"/>
  <c r="V47" i="137"/>
  <c r="V45" i="137"/>
  <c r="V43" i="137"/>
  <c r="V41" i="137"/>
  <c r="V39" i="137"/>
  <c r="V37" i="137"/>
  <c r="V35" i="137"/>
  <c r="U32" i="135"/>
  <c r="Q30" i="141"/>
  <c r="Q31" i="145"/>
  <c r="U31" i="147"/>
  <c r="U31" i="137"/>
  <c r="U29" i="147"/>
  <c r="U30" i="147"/>
  <c r="Q29" i="143"/>
  <c r="Q68" i="143" s="1"/>
  <c r="Q30" i="143"/>
  <c r="Q31" i="141"/>
  <c r="Q29" i="141"/>
  <c r="U29" i="137"/>
  <c r="U61" i="137" s="1"/>
  <c r="U30" i="137"/>
  <c r="U33" i="135"/>
  <c r="U31" i="135"/>
  <c r="U70" i="135" s="1"/>
  <c r="Q31" i="143"/>
  <c r="Q29" i="123"/>
  <c r="Q30" i="123"/>
  <c r="Q31" i="123"/>
  <c r="Q29" i="121"/>
  <c r="Q30" i="121"/>
  <c r="Q31" i="121"/>
  <c r="Q29" i="119"/>
  <c r="Q30" i="119"/>
  <c r="Q31" i="119"/>
  <c r="U29" i="117"/>
  <c r="U30" i="117"/>
  <c r="U31" i="117"/>
  <c r="U29" i="115"/>
  <c r="U30" i="115"/>
  <c r="U31" i="115"/>
  <c r="U31" i="113"/>
  <c r="U32" i="113"/>
  <c r="U33" i="113"/>
  <c r="Q29" i="111"/>
  <c r="Q30" i="111"/>
  <c r="Q31" i="111"/>
  <c r="Q29" i="159"/>
  <c r="Q30" i="159"/>
  <c r="Q31" i="159"/>
  <c r="U29" i="107"/>
  <c r="U30" i="107"/>
  <c r="U31" i="107"/>
  <c r="U29" i="105"/>
  <c r="U30" i="105"/>
  <c r="U31" i="105"/>
  <c r="U72" i="147" l="1"/>
  <c r="U93" i="147"/>
  <c r="U73" i="147"/>
  <c r="U94" i="147"/>
  <c r="U71" i="147"/>
  <c r="U92" i="147"/>
  <c r="U68" i="147"/>
  <c r="U65" i="147"/>
  <c r="U59" i="147"/>
  <c r="U61" i="147"/>
  <c r="U62" i="147"/>
  <c r="U56" i="147"/>
  <c r="U67" i="147"/>
  <c r="U69" i="147"/>
  <c r="U66" i="147"/>
  <c r="U64" i="147"/>
  <c r="U60" i="147"/>
  <c r="Q73" i="145"/>
  <c r="Q94" i="145"/>
  <c r="Q62" i="143"/>
  <c r="Q64" i="143"/>
  <c r="Q58" i="143"/>
  <c r="Q94" i="143"/>
  <c r="Q73" i="143"/>
  <c r="Q60" i="143"/>
  <c r="Q63" i="143"/>
  <c r="Q57" i="143"/>
  <c r="Q66" i="143"/>
  <c r="Q61" i="143"/>
  <c r="Q65" i="143"/>
  <c r="Q59" i="143"/>
  <c r="Q72" i="143"/>
  <c r="Q93" i="143"/>
  <c r="Q56" i="143"/>
  <c r="Q92" i="143"/>
  <c r="Q71" i="143"/>
  <c r="Q69" i="143"/>
  <c r="Q67" i="143"/>
  <c r="Q92" i="141"/>
  <c r="Q71" i="141"/>
  <c r="Q66" i="141"/>
  <c r="Q60" i="141"/>
  <c r="Q94" i="141"/>
  <c r="Q73" i="141"/>
  <c r="Q69" i="141"/>
  <c r="Q63" i="141"/>
  <c r="Q57" i="141"/>
  <c r="Q59" i="141"/>
  <c r="Q72" i="141"/>
  <c r="Q93" i="141"/>
  <c r="Q56" i="141"/>
  <c r="U65" i="137"/>
  <c r="U59" i="137"/>
  <c r="U94" i="137"/>
  <c r="U73" i="137"/>
  <c r="U93" i="137"/>
  <c r="U72" i="137"/>
  <c r="U62" i="137"/>
  <c r="U92" i="137"/>
  <c r="U71" i="137"/>
  <c r="U60" i="137"/>
  <c r="U67" i="137"/>
  <c r="U58" i="137"/>
  <c r="U75" i="135"/>
  <c r="U96" i="135"/>
  <c r="U67" i="135"/>
  <c r="U61" i="135"/>
  <c r="U73" i="135"/>
  <c r="U94" i="135"/>
  <c r="U74" i="135"/>
  <c r="U95" i="135"/>
  <c r="U58" i="135"/>
  <c r="U63" i="135"/>
  <c r="U69" i="135"/>
  <c r="U65" i="135"/>
  <c r="U66" i="135"/>
  <c r="U60" i="135"/>
  <c r="U64" i="135"/>
  <c r="U71" i="135"/>
  <c r="Q94" i="123"/>
  <c r="Q73" i="123"/>
  <c r="Q72" i="123"/>
  <c r="Q93" i="123"/>
  <c r="Q57" i="123"/>
  <c r="Q59" i="123"/>
  <c r="Q61" i="123"/>
  <c r="Q63" i="123"/>
  <c r="Q65" i="123"/>
  <c r="Q67" i="123"/>
  <c r="Q69" i="123"/>
  <c r="Q92" i="123"/>
  <c r="Q56" i="123"/>
  <c r="Q58" i="123"/>
  <c r="Q60" i="123"/>
  <c r="Q62" i="123"/>
  <c r="Q64" i="123"/>
  <c r="Q66" i="123"/>
  <c r="Q68" i="123"/>
  <c r="Q71" i="123"/>
  <c r="Q94" i="121"/>
  <c r="Q73" i="121"/>
  <c r="Q72" i="121"/>
  <c r="Q93" i="121"/>
  <c r="Q57" i="121"/>
  <c r="Q59" i="121"/>
  <c r="Q61" i="121"/>
  <c r="Q63" i="121"/>
  <c r="Q65" i="121"/>
  <c r="Q67" i="121"/>
  <c r="Q69" i="121"/>
  <c r="Q92" i="121"/>
  <c r="Q56" i="121"/>
  <c r="Q58" i="121"/>
  <c r="Q60" i="121"/>
  <c r="Q62" i="121"/>
  <c r="Q64" i="121"/>
  <c r="Q66" i="121"/>
  <c r="Q68" i="121"/>
  <c r="Q71" i="121"/>
  <c r="Q72" i="119"/>
  <c r="Q93" i="119"/>
  <c r="Q64" i="119"/>
  <c r="Q71" i="119"/>
  <c r="Q60" i="119"/>
  <c r="Q68" i="119"/>
  <c r="Q57" i="119"/>
  <c r="Q59" i="119"/>
  <c r="Q61" i="119"/>
  <c r="Q63" i="119"/>
  <c r="Q65" i="119"/>
  <c r="Q67" i="119"/>
  <c r="Q69" i="119"/>
  <c r="Q92" i="119"/>
  <c r="Q62" i="119"/>
  <c r="Q56" i="119"/>
  <c r="Q58" i="119"/>
  <c r="Q66" i="119"/>
  <c r="Q94" i="119"/>
  <c r="Q73" i="119"/>
  <c r="U72" i="117"/>
  <c r="U93" i="117"/>
  <c r="U56" i="117"/>
  <c r="U57" i="117"/>
  <c r="U58" i="117"/>
  <c r="U59" i="117"/>
  <c r="U60" i="117"/>
  <c r="U61" i="117"/>
  <c r="U62" i="117"/>
  <c r="U63" i="117"/>
  <c r="U64" i="117"/>
  <c r="U65" i="117"/>
  <c r="U66" i="117"/>
  <c r="U67" i="117"/>
  <c r="U68" i="117"/>
  <c r="U69" i="117"/>
  <c r="U71" i="117"/>
  <c r="U92" i="117"/>
  <c r="U73" i="117"/>
  <c r="U94" i="117"/>
  <c r="U73" i="115"/>
  <c r="U94" i="115"/>
  <c r="U56" i="115"/>
  <c r="U57" i="115"/>
  <c r="U58" i="115"/>
  <c r="U59" i="115"/>
  <c r="U60" i="115"/>
  <c r="U61" i="115"/>
  <c r="U62" i="115"/>
  <c r="U63" i="115"/>
  <c r="U64" i="115"/>
  <c r="U65" i="115"/>
  <c r="U66" i="115"/>
  <c r="U67" i="115"/>
  <c r="U68" i="115"/>
  <c r="U69" i="115"/>
  <c r="U71" i="115"/>
  <c r="U92" i="115"/>
  <c r="U72" i="115"/>
  <c r="U93" i="115"/>
  <c r="U75" i="113"/>
  <c r="U96" i="113"/>
  <c r="U74" i="113"/>
  <c r="U95" i="113"/>
  <c r="U58" i="113"/>
  <c r="U59" i="113"/>
  <c r="U60" i="113"/>
  <c r="U61" i="113"/>
  <c r="U62" i="113"/>
  <c r="U63" i="113"/>
  <c r="U64" i="113"/>
  <c r="U65" i="113"/>
  <c r="U66" i="113"/>
  <c r="U67" i="113"/>
  <c r="U68" i="113"/>
  <c r="U69" i="113"/>
  <c r="U70" i="113"/>
  <c r="U71" i="113"/>
  <c r="U73" i="113"/>
  <c r="U94" i="113"/>
  <c r="Q94" i="111"/>
  <c r="Q73" i="111"/>
  <c r="Q93" i="111"/>
  <c r="Q72" i="111"/>
  <c r="Q58" i="111"/>
  <c r="Q57" i="111"/>
  <c r="Q59" i="111"/>
  <c r="Q61" i="111"/>
  <c r="Q63" i="111"/>
  <c r="Q65" i="111"/>
  <c r="Q67" i="111"/>
  <c r="Q69" i="111"/>
  <c r="Q92" i="111"/>
  <c r="Q66" i="111"/>
  <c r="Q68" i="111"/>
  <c r="Q71" i="111"/>
  <c r="Q56" i="111"/>
  <c r="Q60" i="111"/>
  <c r="Q62" i="111"/>
  <c r="Q64" i="111"/>
  <c r="Q72" i="159"/>
  <c r="Q93" i="159"/>
  <c r="Q94" i="159"/>
  <c r="Q73" i="159"/>
  <c r="Q57" i="159"/>
  <c r="Q59" i="159"/>
  <c r="Q61" i="159"/>
  <c r="Q63" i="159"/>
  <c r="Q65" i="159"/>
  <c r="Q67" i="159"/>
  <c r="Q69" i="159"/>
  <c r="Q92" i="159"/>
  <c r="Q56" i="159"/>
  <c r="Q58" i="159"/>
  <c r="Q60" i="159"/>
  <c r="Q62" i="159"/>
  <c r="Q64" i="159"/>
  <c r="Q66" i="159"/>
  <c r="Q68" i="159"/>
  <c r="Q71" i="159"/>
  <c r="U73" i="107"/>
  <c r="U94" i="107"/>
  <c r="U72" i="107"/>
  <c r="U93" i="107"/>
  <c r="U56" i="107"/>
  <c r="U57" i="107"/>
  <c r="U58" i="107"/>
  <c r="U59" i="107"/>
  <c r="U60" i="107"/>
  <c r="U61" i="107"/>
  <c r="U62" i="107"/>
  <c r="U63" i="107"/>
  <c r="U64" i="107"/>
  <c r="U65" i="107"/>
  <c r="U66" i="107"/>
  <c r="U67" i="107"/>
  <c r="U68" i="107"/>
  <c r="U69" i="107"/>
  <c r="U71" i="107"/>
  <c r="U92" i="107"/>
  <c r="U72" i="105"/>
  <c r="U93" i="105"/>
  <c r="U73" i="105"/>
  <c r="U94" i="105"/>
  <c r="U56" i="105"/>
  <c r="U57" i="105"/>
  <c r="U58" i="105"/>
  <c r="U59" i="105"/>
  <c r="U60" i="105"/>
  <c r="U61" i="105"/>
  <c r="U62" i="105"/>
  <c r="U63" i="105"/>
  <c r="U64" i="105"/>
  <c r="U65" i="105"/>
  <c r="U66" i="105"/>
  <c r="U67" i="105"/>
  <c r="U68" i="105"/>
  <c r="U69" i="105"/>
  <c r="U71" i="105"/>
  <c r="U92" i="105"/>
  <c r="V54" i="113"/>
  <c r="V52" i="113"/>
  <c r="V53" i="113"/>
  <c r="V52" i="135"/>
  <c r="V54" i="135"/>
  <c r="V53" i="135"/>
  <c r="R51" i="123"/>
  <c r="R52" i="123"/>
  <c r="R50" i="123"/>
  <c r="R52" i="121"/>
  <c r="R50" i="121"/>
  <c r="R51" i="121"/>
  <c r="R51" i="119"/>
  <c r="R52" i="119"/>
  <c r="R50" i="119"/>
  <c r="V52" i="117"/>
  <c r="V50" i="117"/>
  <c r="V51" i="117"/>
  <c r="V51" i="115"/>
  <c r="V52" i="115"/>
  <c r="V50" i="115"/>
  <c r="R52" i="111"/>
  <c r="R50" i="111"/>
  <c r="R51" i="111"/>
  <c r="R52" i="159"/>
  <c r="R50" i="159"/>
  <c r="R51" i="159"/>
  <c r="V52" i="107"/>
  <c r="V50" i="107"/>
  <c r="V51" i="107"/>
  <c r="V50" i="105"/>
  <c r="V52" i="105"/>
  <c r="V51" i="105"/>
  <c r="V51" i="147"/>
  <c r="V50" i="147"/>
  <c r="V52" i="147"/>
  <c r="Q52" i="145"/>
  <c r="R52" i="145"/>
  <c r="R52" i="143"/>
  <c r="R50" i="143"/>
  <c r="R51" i="143"/>
  <c r="R52" i="141"/>
  <c r="R51" i="141"/>
  <c r="R50" i="141"/>
  <c r="V51" i="137"/>
  <c r="V50" i="137"/>
  <c r="V52" i="137"/>
  <c r="Z29" i="103"/>
  <c r="Z30" i="103"/>
  <c r="Z31" i="103"/>
  <c r="Q29" i="101"/>
  <c r="Q30" i="101"/>
  <c r="Q31" i="101"/>
  <c r="Q29" i="99"/>
  <c r="Q30" i="99"/>
  <c r="Q31" i="99"/>
  <c r="Q29" i="97"/>
  <c r="Q30" i="97"/>
  <c r="Q31" i="97"/>
  <c r="Z35" i="95"/>
  <c r="Z36" i="95"/>
  <c r="Z37" i="95"/>
  <c r="Z38" i="95"/>
  <c r="Z39" i="95"/>
  <c r="Z40" i="95"/>
  <c r="Z41" i="95"/>
  <c r="Z42" i="95"/>
  <c r="Z43" i="95"/>
  <c r="Z44" i="95"/>
  <c r="Z45" i="95"/>
  <c r="Z46" i="95"/>
  <c r="Z47" i="95"/>
  <c r="Z48" i="95"/>
  <c r="Z29" i="95"/>
  <c r="Z30" i="95"/>
  <c r="Z31" i="95"/>
  <c r="Z73" i="103" l="1"/>
  <c r="Z94" i="103"/>
  <c r="Z93" i="103"/>
  <c r="Z72" i="103"/>
  <c r="Z56" i="103"/>
  <c r="Z64" i="103"/>
  <c r="Z61" i="103"/>
  <c r="Z69" i="103"/>
  <c r="Z58" i="103"/>
  <c r="Z66" i="103"/>
  <c r="Z63" i="103"/>
  <c r="Z92" i="103"/>
  <c r="Z60" i="103"/>
  <c r="Z68" i="103"/>
  <c r="Z57" i="103"/>
  <c r="Z65" i="103"/>
  <c r="Z59" i="103"/>
  <c r="Z67" i="103"/>
  <c r="Z71" i="103"/>
  <c r="Z62" i="103"/>
  <c r="Q94" i="101"/>
  <c r="Q73" i="101"/>
  <c r="Q60" i="101"/>
  <c r="Q58" i="101"/>
  <c r="Q68" i="101"/>
  <c r="Q57" i="101"/>
  <c r="Q59" i="101"/>
  <c r="Q61" i="101"/>
  <c r="Q63" i="101"/>
  <c r="Q65" i="101"/>
  <c r="Q67" i="101"/>
  <c r="Q69" i="101"/>
  <c r="Q92" i="101"/>
  <c r="Q64" i="101"/>
  <c r="Q56" i="101"/>
  <c r="Q62" i="101"/>
  <c r="Q71" i="101"/>
  <c r="Q66" i="101"/>
  <c r="Q72" i="101"/>
  <c r="Q93" i="101"/>
  <c r="Q94" i="99"/>
  <c r="Q73" i="99"/>
  <c r="Q72" i="99"/>
  <c r="Q93" i="99"/>
  <c r="Q57" i="99"/>
  <c r="Q59" i="99"/>
  <c r="Q61" i="99"/>
  <c r="Q63" i="99"/>
  <c r="Q65" i="99"/>
  <c r="Q67" i="99"/>
  <c r="Q69" i="99"/>
  <c r="Q92" i="99"/>
  <c r="Q56" i="99"/>
  <c r="Q58" i="99"/>
  <c r="Q60" i="99"/>
  <c r="Q62" i="99"/>
  <c r="Q64" i="99"/>
  <c r="Q66" i="99"/>
  <c r="Q68" i="99"/>
  <c r="Q71" i="99"/>
  <c r="Q94" i="97"/>
  <c r="Q73" i="97"/>
  <c r="Q57" i="97"/>
  <c r="Q59" i="97"/>
  <c r="Q61" i="97"/>
  <c r="Q63" i="97"/>
  <c r="Q65" i="97"/>
  <c r="Q67" i="97"/>
  <c r="Q69" i="97"/>
  <c r="Q92" i="97"/>
  <c r="Q62" i="97"/>
  <c r="Q56" i="97"/>
  <c r="Q66" i="97"/>
  <c r="Q60" i="97"/>
  <c r="Q64" i="97"/>
  <c r="Q58" i="97"/>
  <c r="Q71" i="97"/>
  <c r="Q68" i="97"/>
  <c r="Q72" i="97"/>
  <c r="Q93" i="97"/>
  <c r="Z73" i="95"/>
  <c r="Z94" i="95"/>
  <c r="Z56" i="95"/>
  <c r="Z64" i="95"/>
  <c r="Z61" i="95"/>
  <c r="Z69" i="95"/>
  <c r="Z58" i="95"/>
  <c r="Z66" i="95"/>
  <c r="Z63" i="95"/>
  <c r="Z92" i="95"/>
  <c r="Z60" i="95"/>
  <c r="Z68" i="95"/>
  <c r="Z57" i="95"/>
  <c r="Z65" i="95"/>
  <c r="Z67" i="95"/>
  <c r="Z62" i="95"/>
  <c r="Z71" i="95"/>
  <c r="Z59" i="95"/>
  <c r="Z93" i="95"/>
  <c r="Z72" i="95"/>
  <c r="AA51" i="103"/>
  <c r="AA52" i="103"/>
  <c r="AA50" i="103"/>
  <c r="R52" i="101"/>
  <c r="R50" i="101"/>
  <c r="R51" i="101"/>
  <c r="R52" i="99"/>
  <c r="R50" i="99"/>
  <c r="R51" i="99"/>
  <c r="R52" i="97"/>
  <c r="R50" i="97"/>
  <c r="R51" i="97"/>
  <c r="AA52" i="95"/>
  <c r="AA50" i="95"/>
  <c r="AA51" i="95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31" i="2"/>
  <c r="Z32" i="2"/>
  <c r="Z33" i="2"/>
  <c r="Z29" i="3"/>
  <c r="Z30" i="3"/>
  <c r="Z31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73" i="3" l="1"/>
  <c r="Z94" i="3"/>
  <c r="Z93" i="3"/>
  <c r="Z72" i="3"/>
  <c r="Z56" i="3"/>
  <c r="Z64" i="3"/>
  <c r="Z61" i="3"/>
  <c r="Z69" i="3"/>
  <c r="Z58" i="3"/>
  <c r="Z66" i="3"/>
  <c r="Z92" i="3"/>
  <c r="Z67" i="3"/>
  <c r="Z63" i="3"/>
  <c r="Z59" i="3"/>
  <c r="Z60" i="3"/>
  <c r="Z68" i="3"/>
  <c r="Z57" i="3"/>
  <c r="Z65" i="3"/>
  <c r="Z62" i="3"/>
  <c r="Z71" i="3"/>
  <c r="AA54" i="2"/>
  <c r="Z75" i="2"/>
  <c r="AA53" i="2"/>
  <c r="Z74" i="2"/>
  <c r="AA52" i="2"/>
  <c r="Z60" i="2"/>
  <c r="Z68" i="2"/>
  <c r="Z59" i="2"/>
  <c r="Z67" i="2"/>
  <c r="Z64" i="2"/>
  <c r="Z73" i="2"/>
  <c r="Z61" i="2"/>
  <c r="Z70" i="2"/>
  <c r="Z62" i="2"/>
  <c r="Z71" i="2"/>
  <c r="Z65" i="2"/>
  <c r="Z66" i="2"/>
  <c r="Z63" i="2"/>
  <c r="Z58" i="2"/>
  <c r="Z69" i="2"/>
  <c r="AA52" i="3"/>
  <c r="AA50" i="3"/>
  <c r="AA51" i="3"/>
  <c r="H15" i="147"/>
  <c r="H78" i="147" l="1"/>
  <c r="J24" i="143"/>
  <c r="J87" i="143" l="1"/>
  <c r="B18" i="135"/>
  <c r="B81" i="135" l="1"/>
  <c r="B14" i="149"/>
  <c r="C14" i="149"/>
  <c r="D14" i="149"/>
  <c r="E14" i="149"/>
  <c r="B15" i="149"/>
  <c r="C15" i="149"/>
  <c r="D15" i="149"/>
  <c r="E15" i="149"/>
  <c r="B16" i="149"/>
  <c r="C16" i="149"/>
  <c r="D16" i="149"/>
  <c r="E16" i="149"/>
  <c r="B17" i="149"/>
  <c r="C17" i="149"/>
  <c r="D17" i="149"/>
  <c r="E17" i="149"/>
  <c r="B18" i="149"/>
  <c r="C18" i="149"/>
  <c r="D18" i="149"/>
  <c r="E18" i="149"/>
  <c r="B19" i="149"/>
  <c r="C19" i="149"/>
  <c r="D19" i="149"/>
  <c r="E19" i="149"/>
  <c r="B20" i="149"/>
  <c r="C20" i="149"/>
  <c r="D20" i="149"/>
  <c r="E20" i="149"/>
  <c r="B21" i="149"/>
  <c r="C21" i="149"/>
  <c r="D21" i="149"/>
  <c r="E21" i="149"/>
  <c r="B22" i="149"/>
  <c r="C22" i="149"/>
  <c r="D22" i="149"/>
  <c r="E22" i="149"/>
  <c r="B23" i="149"/>
  <c r="C23" i="149"/>
  <c r="D23" i="149"/>
  <c r="E23" i="149"/>
  <c r="B24" i="149"/>
  <c r="C24" i="149"/>
  <c r="D24" i="149"/>
  <c r="E24" i="149"/>
  <c r="B25" i="149"/>
  <c r="C25" i="149"/>
  <c r="D25" i="149"/>
  <c r="E25" i="149"/>
  <c r="B26" i="149"/>
  <c r="C26" i="149"/>
  <c r="D26" i="149"/>
  <c r="E26" i="149"/>
  <c r="B27" i="149"/>
  <c r="C27" i="149"/>
  <c r="D27" i="149"/>
  <c r="E27" i="149"/>
  <c r="D86" i="149" l="1"/>
  <c r="D84" i="149"/>
  <c r="C90" i="149"/>
  <c r="C59" i="149"/>
  <c r="C80" i="149"/>
  <c r="B86" i="149"/>
  <c r="E89" i="149"/>
  <c r="E81" i="149"/>
  <c r="E58" i="149"/>
  <c r="E79" i="149"/>
  <c r="E77" i="149"/>
  <c r="D90" i="149"/>
  <c r="D78" i="149"/>
  <c r="C84" i="149"/>
  <c r="B88" i="149"/>
  <c r="B80" i="149"/>
  <c r="E87" i="149"/>
  <c r="D64" i="149"/>
  <c r="D85" i="149"/>
  <c r="D81" i="149"/>
  <c r="D79" i="149"/>
  <c r="D77" i="149"/>
  <c r="C57" i="149"/>
  <c r="C78" i="149"/>
  <c r="B84" i="149"/>
  <c r="E85" i="149"/>
  <c r="C85" i="149"/>
  <c r="C60" i="149"/>
  <c r="C81" i="149"/>
  <c r="C79" i="149"/>
  <c r="C77" i="149"/>
  <c r="D82" i="149"/>
  <c r="C67" i="149"/>
  <c r="C88" i="149"/>
  <c r="C82" i="149"/>
  <c r="B78" i="149"/>
  <c r="D89" i="149"/>
  <c r="D62" i="149"/>
  <c r="D83" i="149"/>
  <c r="C87" i="149"/>
  <c r="B89" i="149"/>
  <c r="B83" i="149"/>
  <c r="B58" i="149"/>
  <c r="B79" i="149"/>
  <c r="B77" i="149"/>
  <c r="D67" i="149"/>
  <c r="D88" i="149"/>
  <c r="D59" i="149"/>
  <c r="D80" i="149"/>
  <c r="C65" i="149"/>
  <c r="C86" i="149"/>
  <c r="B90" i="149"/>
  <c r="B82" i="149"/>
  <c r="E83" i="149"/>
  <c r="D66" i="149"/>
  <c r="D87" i="149"/>
  <c r="C89" i="149"/>
  <c r="C83" i="149"/>
  <c r="B87" i="149"/>
  <c r="B64" i="149"/>
  <c r="B85" i="149"/>
  <c r="B81" i="149"/>
  <c r="E90" i="149"/>
  <c r="E88" i="149"/>
  <c r="E65" i="149"/>
  <c r="E86" i="149"/>
  <c r="E84" i="149"/>
  <c r="E82" i="149"/>
  <c r="E80" i="149"/>
  <c r="E57" i="149"/>
  <c r="E78" i="149"/>
  <c r="D29" i="149"/>
  <c r="D63" i="149" s="1"/>
  <c r="B31" i="149"/>
  <c r="D30" i="149"/>
  <c r="B30" i="149"/>
  <c r="D31" i="149"/>
  <c r="C37" i="149"/>
  <c r="E36" i="149"/>
  <c r="D48" i="149"/>
  <c r="D47" i="149"/>
  <c r="D46" i="149"/>
  <c r="D45" i="149"/>
  <c r="D44" i="149"/>
  <c r="D43" i="149"/>
  <c r="D42" i="149"/>
  <c r="D41" i="149"/>
  <c r="D40" i="149"/>
  <c r="D39" i="149"/>
  <c r="D38" i="149"/>
  <c r="D37" i="149"/>
  <c r="D36" i="149"/>
  <c r="D35" i="149"/>
  <c r="E35" i="149"/>
  <c r="E48" i="149"/>
  <c r="C48" i="149"/>
  <c r="E47" i="149"/>
  <c r="C47" i="149"/>
  <c r="E46" i="149"/>
  <c r="C46" i="149"/>
  <c r="E45" i="149"/>
  <c r="C45" i="149"/>
  <c r="E44" i="149"/>
  <c r="C44" i="149"/>
  <c r="E43" i="149"/>
  <c r="C43" i="149"/>
  <c r="E42" i="149"/>
  <c r="C42" i="149"/>
  <c r="E41" i="149"/>
  <c r="C41" i="149"/>
  <c r="E40" i="149"/>
  <c r="C40" i="149"/>
  <c r="E39" i="149"/>
  <c r="C39" i="149"/>
  <c r="E38" i="149"/>
  <c r="C38" i="149"/>
  <c r="E37" i="149"/>
  <c r="C36" i="149"/>
  <c r="C35" i="149"/>
  <c r="E31" i="149"/>
  <c r="C31" i="149"/>
  <c r="E29" i="149"/>
  <c r="E68" i="149" s="1"/>
  <c r="C29" i="149"/>
  <c r="C62" i="149" s="1"/>
  <c r="E30" i="149"/>
  <c r="C30" i="149"/>
  <c r="B29" i="149"/>
  <c r="O14" i="155"/>
  <c r="P14" i="155"/>
  <c r="O15" i="155"/>
  <c r="P15" i="155"/>
  <c r="O16" i="155"/>
  <c r="P16" i="155"/>
  <c r="O17" i="155"/>
  <c r="P17" i="155"/>
  <c r="O18" i="155"/>
  <c r="P18" i="155"/>
  <c r="O19" i="155"/>
  <c r="P19" i="155"/>
  <c r="O20" i="155"/>
  <c r="P20" i="155"/>
  <c r="O21" i="155"/>
  <c r="P21" i="155"/>
  <c r="O22" i="155"/>
  <c r="P22" i="155"/>
  <c r="O23" i="155"/>
  <c r="P23" i="155"/>
  <c r="O24" i="155"/>
  <c r="P24" i="155"/>
  <c r="O25" i="155"/>
  <c r="P25" i="155"/>
  <c r="O26" i="155"/>
  <c r="P26" i="155"/>
  <c r="O27" i="155"/>
  <c r="P27" i="155"/>
  <c r="C14" i="151"/>
  <c r="D14" i="151"/>
  <c r="E14" i="151"/>
  <c r="F14" i="151"/>
  <c r="G14" i="151"/>
  <c r="H14" i="151"/>
  <c r="I14" i="151"/>
  <c r="J14" i="151"/>
  <c r="K14" i="151"/>
  <c r="L14" i="151"/>
  <c r="M14" i="151"/>
  <c r="N14" i="151"/>
  <c r="O14" i="151"/>
  <c r="P14" i="151"/>
  <c r="C15" i="151"/>
  <c r="D15" i="151"/>
  <c r="E15" i="151"/>
  <c r="F15" i="151"/>
  <c r="G15" i="151"/>
  <c r="H15" i="151"/>
  <c r="I15" i="151"/>
  <c r="J15" i="151"/>
  <c r="K15" i="151"/>
  <c r="L15" i="151"/>
  <c r="M15" i="151"/>
  <c r="N15" i="151"/>
  <c r="O15" i="151"/>
  <c r="P15" i="151"/>
  <c r="C16" i="151"/>
  <c r="D16" i="151"/>
  <c r="E16" i="151"/>
  <c r="F16" i="151"/>
  <c r="G16" i="151"/>
  <c r="H16" i="151"/>
  <c r="I16" i="151"/>
  <c r="J16" i="151"/>
  <c r="K16" i="151"/>
  <c r="L16" i="151"/>
  <c r="M16" i="151"/>
  <c r="N16" i="151"/>
  <c r="O16" i="151"/>
  <c r="P16" i="151"/>
  <c r="C17" i="151"/>
  <c r="D17" i="151"/>
  <c r="E17" i="151"/>
  <c r="F17" i="151"/>
  <c r="G17" i="151"/>
  <c r="H17" i="151"/>
  <c r="I17" i="151"/>
  <c r="J17" i="151"/>
  <c r="K17" i="151"/>
  <c r="L17" i="151"/>
  <c r="M17" i="151"/>
  <c r="N17" i="151"/>
  <c r="O17" i="151"/>
  <c r="P17" i="151"/>
  <c r="C18" i="151"/>
  <c r="D18" i="151"/>
  <c r="E18" i="151"/>
  <c r="F18" i="151"/>
  <c r="G18" i="151"/>
  <c r="H18" i="151"/>
  <c r="I18" i="151"/>
  <c r="J18" i="151"/>
  <c r="K18" i="151"/>
  <c r="L18" i="151"/>
  <c r="M18" i="151"/>
  <c r="N18" i="151"/>
  <c r="O18" i="151"/>
  <c r="P18" i="151"/>
  <c r="C19" i="151"/>
  <c r="D19" i="151"/>
  <c r="E19" i="151"/>
  <c r="F19" i="151"/>
  <c r="G19" i="151"/>
  <c r="H19" i="151"/>
  <c r="I19" i="151"/>
  <c r="J19" i="151"/>
  <c r="K19" i="151"/>
  <c r="L19" i="151"/>
  <c r="M19" i="151"/>
  <c r="N19" i="151"/>
  <c r="O19" i="151"/>
  <c r="P19" i="151"/>
  <c r="C20" i="151"/>
  <c r="D20" i="151"/>
  <c r="E20" i="151"/>
  <c r="F20" i="151"/>
  <c r="G20" i="151"/>
  <c r="H20" i="151"/>
  <c r="I20" i="151"/>
  <c r="J20" i="151"/>
  <c r="K20" i="151"/>
  <c r="L20" i="151"/>
  <c r="M20" i="151"/>
  <c r="N20" i="151"/>
  <c r="O20" i="151"/>
  <c r="P20" i="151"/>
  <c r="C21" i="151"/>
  <c r="D21" i="151"/>
  <c r="E21" i="151"/>
  <c r="F21" i="151"/>
  <c r="G21" i="151"/>
  <c r="H21" i="151"/>
  <c r="I21" i="151"/>
  <c r="J21" i="151"/>
  <c r="K21" i="151"/>
  <c r="L21" i="151"/>
  <c r="M21" i="151"/>
  <c r="N21" i="151"/>
  <c r="O21" i="151"/>
  <c r="P21" i="151"/>
  <c r="C22" i="151"/>
  <c r="D22" i="151"/>
  <c r="E22" i="151"/>
  <c r="F22" i="151"/>
  <c r="G22" i="151"/>
  <c r="H22" i="151"/>
  <c r="I22" i="151"/>
  <c r="J22" i="151"/>
  <c r="K22" i="151"/>
  <c r="L22" i="151"/>
  <c r="M22" i="151"/>
  <c r="N22" i="151"/>
  <c r="O22" i="151"/>
  <c r="P22" i="151"/>
  <c r="C23" i="151"/>
  <c r="D23" i="151"/>
  <c r="E23" i="151"/>
  <c r="F23" i="151"/>
  <c r="G23" i="151"/>
  <c r="H23" i="151"/>
  <c r="I23" i="151"/>
  <c r="J23" i="151"/>
  <c r="K23" i="151"/>
  <c r="L23" i="151"/>
  <c r="M23" i="151"/>
  <c r="N23" i="151"/>
  <c r="O23" i="151"/>
  <c r="P23" i="151"/>
  <c r="C24" i="151"/>
  <c r="D24" i="151"/>
  <c r="E24" i="151"/>
  <c r="F24" i="151"/>
  <c r="G24" i="151"/>
  <c r="H24" i="151"/>
  <c r="I24" i="151"/>
  <c r="J24" i="151"/>
  <c r="K24" i="151"/>
  <c r="L24" i="151"/>
  <c r="M24" i="151"/>
  <c r="N24" i="151"/>
  <c r="O24" i="151"/>
  <c r="P24" i="151"/>
  <c r="C25" i="151"/>
  <c r="D25" i="151"/>
  <c r="E25" i="151"/>
  <c r="F25" i="151"/>
  <c r="G25" i="151"/>
  <c r="H25" i="151"/>
  <c r="I25" i="151"/>
  <c r="J25" i="151"/>
  <c r="K25" i="151"/>
  <c r="L25" i="151"/>
  <c r="M25" i="151"/>
  <c r="N25" i="151"/>
  <c r="O25" i="151"/>
  <c r="P25" i="151"/>
  <c r="C26" i="151"/>
  <c r="D26" i="151"/>
  <c r="E26" i="151"/>
  <c r="F26" i="151"/>
  <c r="G26" i="151"/>
  <c r="H26" i="151"/>
  <c r="I26" i="151"/>
  <c r="J26" i="151"/>
  <c r="K26" i="151"/>
  <c r="L26" i="151"/>
  <c r="M26" i="151"/>
  <c r="N26" i="151"/>
  <c r="O26" i="151"/>
  <c r="P26" i="151"/>
  <c r="C27" i="151"/>
  <c r="D27" i="151"/>
  <c r="E27" i="151"/>
  <c r="F27" i="151"/>
  <c r="G27" i="151"/>
  <c r="H27" i="151"/>
  <c r="I27" i="151"/>
  <c r="J27" i="151"/>
  <c r="K27" i="151"/>
  <c r="L27" i="151"/>
  <c r="M27" i="151"/>
  <c r="N27" i="151"/>
  <c r="O27" i="151"/>
  <c r="P27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14" i="151"/>
  <c r="C14" i="163"/>
  <c r="D14" i="163"/>
  <c r="E14" i="163"/>
  <c r="F14" i="163"/>
  <c r="G14" i="163"/>
  <c r="H14" i="163"/>
  <c r="I14" i="163"/>
  <c r="J14" i="163"/>
  <c r="K14" i="163"/>
  <c r="L14" i="163"/>
  <c r="M14" i="163"/>
  <c r="N14" i="163"/>
  <c r="O14" i="163"/>
  <c r="P14" i="163"/>
  <c r="Q14" i="163"/>
  <c r="R14" i="163"/>
  <c r="S14" i="163"/>
  <c r="T14" i="163"/>
  <c r="C15" i="163"/>
  <c r="D15" i="163"/>
  <c r="E15" i="163"/>
  <c r="F15" i="163"/>
  <c r="G15" i="163"/>
  <c r="H15" i="163"/>
  <c r="I15" i="163"/>
  <c r="J15" i="163"/>
  <c r="K15" i="163"/>
  <c r="L15" i="163"/>
  <c r="M15" i="163"/>
  <c r="N15" i="163"/>
  <c r="O15" i="163"/>
  <c r="P15" i="163"/>
  <c r="Q15" i="163"/>
  <c r="R15" i="163"/>
  <c r="S15" i="163"/>
  <c r="T15" i="163"/>
  <c r="C16" i="163"/>
  <c r="D16" i="163"/>
  <c r="E16" i="163"/>
  <c r="F16" i="163"/>
  <c r="G16" i="163"/>
  <c r="H16" i="163"/>
  <c r="I16" i="163"/>
  <c r="J16" i="163"/>
  <c r="K16" i="163"/>
  <c r="L16" i="163"/>
  <c r="M16" i="163"/>
  <c r="N16" i="163"/>
  <c r="O16" i="163"/>
  <c r="P16" i="163"/>
  <c r="Q16" i="163"/>
  <c r="R16" i="163"/>
  <c r="S16" i="163"/>
  <c r="T16" i="163"/>
  <c r="C17" i="163"/>
  <c r="D17" i="163"/>
  <c r="E17" i="163"/>
  <c r="F17" i="163"/>
  <c r="G17" i="163"/>
  <c r="H17" i="163"/>
  <c r="I17" i="163"/>
  <c r="J17" i="163"/>
  <c r="K17" i="163"/>
  <c r="L17" i="163"/>
  <c r="M17" i="163"/>
  <c r="N17" i="163"/>
  <c r="O17" i="163"/>
  <c r="P17" i="163"/>
  <c r="Q17" i="163"/>
  <c r="R17" i="163"/>
  <c r="S17" i="163"/>
  <c r="T17" i="163"/>
  <c r="C18" i="163"/>
  <c r="D18" i="163"/>
  <c r="E18" i="163"/>
  <c r="F18" i="163"/>
  <c r="G18" i="163"/>
  <c r="H18" i="163"/>
  <c r="I18" i="163"/>
  <c r="J18" i="163"/>
  <c r="K18" i="163"/>
  <c r="L18" i="163"/>
  <c r="M18" i="163"/>
  <c r="N18" i="163"/>
  <c r="O18" i="163"/>
  <c r="P18" i="163"/>
  <c r="Q18" i="163"/>
  <c r="R18" i="163"/>
  <c r="S18" i="163"/>
  <c r="T18" i="163"/>
  <c r="C19" i="163"/>
  <c r="D19" i="163"/>
  <c r="E19" i="163"/>
  <c r="F19" i="163"/>
  <c r="G19" i="163"/>
  <c r="H19" i="163"/>
  <c r="I19" i="163"/>
  <c r="J19" i="163"/>
  <c r="K19" i="163"/>
  <c r="L19" i="163"/>
  <c r="M19" i="163"/>
  <c r="N19" i="163"/>
  <c r="O19" i="163"/>
  <c r="P19" i="163"/>
  <c r="Q19" i="163"/>
  <c r="R19" i="163"/>
  <c r="S19" i="163"/>
  <c r="T19" i="163"/>
  <c r="C20" i="163"/>
  <c r="D20" i="163"/>
  <c r="E20" i="163"/>
  <c r="F20" i="163"/>
  <c r="G20" i="163"/>
  <c r="H20" i="163"/>
  <c r="I20" i="163"/>
  <c r="J20" i="163"/>
  <c r="K20" i="163"/>
  <c r="L20" i="163"/>
  <c r="M20" i="163"/>
  <c r="N20" i="163"/>
  <c r="O20" i="163"/>
  <c r="P20" i="163"/>
  <c r="Q20" i="163"/>
  <c r="R20" i="163"/>
  <c r="S20" i="163"/>
  <c r="T20" i="163"/>
  <c r="C21" i="163"/>
  <c r="D21" i="163"/>
  <c r="E21" i="163"/>
  <c r="F21" i="163"/>
  <c r="G21" i="163"/>
  <c r="H21" i="163"/>
  <c r="I21" i="163"/>
  <c r="J21" i="163"/>
  <c r="K21" i="163"/>
  <c r="L21" i="163"/>
  <c r="M21" i="163"/>
  <c r="N21" i="163"/>
  <c r="O21" i="163"/>
  <c r="P21" i="163"/>
  <c r="Q21" i="163"/>
  <c r="R21" i="163"/>
  <c r="S21" i="163"/>
  <c r="T21" i="163"/>
  <c r="C22" i="163"/>
  <c r="D22" i="163"/>
  <c r="E22" i="163"/>
  <c r="F22" i="163"/>
  <c r="G22" i="163"/>
  <c r="H22" i="163"/>
  <c r="I22" i="163"/>
  <c r="J22" i="163"/>
  <c r="K22" i="163"/>
  <c r="L22" i="163"/>
  <c r="M22" i="163"/>
  <c r="N22" i="163"/>
  <c r="O22" i="163"/>
  <c r="P22" i="163"/>
  <c r="Q22" i="163"/>
  <c r="R22" i="163"/>
  <c r="S22" i="163"/>
  <c r="T22" i="163"/>
  <c r="C23" i="163"/>
  <c r="D23" i="163"/>
  <c r="E23" i="163"/>
  <c r="F23" i="163"/>
  <c r="G23" i="163"/>
  <c r="H23" i="163"/>
  <c r="I23" i="163"/>
  <c r="J23" i="163"/>
  <c r="K23" i="163"/>
  <c r="L23" i="163"/>
  <c r="M23" i="163"/>
  <c r="N23" i="163"/>
  <c r="O23" i="163"/>
  <c r="P23" i="163"/>
  <c r="Q23" i="163"/>
  <c r="R23" i="163"/>
  <c r="S23" i="163"/>
  <c r="T23" i="163"/>
  <c r="C24" i="163"/>
  <c r="D24" i="163"/>
  <c r="E24" i="163"/>
  <c r="F24" i="163"/>
  <c r="G24" i="163"/>
  <c r="H24" i="163"/>
  <c r="I24" i="163"/>
  <c r="J24" i="163"/>
  <c r="K24" i="163"/>
  <c r="L24" i="163"/>
  <c r="M24" i="163"/>
  <c r="N24" i="163"/>
  <c r="O24" i="163"/>
  <c r="P24" i="163"/>
  <c r="Q24" i="163"/>
  <c r="R24" i="163"/>
  <c r="S24" i="163"/>
  <c r="T24" i="163"/>
  <c r="C25" i="163"/>
  <c r="D25" i="163"/>
  <c r="E25" i="163"/>
  <c r="F25" i="163"/>
  <c r="G25" i="163"/>
  <c r="H25" i="163"/>
  <c r="I25" i="163"/>
  <c r="J25" i="163"/>
  <c r="K25" i="163"/>
  <c r="L25" i="163"/>
  <c r="M25" i="163"/>
  <c r="N25" i="163"/>
  <c r="O25" i="163"/>
  <c r="P25" i="163"/>
  <c r="Q25" i="163"/>
  <c r="R25" i="163"/>
  <c r="S25" i="163"/>
  <c r="T25" i="163"/>
  <c r="C26" i="163"/>
  <c r="D26" i="163"/>
  <c r="E26" i="163"/>
  <c r="F26" i="163"/>
  <c r="G26" i="163"/>
  <c r="H26" i="163"/>
  <c r="I26" i="163"/>
  <c r="J26" i="163"/>
  <c r="K26" i="163"/>
  <c r="L26" i="163"/>
  <c r="M26" i="163"/>
  <c r="N26" i="163"/>
  <c r="O26" i="163"/>
  <c r="P26" i="163"/>
  <c r="Q26" i="163"/>
  <c r="R26" i="163"/>
  <c r="S26" i="163"/>
  <c r="T26" i="163"/>
  <c r="C27" i="163"/>
  <c r="D27" i="163"/>
  <c r="E27" i="163"/>
  <c r="F27" i="163"/>
  <c r="G27" i="163"/>
  <c r="H27" i="163"/>
  <c r="I27" i="163"/>
  <c r="J27" i="163"/>
  <c r="K27" i="163"/>
  <c r="L27" i="163"/>
  <c r="M27" i="163"/>
  <c r="N27" i="163"/>
  <c r="O27" i="163"/>
  <c r="P27" i="163"/>
  <c r="Q27" i="163"/>
  <c r="R27" i="163"/>
  <c r="S27" i="163"/>
  <c r="T27" i="163"/>
  <c r="B15" i="163"/>
  <c r="B16" i="163"/>
  <c r="B17" i="163"/>
  <c r="B18" i="163"/>
  <c r="B19" i="163"/>
  <c r="B20" i="163"/>
  <c r="B21" i="163"/>
  <c r="B22" i="163"/>
  <c r="B23" i="163"/>
  <c r="B24" i="163"/>
  <c r="B25" i="163"/>
  <c r="B26" i="163"/>
  <c r="B27" i="163"/>
  <c r="B14" i="163"/>
  <c r="M30" i="163"/>
  <c r="I30" i="163"/>
  <c r="C30" i="163"/>
  <c r="S14" i="149"/>
  <c r="T14" i="149"/>
  <c r="S15" i="149"/>
  <c r="T15" i="149"/>
  <c r="S16" i="149"/>
  <c r="T16" i="149"/>
  <c r="S17" i="149"/>
  <c r="T17" i="149"/>
  <c r="S18" i="149"/>
  <c r="T18" i="149"/>
  <c r="S19" i="149"/>
  <c r="T19" i="149"/>
  <c r="S20" i="149"/>
  <c r="T20" i="149"/>
  <c r="S21" i="149"/>
  <c r="T21" i="149"/>
  <c r="S22" i="149"/>
  <c r="T22" i="149"/>
  <c r="S23" i="149"/>
  <c r="T23" i="149"/>
  <c r="S24" i="149"/>
  <c r="T24" i="149"/>
  <c r="S25" i="149"/>
  <c r="T25" i="149"/>
  <c r="S26" i="149"/>
  <c r="T26" i="149"/>
  <c r="S27" i="149"/>
  <c r="T27" i="149"/>
  <c r="S14" i="147"/>
  <c r="T14" i="147"/>
  <c r="S15" i="147"/>
  <c r="T15" i="147"/>
  <c r="S16" i="147"/>
  <c r="T16" i="147"/>
  <c r="S17" i="147"/>
  <c r="T17" i="147"/>
  <c r="S18" i="147"/>
  <c r="T18" i="147"/>
  <c r="S19" i="147"/>
  <c r="T19" i="147"/>
  <c r="S20" i="147"/>
  <c r="T20" i="147"/>
  <c r="S21" i="147"/>
  <c r="T21" i="147"/>
  <c r="S22" i="147"/>
  <c r="T22" i="147"/>
  <c r="S23" i="147"/>
  <c r="T23" i="147"/>
  <c r="S24" i="147"/>
  <c r="T24" i="147"/>
  <c r="S25" i="147"/>
  <c r="T25" i="147"/>
  <c r="S26" i="147"/>
  <c r="T26" i="147"/>
  <c r="S27" i="147"/>
  <c r="T27" i="147"/>
  <c r="O14" i="145"/>
  <c r="O15" i="145"/>
  <c r="O16" i="145"/>
  <c r="O17" i="145"/>
  <c r="O18" i="145"/>
  <c r="O19" i="145"/>
  <c r="O20" i="145"/>
  <c r="O21" i="145"/>
  <c r="O22" i="145"/>
  <c r="O23" i="145"/>
  <c r="O24" i="145"/>
  <c r="O25" i="145"/>
  <c r="O26" i="145"/>
  <c r="O27" i="145"/>
  <c r="O14" i="143"/>
  <c r="P14" i="143"/>
  <c r="O15" i="143"/>
  <c r="P15" i="143"/>
  <c r="O16" i="143"/>
  <c r="P16" i="143"/>
  <c r="O17" i="143"/>
  <c r="P17" i="143"/>
  <c r="O18" i="143"/>
  <c r="P18" i="143"/>
  <c r="O19" i="143"/>
  <c r="P19" i="143"/>
  <c r="O20" i="143"/>
  <c r="P20" i="143"/>
  <c r="O21" i="143"/>
  <c r="P21" i="143"/>
  <c r="O22" i="143"/>
  <c r="P22" i="143"/>
  <c r="O23" i="143"/>
  <c r="P23" i="143"/>
  <c r="O24" i="143"/>
  <c r="P24" i="143"/>
  <c r="O25" i="143"/>
  <c r="P25" i="143"/>
  <c r="O26" i="143"/>
  <c r="P26" i="143"/>
  <c r="O27" i="143"/>
  <c r="P27" i="143"/>
  <c r="O14" i="141"/>
  <c r="P14" i="141"/>
  <c r="O15" i="141"/>
  <c r="P15" i="141"/>
  <c r="O16" i="141"/>
  <c r="P16" i="141"/>
  <c r="O17" i="141"/>
  <c r="P17" i="141"/>
  <c r="O18" i="141"/>
  <c r="P18" i="141"/>
  <c r="O19" i="141"/>
  <c r="P19" i="141"/>
  <c r="O20" i="141"/>
  <c r="P20" i="141"/>
  <c r="O21" i="141"/>
  <c r="P21" i="141"/>
  <c r="O22" i="141"/>
  <c r="P22" i="141"/>
  <c r="O23" i="141"/>
  <c r="P23" i="141"/>
  <c r="O24" i="141"/>
  <c r="P24" i="141"/>
  <c r="O25" i="141"/>
  <c r="P25" i="141"/>
  <c r="O26" i="141"/>
  <c r="P26" i="141"/>
  <c r="O27" i="141"/>
  <c r="P27" i="141"/>
  <c r="S14" i="139"/>
  <c r="S15" i="139"/>
  <c r="S16" i="139"/>
  <c r="S17" i="139"/>
  <c r="S18" i="139"/>
  <c r="S19" i="139"/>
  <c r="S20" i="139"/>
  <c r="S21" i="139"/>
  <c r="S22" i="139"/>
  <c r="S23" i="139"/>
  <c r="S24" i="139"/>
  <c r="S25" i="139"/>
  <c r="S26" i="139"/>
  <c r="S27" i="139"/>
  <c r="S14" i="137"/>
  <c r="T14" i="137"/>
  <c r="S15" i="137"/>
  <c r="T15" i="137"/>
  <c r="S16" i="137"/>
  <c r="T16" i="137"/>
  <c r="S17" i="137"/>
  <c r="T17" i="137"/>
  <c r="S18" i="137"/>
  <c r="T18" i="137"/>
  <c r="S19" i="137"/>
  <c r="T19" i="137"/>
  <c r="S20" i="137"/>
  <c r="T20" i="137"/>
  <c r="S21" i="137"/>
  <c r="T21" i="137"/>
  <c r="S22" i="137"/>
  <c r="T22" i="137"/>
  <c r="S23" i="137"/>
  <c r="T23" i="137"/>
  <c r="S24" i="137"/>
  <c r="T24" i="137"/>
  <c r="S25" i="137"/>
  <c r="T25" i="137"/>
  <c r="S26" i="137"/>
  <c r="T26" i="137"/>
  <c r="S27" i="137"/>
  <c r="T27" i="137"/>
  <c r="O78" i="155" l="1"/>
  <c r="P89" i="155"/>
  <c r="P85" i="155"/>
  <c r="P81" i="155"/>
  <c r="P77" i="155"/>
  <c r="O86" i="155"/>
  <c r="O89" i="155"/>
  <c r="O85" i="155"/>
  <c r="O81" i="155"/>
  <c r="O77" i="155"/>
  <c r="P88" i="155"/>
  <c r="P84" i="155"/>
  <c r="P80" i="155"/>
  <c r="O88" i="155"/>
  <c r="O84" i="155"/>
  <c r="O80" i="155"/>
  <c r="O90" i="155"/>
  <c r="P87" i="155"/>
  <c r="P83" i="155"/>
  <c r="P79" i="155"/>
  <c r="O82" i="155"/>
  <c r="O87" i="155"/>
  <c r="O83" i="155"/>
  <c r="O79" i="155"/>
  <c r="P90" i="155"/>
  <c r="P86" i="155"/>
  <c r="P82" i="155"/>
  <c r="P78" i="155"/>
  <c r="B87" i="151"/>
  <c r="L87" i="151"/>
  <c r="D83" i="151"/>
  <c r="P77" i="151"/>
  <c r="B88" i="151"/>
  <c r="B80" i="151"/>
  <c r="K90" i="151"/>
  <c r="C90" i="151"/>
  <c r="I89" i="151"/>
  <c r="O88" i="151"/>
  <c r="G88" i="151"/>
  <c r="M87" i="151"/>
  <c r="E87" i="151"/>
  <c r="K86" i="151"/>
  <c r="C86" i="151"/>
  <c r="I85" i="151"/>
  <c r="O84" i="151"/>
  <c r="G84" i="151"/>
  <c r="M83" i="151"/>
  <c r="E83" i="151"/>
  <c r="K82" i="151"/>
  <c r="C82" i="151"/>
  <c r="I81" i="151"/>
  <c r="O80" i="151"/>
  <c r="G80" i="151"/>
  <c r="M79" i="151"/>
  <c r="E79" i="151"/>
  <c r="K78" i="151"/>
  <c r="C78" i="151"/>
  <c r="I77" i="151"/>
  <c r="J90" i="151"/>
  <c r="D87" i="151"/>
  <c r="H85" i="151"/>
  <c r="P81" i="151"/>
  <c r="F80" i="151"/>
  <c r="B86" i="151"/>
  <c r="B78" i="151"/>
  <c r="I90" i="151"/>
  <c r="O89" i="151"/>
  <c r="G89" i="151"/>
  <c r="M88" i="151"/>
  <c r="E88" i="151"/>
  <c r="K87" i="151"/>
  <c r="C87" i="151"/>
  <c r="I86" i="151"/>
  <c r="O85" i="151"/>
  <c r="G85" i="151"/>
  <c r="M84" i="151"/>
  <c r="E84" i="151"/>
  <c r="K83" i="151"/>
  <c r="C83" i="151"/>
  <c r="I82" i="151"/>
  <c r="O81" i="151"/>
  <c r="G81" i="151"/>
  <c r="M80" i="151"/>
  <c r="E80" i="151"/>
  <c r="K79" i="151"/>
  <c r="C79" i="151"/>
  <c r="I78" i="151"/>
  <c r="O77" i="151"/>
  <c r="G77" i="151"/>
  <c r="F88" i="151"/>
  <c r="F84" i="151"/>
  <c r="L79" i="151"/>
  <c r="B85" i="151"/>
  <c r="P90" i="151"/>
  <c r="H90" i="151"/>
  <c r="N89" i="151"/>
  <c r="F89" i="151"/>
  <c r="L88" i="151"/>
  <c r="D88" i="151"/>
  <c r="J87" i="151"/>
  <c r="P86" i="151"/>
  <c r="H86" i="151"/>
  <c r="N85" i="151"/>
  <c r="F85" i="151"/>
  <c r="L84" i="151"/>
  <c r="D84" i="151"/>
  <c r="J83" i="151"/>
  <c r="P82" i="151"/>
  <c r="H82" i="151"/>
  <c r="N81" i="151"/>
  <c r="F81" i="151"/>
  <c r="L80" i="151"/>
  <c r="D80" i="151"/>
  <c r="J79" i="151"/>
  <c r="P78" i="151"/>
  <c r="H78" i="151"/>
  <c r="N77" i="151"/>
  <c r="F77" i="151"/>
  <c r="P89" i="151"/>
  <c r="H81" i="151"/>
  <c r="B84" i="151"/>
  <c r="O90" i="151"/>
  <c r="G90" i="151"/>
  <c r="M89" i="151"/>
  <c r="E89" i="151"/>
  <c r="K88" i="151"/>
  <c r="C88" i="151"/>
  <c r="I87" i="151"/>
  <c r="O86" i="151"/>
  <c r="G86" i="151"/>
  <c r="M85" i="151"/>
  <c r="E85" i="151"/>
  <c r="K84" i="151"/>
  <c r="C84" i="151"/>
  <c r="I83" i="151"/>
  <c r="O82" i="151"/>
  <c r="G82" i="151"/>
  <c r="M81" i="151"/>
  <c r="E81" i="151"/>
  <c r="K80" i="151"/>
  <c r="C80" i="151"/>
  <c r="I79" i="151"/>
  <c r="O78" i="151"/>
  <c r="G78" i="151"/>
  <c r="M77" i="151"/>
  <c r="E77" i="151"/>
  <c r="B79" i="151"/>
  <c r="J86" i="151"/>
  <c r="J82" i="151"/>
  <c r="D79" i="151"/>
  <c r="B77" i="151"/>
  <c r="B83" i="151"/>
  <c r="N90" i="151"/>
  <c r="F90" i="151"/>
  <c r="L89" i="151"/>
  <c r="D89" i="151"/>
  <c r="J88" i="151"/>
  <c r="P87" i="151"/>
  <c r="H87" i="151"/>
  <c r="N86" i="151"/>
  <c r="F86" i="151"/>
  <c r="L85" i="151"/>
  <c r="D85" i="151"/>
  <c r="J84" i="151"/>
  <c r="P83" i="151"/>
  <c r="H83" i="151"/>
  <c r="N82" i="151"/>
  <c r="F82" i="151"/>
  <c r="L81" i="151"/>
  <c r="D81" i="151"/>
  <c r="J80" i="151"/>
  <c r="P79" i="151"/>
  <c r="H79" i="151"/>
  <c r="N78" i="151"/>
  <c r="F78" i="151"/>
  <c r="L77" i="151"/>
  <c r="D77" i="151"/>
  <c r="H89" i="151"/>
  <c r="P85" i="151"/>
  <c r="N84" i="151"/>
  <c r="N80" i="151"/>
  <c r="H77" i="151"/>
  <c r="B90" i="151"/>
  <c r="B82" i="151"/>
  <c r="M90" i="151"/>
  <c r="E90" i="151"/>
  <c r="K89" i="151"/>
  <c r="C89" i="151"/>
  <c r="I88" i="151"/>
  <c r="O87" i="151"/>
  <c r="G87" i="151"/>
  <c r="M86" i="151"/>
  <c r="E86" i="151"/>
  <c r="K85" i="151"/>
  <c r="C85" i="151"/>
  <c r="I84" i="151"/>
  <c r="O83" i="151"/>
  <c r="G83" i="151"/>
  <c r="M82" i="151"/>
  <c r="E82" i="151"/>
  <c r="K81" i="151"/>
  <c r="C81" i="151"/>
  <c r="I80" i="151"/>
  <c r="O79" i="151"/>
  <c r="G79" i="151"/>
  <c r="M78" i="151"/>
  <c r="E78" i="151"/>
  <c r="K77" i="151"/>
  <c r="C77" i="151"/>
  <c r="N88" i="151"/>
  <c r="L83" i="151"/>
  <c r="J78" i="151"/>
  <c r="B89" i="151"/>
  <c r="B81" i="151"/>
  <c r="L90" i="151"/>
  <c r="D90" i="151"/>
  <c r="J89" i="151"/>
  <c r="P88" i="151"/>
  <c r="H88" i="151"/>
  <c r="N87" i="151"/>
  <c r="F87" i="151"/>
  <c r="L86" i="151"/>
  <c r="D86" i="151"/>
  <c r="J85" i="151"/>
  <c r="P84" i="151"/>
  <c r="H84" i="151"/>
  <c r="N83" i="151"/>
  <c r="F83" i="151"/>
  <c r="L82" i="151"/>
  <c r="D82" i="151"/>
  <c r="J81" i="151"/>
  <c r="P80" i="151"/>
  <c r="H80" i="151"/>
  <c r="N79" i="151"/>
  <c r="F79" i="151"/>
  <c r="L78" i="151"/>
  <c r="D78" i="151"/>
  <c r="J77" i="151"/>
  <c r="T90" i="163"/>
  <c r="H88" i="163"/>
  <c r="P84" i="163"/>
  <c r="L61" i="163"/>
  <c r="L82" i="163"/>
  <c r="R79" i="163"/>
  <c r="C93" i="163"/>
  <c r="B86" i="163"/>
  <c r="B78" i="163"/>
  <c r="M90" i="163"/>
  <c r="E90" i="163"/>
  <c r="O89" i="163"/>
  <c r="G68" i="163"/>
  <c r="G89" i="163"/>
  <c r="Q88" i="163"/>
  <c r="I88" i="163"/>
  <c r="S87" i="163"/>
  <c r="K87" i="163"/>
  <c r="C87" i="163"/>
  <c r="M86" i="163"/>
  <c r="E86" i="163"/>
  <c r="O64" i="163"/>
  <c r="O85" i="163"/>
  <c r="G85" i="163"/>
  <c r="Q84" i="163"/>
  <c r="I84" i="163"/>
  <c r="S83" i="163"/>
  <c r="K83" i="163"/>
  <c r="C83" i="163"/>
  <c r="M82" i="163"/>
  <c r="E82" i="163"/>
  <c r="O81" i="163"/>
  <c r="G81" i="163"/>
  <c r="Q80" i="163"/>
  <c r="I59" i="163"/>
  <c r="I80" i="163"/>
  <c r="S79" i="163"/>
  <c r="K79" i="163"/>
  <c r="C79" i="163"/>
  <c r="M78" i="163"/>
  <c r="E78" i="163"/>
  <c r="O77" i="163"/>
  <c r="G77" i="163"/>
  <c r="F68" i="163"/>
  <c r="F89" i="163"/>
  <c r="D86" i="163"/>
  <c r="T82" i="163"/>
  <c r="L78" i="163"/>
  <c r="M93" i="163"/>
  <c r="B84" i="163"/>
  <c r="S90" i="163"/>
  <c r="K90" i="163"/>
  <c r="C69" i="163"/>
  <c r="C90" i="163"/>
  <c r="M89" i="163"/>
  <c r="E89" i="163"/>
  <c r="O88" i="163"/>
  <c r="G67" i="163"/>
  <c r="G88" i="163"/>
  <c r="Q87" i="163"/>
  <c r="I87" i="163"/>
  <c r="S86" i="163"/>
  <c r="K86" i="163"/>
  <c r="C86" i="163"/>
  <c r="M85" i="163"/>
  <c r="E85" i="163"/>
  <c r="O63" i="163"/>
  <c r="O84" i="163"/>
  <c r="G84" i="163"/>
  <c r="Q83" i="163"/>
  <c r="I83" i="163"/>
  <c r="S82" i="163"/>
  <c r="K82" i="163"/>
  <c r="C82" i="163"/>
  <c r="M81" i="163"/>
  <c r="E81" i="163"/>
  <c r="O80" i="163"/>
  <c r="G80" i="163"/>
  <c r="Q79" i="163"/>
  <c r="I58" i="163"/>
  <c r="I79" i="163"/>
  <c r="S78" i="163"/>
  <c r="K78" i="163"/>
  <c r="C78" i="163"/>
  <c r="M77" i="163"/>
  <c r="E77" i="163"/>
  <c r="D90" i="163"/>
  <c r="T86" i="163"/>
  <c r="H84" i="163"/>
  <c r="N81" i="163"/>
  <c r="T78" i="163"/>
  <c r="B77" i="163"/>
  <c r="B62" i="163"/>
  <c r="B83" i="163"/>
  <c r="R90" i="163"/>
  <c r="J90" i="163"/>
  <c r="T89" i="163"/>
  <c r="L68" i="163"/>
  <c r="L89" i="163"/>
  <c r="D89" i="163"/>
  <c r="N88" i="163"/>
  <c r="F88" i="163"/>
  <c r="P87" i="163"/>
  <c r="H87" i="163"/>
  <c r="R86" i="163"/>
  <c r="J86" i="163"/>
  <c r="T64" i="163"/>
  <c r="T85" i="163"/>
  <c r="L85" i="163"/>
  <c r="D85" i="163"/>
  <c r="N84" i="163"/>
  <c r="F84" i="163"/>
  <c r="P83" i="163"/>
  <c r="H83" i="163"/>
  <c r="R82" i="163"/>
  <c r="J61" i="163"/>
  <c r="J82" i="163"/>
  <c r="T81" i="163"/>
  <c r="L81" i="163"/>
  <c r="D81" i="163"/>
  <c r="N80" i="163"/>
  <c r="F80" i="163"/>
  <c r="P79" i="163"/>
  <c r="H79" i="163"/>
  <c r="R78" i="163"/>
  <c r="J78" i="163"/>
  <c r="T77" i="163"/>
  <c r="L77" i="163"/>
  <c r="D77" i="163"/>
  <c r="I93" i="163"/>
  <c r="P88" i="163"/>
  <c r="N85" i="163"/>
  <c r="F81" i="163"/>
  <c r="N77" i="163"/>
  <c r="B90" i="163"/>
  <c r="B82" i="163"/>
  <c r="Q69" i="163"/>
  <c r="Q90" i="163"/>
  <c r="I90" i="163"/>
  <c r="S89" i="163"/>
  <c r="K89" i="163"/>
  <c r="C89" i="163"/>
  <c r="M88" i="163"/>
  <c r="E88" i="163"/>
  <c r="O87" i="163"/>
  <c r="G66" i="163"/>
  <c r="G87" i="163"/>
  <c r="Q86" i="163"/>
  <c r="I86" i="163"/>
  <c r="S85" i="163"/>
  <c r="K85" i="163"/>
  <c r="C85" i="163"/>
  <c r="M84" i="163"/>
  <c r="E84" i="163"/>
  <c r="O62" i="163"/>
  <c r="O83" i="163"/>
  <c r="G83" i="163"/>
  <c r="Q82" i="163"/>
  <c r="I82" i="163"/>
  <c r="S81" i="163"/>
  <c r="K81" i="163"/>
  <c r="C81" i="163"/>
  <c r="M80" i="163"/>
  <c r="E80" i="163"/>
  <c r="O79" i="163"/>
  <c r="G79" i="163"/>
  <c r="Q78" i="163"/>
  <c r="I57" i="163"/>
  <c r="I78" i="163"/>
  <c r="S77" i="163"/>
  <c r="K77" i="163"/>
  <c r="C77" i="163"/>
  <c r="L69" i="163"/>
  <c r="L90" i="163"/>
  <c r="R87" i="163"/>
  <c r="R83" i="163"/>
  <c r="P80" i="163"/>
  <c r="D78" i="163"/>
  <c r="B89" i="163"/>
  <c r="B81" i="163"/>
  <c r="P90" i="163"/>
  <c r="H69" i="163"/>
  <c r="H90" i="163"/>
  <c r="R89" i="163"/>
  <c r="J89" i="163"/>
  <c r="T88" i="163"/>
  <c r="L67" i="163"/>
  <c r="L88" i="163"/>
  <c r="D88" i="163"/>
  <c r="N87" i="163"/>
  <c r="F87" i="163"/>
  <c r="P65" i="163"/>
  <c r="P86" i="163"/>
  <c r="H86" i="163"/>
  <c r="R85" i="163"/>
  <c r="J85" i="163"/>
  <c r="T63" i="163"/>
  <c r="T84" i="163"/>
  <c r="L84" i="163"/>
  <c r="D84" i="163"/>
  <c r="N83" i="163"/>
  <c r="F83" i="163"/>
  <c r="P82" i="163"/>
  <c r="H82" i="163"/>
  <c r="R81" i="163"/>
  <c r="J60" i="163"/>
  <c r="J81" i="163"/>
  <c r="T80" i="163"/>
  <c r="L80" i="163"/>
  <c r="D80" i="163"/>
  <c r="N79" i="163"/>
  <c r="F79" i="163"/>
  <c r="P78" i="163"/>
  <c r="H78" i="163"/>
  <c r="R56" i="163"/>
  <c r="R77" i="163"/>
  <c r="J77" i="163"/>
  <c r="B85" i="163"/>
  <c r="J87" i="163"/>
  <c r="J83" i="163"/>
  <c r="H80" i="163"/>
  <c r="F77" i="163"/>
  <c r="B88" i="163"/>
  <c r="B80" i="163"/>
  <c r="O90" i="163"/>
  <c r="G90" i="163"/>
  <c r="Q89" i="163"/>
  <c r="I68" i="163"/>
  <c r="I89" i="163"/>
  <c r="S88" i="163"/>
  <c r="K88" i="163"/>
  <c r="C88" i="163"/>
  <c r="M87" i="163"/>
  <c r="E87" i="163"/>
  <c r="O86" i="163"/>
  <c r="G86" i="163"/>
  <c r="Q64" i="163"/>
  <c r="Q85" i="163"/>
  <c r="I85" i="163"/>
  <c r="S84" i="163"/>
  <c r="K84" i="163"/>
  <c r="C63" i="163"/>
  <c r="C84" i="163"/>
  <c r="M83" i="163"/>
  <c r="E83" i="163"/>
  <c r="O82" i="163"/>
  <c r="G61" i="163"/>
  <c r="G82" i="163"/>
  <c r="Q81" i="163"/>
  <c r="I81" i="163"/>
  <c r="S80" i="163"/>
  <c r="K80" i="163"/>
  <c r="C80" i="163"/>
  <c r="M79" i="163"/>
  <c r="E79" i="163"/>
  <c r="O57" i="163"/>
  <c r="O78" i="163"/>
  <c r="G78" i="163"/>
  <c r="Q77" i="163"/>
  <c r="I77" i="163"/>
  <c r="N68" i="163"/>
  <c r="N89" i="163"/>
  <c r="L86" i="163"/>
  <c r="F85" i="163"/>
  <c r="D82" i="163"/>
  <c r="J79" i="163"/>
  <c r="B87" i="163"/>
  <c r="B79" i="163"/>
  <c r="N90" i="163"/>
  <c r="F69" i="163"/>
  <c r="F90" i="163"/>
  <c r="P89" i="163"/>
  <c r="H89" i="163"/>
  <c r="R88" i="163"/>
  <c r="J67" i="163"/>
  <c r="J88" i="163"/>
  <c r="T87" i="163"/>
  <c r="L87" i="163"/>
  <c r="D87" i="163"/>
  <c r="N86" i="163"/>
  <c r="F86" i="163"/>
  <c r="P85" i="163"/>
  <c r="H85" i="163"/>
  <c r="R84" i="163"/>
  <c r="J84" i="163"/>
  <c r="T83" i="163"/>
  <c r="L83" i="163"/>
  <c r="D83" i="163"/>
  <c r="N82" i="163"/>
  <c r="F82" i="163"/>
  <c r="P81" i="163"/>
  <c r="H60" i="163"/>
  <c r="H81" i="163"/>
  <c r="R80" i="163"/>
  <c r="J80" i="163"/>
  <c r="T79" i="163"/>
  <c r="L58" i="163"/>
  <c r="L79" i="163"/>
  <c r="D79" i="163"/>
  <c r="N78" i="163"/>
  <c r="N57" i="163"/>
  <c r="F78" i="163"/>
  <c r="P77" i="163"/>
  <c r="H77" i="163"/>
  <c r="T87" i="149"/>
  <c r="S88" i="149"/>
  <c r="S84" i="149"/>
  <c r="S80" i="149"/>
  <c r="E73" i="149"/>
  <c r="E94" i="149"/>
  <c r="C63" i="149"/>
  <c r="S87" i="149"/>
  <c r="S83" i="149"/>
  <c r="S79" i="149"/>
  <c r="B71" i="149"/>
  <c r="B92" i="149"/>
  <c r="T90" i="149"/>
  <c r="T86" i="149"/>
  <c r="T82" i="149"/>
  <c r="T78" i="149"/>
  <c r="C72" i="149"/>
  <c r="C93" i="149"/>
  <c r="D73" i="149"/>
  <c r="D94" i="149"/>
  <c r="E59" i="149"/>
  <c r="E67" i="149"/>
  <c r="B66" i="149"/>
  <c r="E62" i="149"/>
  <c r="B62" i="149"/>
  <c r="D68" i="149"/>
  <c r="D61" i="149"/>
  <c r="C64" i="149"/>
  <c r="D56" i="149"/>
  <c r="E66" i="149"/>
  <c r="D57" i="149"/>
  <c r="E60" i="149"/>
  <c r="C69" i="149"/>
  <c r="S90" i="149"/>
  <c r="S86" i="149"/>
  <c r="S82" i="149"/>
  <c r="S78" i="149"/>
  <c r="E72" i="149"/>
  <c r="E93" i="149"/>
  <c r="B72" i="149"/>
  <c r="B93" i="149"/>
  <c r="B68" i="149"/>
  <c r="T83" i="149"/>
  <c r="T89" i="149"/>
  <c r="T85" i="149"/>
  <c r="T81" i="149"/>
  <c r="T77" i="149"/>
  <c r="C71" i="149"/>
  <c r="C92" i="149"/>
  <c r="D72" i="149"/>
  <c r="D93" i="149"/>
  <c r="E61" i="149"/>
  <c r="E69" i="149"/>
  <c r="B61" i="149"/>
  <c r="B57" i="149"/>
  <c r="C56" i="149"/>
  <c r="E64" i="149"/>
  <c r="D58" i="149"/>
  <c r="B59" i="149"/>
  <c r="D69" i="149"/>
  <c r="S89" i="149"/>
  <c r="S85" i="149"/>
  <c r="S81" i="149"/>
  <c r="S77" i="149"/>
  <c r="E71" i="149"/>
  <c r="E92" i="149"/>
  <c r="B73" i="149"/>
  <c r="B94" i="149"/>
  <c r="C58" i="149"/>
  <c r="T79" i="149"/>
  <c r="T88" i="149"/>
  <c r="T84" i="149"/>
  <c r="T80" i="149"/>
  <c r="C73" i="149"/>
  <c r="C94" i="149"/>
  <c r="D71" i="149"/>
  <c r="D92" i="149"/>
  <c r="E63" i="149"/>
  <c r="B60" i="149"/>
  <c r="C68" i="149"/>
  <c r="B69" i="149"/>
  <c r="B56" i="149"/>
  <c r="C66" i="149"/>
  <c r="C61" i="149"/>
  <c r="B63" i="149"/>
  <c r="D60" i="149"/>
  <c r="B67" i="149"/>
  <c r="E56" i="149"/>
  <c r="B65" i="149"/>
  <c r="D65" i="149"/>
  <c r="T88" i="147"/>
  <c r="S89" i="147"/>
  <c r="S85" i="147"/>
  <c r="S81" i="147"/>
  <c r="S77" i="147"/>
  <c r="S88" i="147"/>
  <c r="S84" i="147"/>
  <c r="S80" i="147"/>
  <c r="T87" i="147"/>
  <c r="T83" i="147"/>
  <c r="T79" i="147"/>
  <c r="S87" i="147"/>
  <c r="S83" i="147"/>
  <c r="S79" i="147"/>
  <c r="T80" i="147"/>
  <c r="T90" i="147"/>
  <c r="T86" i="147"/>
  <c r="T82" i="147"/>
  <c r="T78" i="147"/>
  <c r="T84" i="147"/>
  <c r="S90" i="147"/>
  <c r="S86" i="147"/>
  <c r="S82" i="147"/>
  <c r="S36" i="147"/>
  <c r="S78" i="147"/>
  <c r="T89" i="147"/>
  <c r="T85" i="147"/>
  <c r="T81" i="147"/>
  <c r="T77" i="147"/>
  <c r="O90" i="145"/>
  <c r="O82" i="145"/>
  <c r="O89" i="145"/>
  <c r="O81" i="145"/>
  <c r="O88" i="145"/>
  <c r="O87" i="145"/>
  <c r="O79" i="145"/>
  <c r="O80" i="145"/>
  <c r="O86" i="145"/>
  <c r="O78" i="145"/>
  <c r="O77" i="145"/>
  <c r="O84" i="145"/>
  <c r="O85" i="145"/>
  <c r="O83" i="145"/>
  <c r="O84" i="143"/>
  <c r="P87" i="143"/>
  <c r="P83" i="143"/>
  <c r="P79" i="143"/>
  <c r="O79" i="143"/>
  <c r="P90" i="143"/>
  <c r="P86" i="143"/>
  <c r="P82" i="143"/>
  <c r="P78" i="143"/>
  <c r="O80" i="143"/>
  <c r="O90" i="143"/>
  <c r="O86" i="143"/>
  <c r="O82" i="143"/>
  <c r="O78" i="143"/>
  <c r="O88" i="143"/>
  <c r="O83" i="143"/>
  <c r="P89" i="143"/>
  <c r="P85" i="143"/>
  <c r="P81" i="143"/>
  <c r="P77" i="143"/>
  <c r="O89" i="143"/>
  <c r="O85" i="143"/>
  <c r="O81" i="143"/>
  <c r="O77" i="143"/>
  <c r="O87" i="143"/>
  <c r="P88" i="143"/>
  <c r="P84" i="143"/>
  <c r="P80" i="143"/>
  <c r="O89" i="141"/>
  <c r="O85" i="141"/>
  <c r="O81" i="141"/>
  <c r="O77" i="141"/>
  <c r="P89" i="141"/>
  <c r="P88" i="141"/>
  <c r="P84" i="141"/>
  <c r="P80" i="141"/>
  <c r="O90" i="141"/>
  <c r="P85" i="141"/>
  <c r="O88" i="141"/>
  <c r="O84" i="141"/>
  <c r="O80" i="141"/>
  <c r="O86" i="141"/>
  <c r="P87" i="141"/>
  <c r="P83" i="141"/>
  <c r="P79" i="141"/>
  <c r="O82" i="141"/>
  <c r="P81" i="141"/>
  <c r="O87" i="141"/>
  <c r="O83" i="141"/>
  <c r="O79" i="141"/>
  <c r="O78" i="141"/>
  <c r="P77" i="141"/>
  <c r="P90" i="141"/>
  <c r="P86" i="141"/>
  <c r="P82" i="141"/>
  <c r="P78" i="141"/>
  <c r="S90" i="139"/>
  <c r="S82" i="139"/>
  <c r="S83" i="139"/>
  <c r="S81" i="139"/>
  <c r="S88" i="139"/>
  <c r="S80" i="139"/>
  <c r="S87" i="139"/>
  <c r="S79" i="139"/>
  <c r="S89" i="139"/>
  <c r="S86" i="139"/>
  <c r="S78" i="139"/>
  <c r="S85" i="139"/>
  <c r="S77" i="139"/>
  <c r="S84" i="139"/>
  <c r="T84" i="137"/>
  <c r="S89" i="137"/>
  <c r="S85" i="137"/>
  <c r="S81" i="137"/>
  <c r="S77" i="137"/>
  <c r="T88" i="137"/>
  <c r="S84" i="137"/>
  <c r="S80" i="137"/>
  <c r="T80" i="137"/>
  <c r="S88" i="137"/>
  <c r="T87" i="137"/>
  <c r="T83" i="137"/>
  <c r="T79" i="137"/>
  <c r="S87" i="137"/>
  <c r="S83" i="137"/>
  <c r="S79" i="137"/>
  <c r="T90" i="137"/>
  <c r="T86" i="137"/>
  <c r="T82" i="137"/>
  <c r="T78" i="137"/>
  <c r="S86" i="137"/>
  <c r="S82" i="137"/>
  <c r="S78" i="137"/>
  <c r="S90" i="137"/>
  <c r="T89" i="137"/>
  <c r="T85" i="137"/>
  <c r="T81" i="137"/>
  <c r="T77" i="137"/>
  <c r="H31" i="163"/>
  <c r="N29" i="163"/>
  <c r="N66" i="163" s="1"/>
  <c r="C52" i="149"/>
  <c r="J31" i="163"/>
  <c r="N31" i="163"/>
  <c r="B31" i="163"/>
  <c r="R29" i="163"/>
  <c r="J30" i="163"/>
  <c r="H30" i="163"/>
  <c r="J29" i="163"/>
  <c r="J69" i="163" s="1"/>
  <c r="O30" i="163"/>
  <c r="B30" i="163"/>
  <c r="P31" i="163"/>
  <c r="L31" i="163"/>
  <c r="D31" i="163"/>
  <c r="P30" i="163"/>
  <c r="N30" i="163"/>
  <c r="L30" i="163"/>
  <c r="H29" i="163"/>
  <c r="H58" i="163" s="1"/>
  <c r="F30" i="163"/>
  <c r="E52" i="149"/>
  <c r="I48" i="151"/>
  <c r="I47" i="151"/>
  <c r="I46" i="151"/>
  <c r="R31" i="163"/>
  <c r="L29" i="163"/>
  <c r="L57" i="163" s="1"/>
  <c r="P29" i="163"/>
  <c r="P63" i="163" s="1"/>
  <c r="G30" i="163"/>
  <c r="E30" i="163"/>
  <c r="C51" i="149"/>
  <c r="M48" i="151"/>
  <c r="M47" i="151"/>
  <c r="M46" i="151"/>
  <c r="M45" i="151"/>
  <c r="M44" i="151"/>
  <c r="M43" i="151"/>
  <c r="M42" i="151"/>
  <c r="M41" i="151"/>
  <c r="M40" i="151"/>
  <c r="M39" i="151"/>
  <c r="M38" i="151"/>
  <c r="M37" i="151"/>
  <c r="M36" i="151"/>
  <c r="M35" i="151"/>
  <c r="K48" i="151"/>
  <c r="K47" i="151"/>
  <c r="K46" i="151"/>
  <c r="K45" i="151"/>
  <c r="K44" i="151"/>
  <c r="K43" i="151"/>
  <c r="K42" i="151"/>
  <c r="K41" i="151"/>
  <c r="K40" i="151"/>
  <c r="K39" i="151"/>
  <c r="K38" i="151"/>
  <c r="K37" i="151"/>
  <c r="K36" i="151"/>
  <c r="K35" i="151"/>
  <c r="E48" i="151"/>
  <c r="E47" i="151"/>
  <c r="E46" i="151"/>
  <c r="E45" i="151"/>
  <c r="E44" i="151"/>
  <c r="E43" i="151"/>
  <c r="E42" i="151"/>
  <c r="E41" i="151"/>
  <c r="E40" i="151"/>
  <c r="E39" i="151"/>
  <c r="E38" i="151"/>
  <c r="E37" i="151"/>
  <c r="E36" i="151"/>
  <c r="E35" i="151"/>
  <c r="S48" i="163"/>
  <c r="S47" i="163"/>
  <c r="S46" i="163"/>
  <c r="S45" i="163"/>
  <c r="S44" i="163"/>
  <c r="S43" i="163"/>
  <c r="S42" i="163"/>
  <c r="S41" i="163"/>
  <c r="S40" i="163"/>
  <c r="S39" i="163"/>
  <c r="S38" i="163"/>
  <c r="S37" i="163"/>
  <c r="S36" i="163"/>
  <c r="S35" i="163"/>
  <c r="O48" i="163"/>
  <c r="O47" i="163"/>
  <c r="O46" i="163"/>
  <c r="O45" i="163"/>
  <c r="O44" i="163"/>
  <c r="O43" i="163"/>
  <c r="O42" i="163"/>
  <c r="O41" i="163"/>
  <c r="O40" i="163"/>
  <c r="O39" i="163"/>
  <c r="O38" i="163"/>
  <c r="O37" i="163"/>
  <c r="O36" i="163"/>
  <c r="O35" i="163"/>
  <c r="M48" i="163"/>
  <c r="M47" i="163"/>
  <c r="M46" i="163"/>
  <c r="M45" i="163"/>
  <c r="M44" i="163"/>
  <c r="M43" i="163"/>
  <c r="M42" i="163"/>
  <c r="M41" i="163"/>
  <c r="M40" i="163"/>
  <c r="M39" i="163"/>
  <c r="M38" i="163"/>
  <c r="M37" i="163"/>
  <c r="M36" i="163"/>
  <c r="M35" i="163"/>
  <c r="I29" i="163"/>
  <c r="I63" i="163" s="1"/>
  <c r="G29" i="163"/>
  <c r="H36" i="163"/>
  <c r="H35" i="163"/>
  <c r="F29" i="163"/>
  <c r="O48" i="151"/>
  <c r="O47" i="151"/>
  <c r="O46" i="151"/>
  <c r="O45" i="151"/>
  <c r="O44" i="151"/>
  <c r="O43" i="151"/>
  <c r="O42" i="151"/>
  <c r="O41" i="151"/>
  <c r="O40" i="151"/>
  <c r="O39" i="151"/>
  <c r="O38" i="151"/>
  <c r="O37" i="151"/>
  <c r="O36" i="151"/>
  <c r="O35" i="151"/>
  <c r="N37" i="151"/>
  <c r="N36" i="151"/>
  <c r="N35" i="151"/>
  <c r="L37" i="151"/>
  <c r="L36" i="151"/>
  <c r="L35" i="151"/>
  <c r="J37" i="151"/>
  <c r="J36" i="151"/>
  <c r="J35" i="151"/>
  <c r="I45" i="151"/>
  <c r="I44" i="151"/>
  <c r="I43" i="151"/>
  <c r="I42" i="151"/>
  <c r="I41" i="151"/>
  <c r="I40" i="151"/>
  <c r="I39" i="151"/>
  <c r="I38" i="151"/>
  <c r="I37" i="151"/>
  <c r="I36" i="151"/>
  <c r="I35" i="151"/>
  <c r="H37" i="151"/>
  <c r="H36" i="151"/>
  <c r="H35" i="151"/>
  <c r="G48" i="151"/>
  <c r="G47" i="151"/>
  <c r="G46" i="151"/>
  <c r="G45" i="151"/>
  <c r="G44" i="151"/>
  <c r="G43" i="151"/>
  <c r="G42" i="151"/>
  <c r="G41" i="151"/>
  <c r="G40" i="151"/>
  <c r="G39" i="151"/>
  <c r="G38" i="151"/>
  <c r="G37" i="151"/>
  <c r="G36" i="151"/>
  <c r="G35" i="151"/>
  <c r="F37" i="151"/>
  <c r="F36" i="151"/>
  <c r="F35" i="151"/>
  <c r="D37" i="151"/>
  <c r="D36" i="151"/>
  <c r="D35" i="151"/>
  <c r="C47" i="151"/>
  <c r="Q30" i="163"/>
  <c r="Q29" i="163"/>
  <c r="Q59" i="163" s="1"/>
  <c r="R36" i="163"/>
  <c r="R35" i="163"/>
  <c r="Q48" i="163"/>
  <c r="Q47" i="163"/>
  <c r="Q46" i="163"/>
  <c r="Q45" i="163"/>
  <c r="Q44" i="163"/>
  <c r="Q43" i="163"/>
  <c r="Q42" i="163"/>
  <c r="Q41" i="163"/>
  <c r="Q40" i="163"/>
  <c r="Q39" i="163"/>
  <c r="Q38" i="163"/>
  <c r="Q37" i="163"/>
  <c r="Q36" i="163"/>
  <c r="Q35" i="163"/>
  <c r="O29" i="163"/>
  <c r="P36" i="163"/>
  <c r="P35" i="163"/>
  <c r="M29" i="163"/>
  <c r="N36" i="163"/>
  <c r="N35" i="163"/>
  <c r="K30" i="163"/>
  <c r="K29" i="163"/>
  <c r="K68" i="163" s="1"/>
  <c r="L36" i="163"/>
  <c r="L35" i="163"/>
  <c r="K48" i="163"/>
  <c r="K47" i="163"/>
  <c r="K46" i="163"/>
  <c r="K45" i="163"/>
  <c r="K44" i="163"/>
  <c r="K43" i="163"/>
  <c r="K42" i="163"/>
  <c r="K41" i="163"/>
  <c r="K40" i="163"/>
  <c r="K39" i="163"/>
  <c r="K38" i="163"/>
  <c r="K37" i="163"/>
  <c r="K36" i="163"/>
  <c r="K35" i="163"/>
  <c r="J51" i="163"/>
  <c r="J36" i="163"/>
  <c r="J35" i="163"/>
  <c r="I48" i="163"/>
  <c r="I47" i="163"/>
  <c r="I46" i="163"/>
  <c r="I45" i="163"/>
  <c r="I44" i="163"/>
  <c r="I43" i="163"/>
  <c r="I42" i="163"/>
  <c r="I41" i="163"/>
  <c r="I40" i="163"/>
  <c r="I39" i="163"/>
  <c r="I38" i="163"/>
  <c r="I37" i="163"/>
  <c r="I35" i="163"/>
  <c r="F31" i="163"/>
  <c r="G48" i="163"/>
  <c r="G47" i="163"/>
  <c r="G46" i="163"/>
  <c r="G45" i="163"/>
  <c r="G44" i="163"/>
  <c r="G43" i="163"/>
  <c r="G42" i="163"/>
  <c r="G41" i="163"/>
  <c r="G40" i="163"/>
  <c r="G39" i="163"/>
  <c r="G38" i="163"/>
  <c r="G37" i="163"/>
  <c r="G36" i="163"/>
  <c r="G35" i="163"/>
  <c r="E29" i="163"/>
  <c r="E65" i="163" s="1"/>
  <c r="F36" i="163"/>
  <c r="F35" i="163"/>
  <c r="D29" i="163"/>
  <c r="D60" i="163" s="1"/>
  <c r="C29" i="163"/>
  <c r="D30" i="163"/>
  <c r="E48" i="163"/>
  <c r="E47" i="163"/>
  <c r="E46" i="163"/>
  <c r="E45" i="163"/>
  <c r="E44" i="163"/>
  <c r="E43" i="163"/>
  <c r="E42" i="163"/>
  <c r="E41" i="163"/>
  <c r="E40" i="163"/>
  <c r="E39" i="163"/>
  <c r="E38" i="163"/>
  <c r="E37" i="163"/>
  <c r="E36" i="163"/>
  <c r="E35" i="163"/>
  <c r="D35" i="163"/>
  <c r="C47" i="163"/>
  <c r="B29" i="163"/>
  <c r="B69" i="163" s="1"/>
  <c r="D36" i="163"/>
  <c r="I36" i="163"/>
  <c r="P48" i="155"/>
  <c r="Q48" i="155"/>
  <c r="P47" i="155"/>
  <c r="Q47" i="155"/>
  <c r="P46" i="155"/>
  <c r="Q46" i="155"/>
  <c r="P45" i="155"/>
  <c r="Q45" i="155"/>
  <c r="P44" i="155"/>
  <c r="Q44" i="155"/>
  <c r="P43" i="155"/>
  <c r="Q43" i="155"/>
  <c r="P42" i="155"/>
  <c r="Q42" i="155"/>
  <c r="P41" i="155"/>
  <c r="Q41" i="155"/>
  <c r="P40" i="155"/>
  <c r="Q40" i="155"/>
  <c r="P39" i="155"/>
  <c r="Q39" i="155"/>
  <c r="P38" i="155"/>
  <c r="Q38" i="155"/>
  <c r="P37" i="155"/>
  <c r="Q37" i="155"/>
  <c r="P36" i="155"/>
  <c r="Q36" i="155"/>
  <c r="P35" i="155"/>
  <c r="Q35" i="155"/>
  <c r="C48" i="151"/>
  <c r="C46" i="151"/>
  <c r="C45" i="151"/>
  <c r="C44" i="151"/>
  <c r="C43" i="151"/>
  <c r="C42" i="151"/>
  <c r="C41" i="151"/>
  <c r="C40" i="151"/>
  <c r="C39" i="151"/>
  <c r="C38" i="151"/>
  <c r="C37" i="151"/>
  <c r="C36" i="151"/>
  <c r="C35" i="151"/>
  <c r="P48" i="151"/>
  <c r="Q48" i="151"/>
  <c r="N48" i="151"/>
  <c r="L48" i="151"/>
  <c r="J48" i="151"/>
  <c r="H48" i="151"/>
  <c r="F48" i="151"/>
  <c r="D48" i="151"/>
  <c r="P47" i="151"/>
  <c r="Q47" i="151"/>
  <c r="N47" i="151"/>
  <c r="L47" i="151"/>
  <c r="J47" i="151"/>
  <c r="H47" i="151"/>
  <c r="F47" i="151"/>
  <c r="D47" i="151"/>
  <c r="P46" i="151"/>
  <c r="Q46" i="151"/>
  <c r="N46" i="151"/>
  <c r="L46" i="151"/>
  <c r="J46" i="151"/>
  <c r="H46" i="151"/>
  <c r="F46" i="151"/>
  <c r="D46" i="151"/>
  <c r="P45" i="151"/>
  <c r="Q45" i="151"/>
  <c r="N45" i="151"/>
  <c r="L45" i="151"/>
  <c r="J45" i="151"/>
  <c r="H45" i="151"/>
  <c r="F45" i="151"/>
  <c r="D45" i="151"/>
  <c r="P44" i="151"/>
  <c r="Q44" i="151"/>
  <c r="N44" i="151"/>
  <c r="L44" i="151"/>
  <c r="J44" i="151"/>
  <c r="H44" i="151"/>
  <c r="F44" i="151"/>
  <c r="D44" i="151"/>
  <c r="P43" i="151"/>
  <c r="Q43" i="151"/>
  <c r="N43" i="151"/>
  <c r="L43" i="151"/>
  <c r="J43" i="151"/>
  <c r="H43" i="151"/>
  <c r="F43" i="151"/>
  <c r="D43" i="151"/>
  <c r="P42" i="151"/>
  <c r="Q42" i="151"/>
  <c r="N42" i="151"/>
  <c r="L42" i="151"/>
  <c r="J42" i="151"/>
  <c r="H42" i="151"/>
  <c r="F42" i="151"/>
  <c r="D42" i="151"/>
  <c r="P41" i="151"/>
  <c r="Q41" i="151"/>
  <c r="N41" i="151"/>
  <c r="L41" i="151"/>
  <c r="J41" i="151"/>
  <c r="H41" i="151"/>
  <c r="F41" i="151"/>
  <c r="D41" i="151"/>
  <c r="P40" i="151"/>
  <c r="Q40" i="151"/>
  <c r="N40" i="151"/>
  <c r="L40" i="151"/>
  <c r="J40" i="151"/>
  <c r="H40" i="151"/>
  <c r="F40" i="151"/>
  <c r="D40" i="151"/>
  <c r="P39" i="151"/>
  <c r="Q39" i="151"/>
  <c r="N39" i="151"/>
  <c r="L39" i="151"/>
  <c r="J39" i="151"/>
  <c r="H39" i="151"/>
  <c r="F39" i="151"/>
  <c r="D39" i="151"/>
  <c r="P38" i="151"/>
  <c r="Q38" i="151"/>
  <c r="N38" i="151"/>
  <c r="L38" i="151"/>
  <c r="J38" i="151"/>
  <c r="H38" i="151"/>
  <c r="F38" i="151"/>
  <c r="D38" i="151"/>
  <c r="P37" i="151"/>
  <c r="Q37" i="151"/>
  <c r="P36" i="151"/>
  <c r="Q36" i="151"/>
  <c r="P35" i="151"/>
  <c r="Q35" i="151"/>
  <c r="C48" i="163"/>
  <c r="C46" i="163"/>
  <c r="C45" i="163"/>
  <c r="C44" i="163"/>
  <c r="C43" i="163"/>
  <c r="C42" i="163"/>
  <c r="C41" i="163"/>
  <c r="C40" i="163"/>
  <c r="C39" i="163"/>
  <c r="C38" i="163"/>
  <c r="C37" i="163"/>
  <c r="C36" i="163"/>
  <c r="C35" i="163"/>
  <c r="F50" i="163"/>
  <c r="I51" i="163"/>
  <c r="C31" i="163"/>
  <c r="E31" i="163"/>
  <c r="G31" i="163"/>
  <c r="I31" i="163"/>
  <c r="K31" i="163"/>
  <c r="M31" i="163"/>
  <c r="O31" i="163"/>
  <c r="Q31" i="163"/>
  <c r="T48" i="163"/>
  <c r="U48" i="163"/>
  <c r="R48" i="163"/>
  <c r="P48" i="163"/>
  <c r="N48" i="163"/>
  <c r="L48" i="163"/>
  <c r="J48" i="163"/>
  <c r="H48" i="163"/>
  <c r="F48" i="163"/>
  <c r="D48" i="163"/>
  <c r="T47" i="163"/>
  <c r="U47" i="163"/>
  <c r="R47" i="163"/>
  <c r="P47" i="163"/>
  <c r="N47" i="163"/>
  <c r="L47" i="163"/>
  <c r="J47" i="163"/>
  <c r="H47" i="163"/>
  <c r="F47" i="163"/>
  <c r="D47" i="163"/>
  <c r="T46" i="163"/>
  <c r="U46" i="163"/>
  <c r="R46" i="163"/>
  <c r="P46" i="163"/>
  <c r="N46" i="163"/>
  <c r="L46" i="163"/>
  <c r="J46" i="163"/>
  <c r="H46" i="163"/>
  <c r="F46" i="163"/>
  <c r="D46" i="163"/>
  <c r="T45" i="163"/>
  <c r="U45" i="163"/>
  <c r="R45" i="163"/>
  <c r="P45" i="163"/>
  <c r="N45" i="163"/>
  <c r="L45" i="163"/>
  <c r="J45" i="163"/>
  <c r="H45" i="163"/>
  <c r="F45" i="163"/>
  <c r="D45" i="163"/>
  <c r="T44" i="163"/>
  <c r="U44" i="163"/>
  <c r="R44" i="163"/>
  <c r="P44" i="163"/>
  <c r="N44" i="163"/>
  <c r="L44" i="163"/>
  <c r="J44" i="163"/>
  <c r="H44" i="163"/>
  <c r="F44" i="163"/>
  <c r="D44" i="163"/>
  <c r="T43" i="163"/>
  <c r="U43" i="163"/>
  <c r="R43" i="163"/>
  <c r="P43" i="163"/>
  <c r="N43" i="163"/>
  <c r="L43" i="163"/>
  <c r="J43" i="163"/>
  <c r="H43" i="163"/>
  <c r="F43" i="163"/>
  <c r="D43" i="163"/>
  <c r="T42" i="163"/>
  <c r="U42" i="163"/>
  <c r="R42" i="163"/>
  <c r="P42" i="163"/>
  <c r="N42" i="163"/>
  <c r="L42" i="163"/>
  <c r="J42" i="163"/>
  <c r="H42" i="163"/>
  <c r="F42" i="163"/>
  <c r="D42" i="163"/>
  <c r="T41" i="163"/>
  <c r="U41" i="163"/>
  <c r="R41" i="163"/>
  <c r="P41" i="163"/>
  <c r="N41" i="163"/>
  <c r="L41" i="163"/>
  <c r="J41" i="163"/>
  <c r="H41" i="163"/>
  <c r="F41" i="163"/>
  <c r="D41" i="163"/>
  <c r="T40" i="163"/>
  <c r="U40" i="163"/>
  <c r="R40" i="163"/>
  <c r="P40" i="163"/>
  <c r="N40" i="163"/>
  <c r="L40" i="163"/>
  <c r="J40" i="163"/>
  <c r="H40" i="163"/>
  <c r="F40" i="163"/>
  <c r="D40" i="163"/>
  <c r="T39" i="163"/>
  <c r="U39" i="163"/>
  <c r="R39" i="163"/>
  <c r="P39" i="163"/>
  <c r="N39" i="163"/>
  <c r="L39" i="163"/>
  <c r="J39" i="163"/>
  <c r="H39" i="163"/>
  <c r="F39" i="163"/>
  <c r="D39" i="163"/>
  <c r="T38" i="163"/>
  <c r="U38" i="163"/>
  <c r="R38" i="163"/>
  <c r="P38" i="163"/>
  <c r="N38" i="163"/>
  <c r="L38" i="163"/>
  <c r="J38" i="163"/>
  <c r="H38" i="163"/>
  <c r="F38" i="163"/>
  <c r="D38" i="163"/>
  <c r="T37" i="163"/>
  <c r="U37" i="163"/>
  <c r="R37" i="163"/>
  <c r="P37" i="163"/>
  <c r="N37" i="163"/>
  <c r="L37" i="163"/>
  <c r="J37" i="163"/>
  <c r="H37" i="163"/>
  <c r="F37" i="163"/>
  <c r="D37" i="163"/>
  <c r="T36" i="163"/>
  <c r="U36" i="163"/>
  <c r="T35" i="163"/>
  <c r="U35" i="163"/>
  <c r="E51" i="149"/>
  <c r="E50" i="149"/>
  <c r="D51" i="149"/>
  <c r="T48" i="149"/>
  <c r="U48" i="149"/>
  <c r="T47" i="149"/>
  <c r="U47" i="149"/>
  <c r="T46" i="149"/>
  <c r="U46" i="149"/>
  <c r="T45" i="149"/>
  <c r="U45" i="149"/>
  <c r="T44" i="149"/>
  <c r="U44" i="149"/>
  <c r="T43" i="149"/>
  <c r="U43" i="149"/>
  <c r="T42" i="149"/>
  <c r="U42" i="149"/>
  <c r="T41" i="149"/>
  <c r="U41" i="149"/>
  <c r="T40" i="149"/>
  <c r="U40" i="149"/>
  <c r="T39" i="149"/>
  <c r="U39" i="149"/>
  <c r="T38" i="149"/>
  <c r="U38" i="149"/>
  <c r="T37" i="149"/>
  <c r="U37" i="149"/>
  <c r="T36" i="149"/>
  <c r="U36" i="149"/>
  <c r="T35" i="149"/>
  <c r="U35" i="149"/>
  <c r="C50" i="149"/>
  <c r="D50" i="149"/>
  <c r="D52" i="149"/>
  <c r="T48" i="147"/>
  <c r="U48" i="147"/>
  <c r="T47" i="147"/>
  <c r="U47" i="147"/>
  <c r="T46" i="147"/>
  <c r="U46" i="147"/>
  <c r="T45" i="147"/>
  <c r="U45" i="147"/>
  <c r="T44" i="147"/>
  <c r="U44" i="147"/>
  <c r="T43" i="147"/>
  <c r="U43" i="147"/>
  <c r="T42" i="147"/>
  <c r="U42" i="147"/>
  <c r="T41" i="147"/>
  <c r="U41" i="147"/>
  <c r="T40" i="147"/>
  <c r="U40" i="147"/>
  <c r="T39" i="147"/>
  <c r="U39" i="147"/>
  <c r="T38" i="147"/>
  <c r="U38" i="147"/>
  <c r="T37" i="147"/>
  <c r="U37" i="147"/>
  <c r="T36" i="147"/>
  <c r="U36" i="147"/>
  <c r="T35" i="147"/>
  <c r="U35" i="147"/>
  <c r="P48" i="145"/>
  <c r="P46" i="145"/>
  <c r="P44" i="145"/>
  <c r="P42" i="145"/>
  <c r="P40" i="145"/>
  <c r="P38" i="145"/>
  <c r="P36" i="145"/>
  <c r="P47" i="145"/>
  <c r="P45" i="145"/>
  <c r="P43" i="145"/>
  <c r="P41" i="145"/>
  <c r="P39" i="145"/>
  <c r="P37" i="145"/>
  <c r="P35" i="145"/>
  <c r="P48" i="143"/>
  <c r="Q48" i="143"/>
  <c r="P47" i="143"/>
  <c r="Q47" i="143"/>
  <c r="P46" i="143"/>
  <c r="Q46" i="143"/>
  <c r="P45" i="143"/>
  <c r="Q45" i="143"/>
  <c r="P44" i="143"/>
  <c r="Q44" i="143"/>
  <c r="P43" i="143"/>
  <c r="Q43" i="143"/>
  <c r="P42" i="143"/>
  <c r="Q42" i="143"/>
  <c r="P41" i="143"/>
  <c r="Q41" i="143"/>
  <c r="P40" i="143"/>
  <c r="Q40" i="143"/>
  <c r="P39" i="143"/>
  <c r="Q39" i="143"/>
  <c r="P38" i="143"/>
  <c r="Q38" i="143"/>
  <c r="P37" i="143"/>
  <c r="Q37" i="143"/>
  <c r="P36" i="143"/>
  <c r="Q36" i="143"/>
  <c r="P35" i="143"/>
  <c r="Q35" i="143"/>
  <c r="P48" i="141"/>
  <c r="Q48" i="141"/>
  <c r="P47" i="141"/>
  <c r="Q47" i="141"/>
  <c r="P46" i="141"/>
  <c r="Q46" i="141"/>
  <c r="P45" i="141"/>
  <c r="Q45" i="141"/>
  <c r="P44" i="141"/>
  <c r="Q44" i="141"/>
  <c r="P43" i="141"/>
  <c r="Q43" i="141"/>
  <c r="P42" i="141"/>
  <c r="Q42" i="141"/>
  <c r="P41" i="141"/>
  <c r="Q41" i="141"/>
  <c r="P40" i="141"/>
  <c r="Q40" i="141"/>
  <c r="P39" i="141"/>
  <c r="Q39" i="141"/>
  <c r="P38" i="141"/>
  <c r="Q38" i="141"/>
  <c r="P37" i="141"/>
  <c r="Q37" i="141"/>
  <c r="P36" i="141"/>
  <c r="Q36" i="141"/>
  <c r="P35" i="141"/>
  <c r="Q35" i="141"/>
  <c r="S48" i="139"/>
  <c r="T48" i="139"/>
  <c r="S46" i="139"/>
  <c r="T46" i="139"/>
  <c r="S44" i="139"/>
  <c r="T44" i="139"/>
  <c r="S42" i="139"/>
  <c r="T42" i="139"/>
  <c r="S40" i="139"/>
  <c r="T40" i="139"/>
  <c r="S38" i="139"/>
  <c r="T38" i="139"/>
  <c r="S36" i="139"/>
  <c r="T36" i="139"/>
  <c r="S47" i="139"/>
  <c r="T47" i="139"/>
  <c r="S45" i="139"/>
  <c r="T45" i="139"/>
  <c r="S43" i="139"/>
  <c r="T43" i="139"/>
  <c r="S41" i="139"/>
  <c r="T41" i="139"/>
  <c r="S39" i="139"/>
  <c r="T39" i="139"/>
  <c r="S37" i="139"/>
  <c r="T37" i="139"/>
  <c r="S35" i="139"/>
  <c r="T35" i="139"/>
  <c r="T48" i="137"/>
  <c r="U48" i="137"/>
  <c r="T47" i="137"/>
  <c r="U47" i="137"/>
  <c r="T46" i="137"/>
  <c r="U46" i="137"/>
  <c r="T45" i="137"/>
  <c r="U45" i="137"/>
  <c r="T44" i="137"/>
  <c r="U44" i="137"/>
  <c r="T43" i="137"/>
  <c r="U43" i="137"/>
  <c r="T42" i="137"/>
  <c r="U42" i="137"/>
  <c r="T41" i="137"/>
  <c r="U41" i="137"/>
  <c r="T40" i="137"/>
  <c r="U40" i="137"/>
  <c r="T39" i="137"/>
  <c r="U39" i="137"/>
  <c r="T38" i="137"/>
  <c r="U38" i="137"/>
  <c r="T37" i="137"/>
  <c r="U37" i="137"/>
  <c r="T36" i="137"/>
  <c r="U36" i="137"/>
  <c r="T35" i="137"/>
  <c r="U35" i="137"/>
  <c r="T30" i="163"/>
  <c r="T30" i="137"/>
  <c r="T31" i="163"/>
  <c r="T29" i="163"/>
  <c r="S31" i="163"/>
  <c r="S30" i="163"/>
  <c r="S29" i="163"/>
  <c r="S56" i="163" s="1"/>
  <c r="R30" i="163"/>
  <c r="S16" i="135"/>
  <c r="T16" i="135"/>
  <c r="S17" i="135"/>
  <c r="T17" i="135"/>
  <c r="S18" i="135"/>
  <c r="T18" i="135"/>
  <c r="S19" i="135"/>
  <c r="T19" i="135"/>
  <c r="S20" i="135"/>
  <c r="T20" i="135"/>
  <c r="S21" i="135"/>
  <c r="T21" i="135"/>
  <c r="S22" i="135"/>
  <c r="T22" i="135"/>
  <c r="S23" i="135"/>
  <c r="T23" i="135"/>
  <c r="S24" i="135"/>
  <c r="T24" i="135"/>
  <c r="S25" i="135"/>
  <c r="T25" i="135"/>
  <c r="S26" i="135"/>
  <c r="T26" i="135"/>
  <c r="S27" i="135"/>
  <c r="T27" i="135"/>
  <c r="S28" i="135"/>
  <c r="T28" i="135"/>
  <c r="S29" i="135"/>
  <c r="T29" i="135"/>
  <c r="B94" i="163" l="1"/>
  <c r="B73" i="163"/>
  <c r="S72" i="163"/>
  <c r="S93" i="163"/>
  <c r="M94" i="163"/>
  <c r="M73" i="163"/>
  <c r="C71" i="163"/>
  <c r="C92" i="163"/>
  <c r="M92" i="163"/>
  <c r="M71" i="163"/>
  <c r="F71" i="163"/>
  <c r="F92" i="163"/>
  <c r="D73" i="163"/>
  <c r="D94" i="163"/>
  <c r="R92" i="163"/>
  <c r="R71" i="163"/>
  <c r="P56" i="163"/>
  <c r="R63" i="163"/>
  <c r="N65" i="163"/>
  <c r="J58" i="163"/>
  <c r="K59" i="163"/>
  <c r="M66" i="163"/>
  <c r="B59" i="163"/>
  <c r="J62" i="163"/>
  <c r="N58" i="163"/>
  <c r="F62" i="163"/>
  <c r="E59" i="163"/>
  <c r="S60" i="163"/>
  <c r="K64" i="163"/>
  <c r="C68" i="163"/>
  <c r="F60" i="163"/>
  <c r="R57" i="163"/>
  <c r="N59" i="163"/>
  <c r="F63" i="163"/>
  <c r="P66" i="163"/>
  <c r="H63" i="163"/>
  <c r="M56" i="163"/>
  <c r="E60" i="163"/>
  <c r="S61" i="163"/>
  <c r="K65" i="163"/>
  <c r="M72" i="163"/>
  <c r="M57" i="163"/>
  <c r="E61" i="163"/>
  <c r="S62" i="163"/>
  <c r="K66" i="163"/>
  <c r="B57" i="163"/>
  <c r="T71" i="163"/>
  <c r="T92" i="163"/>
  <c r="I52" i="163"/>
  <c r="I73" i="163"/>
  <c r="I94" i="163"/>
  <c r="E72" i="163"/>
  <c r="E93" i="163"/>
  <c r="P73" i="163"/>
  <c r="P94" i="163"/>
  <c r="N94" i="163"/>
  <c r="N73" i="163"/>
  <c r="P60" i="163"/>
  <c r="H64" i="163"/>
  <c r="R67" i="163"/>
  <c r="E58" i="163"/>
  <c r="S59" i="163"/>
  <c r="K63" i="163"/>
  <c r="J66" i="163"/>
  <c r="H57" i="163"/>
  <c r="R60" i="163"/>
  <c r="J64" i="163"/>
  <c r="P59" i="163"/>
  <c r="M59" i="163"/>
  <c r="E63" i="163"/>
  <c r="S64" i="163"/>
  <c r="B61" i="163"/>
  <c r="R61" i="163"/>
  <c r="J65" i="163"/>
  <c r="M60" i="163"/>
  <c r="K69" i="163"/>
  <c r="C58" i="163"/>
  <c r="B65" i="163"/>
  <c r="S73" i="163"/>
  <c r="S94" i="163"/>
  <c r="T73" i="163"/>
  <c r="T94" i="163"/>
  <c r="G73" i="163"/>
  <c r="G94" i="163"/>
  <c r="F73" i="163"/>
  <c r="F94" i="163"/>
  <c r="O50" i="163"/>
  <c r="O71" i="163"/>
  <c r="O92" i="163"/>
  <c r="G71" i="163"/>
  <c r="G92" i="163"/>
  <c r="H51" i="163"/>
  <c r="G72" i="163"/>
  <c r="G93" i="163"/>
  <c r="F72" i="163"/>
  <c r="F93" i="163"/>
  <c r="C51" i="163"/>
  <c r="B93" i="163"/>
  <c r="B72" i="163"/>
  <c r="J94" i="163"/>
  <c r="J73" i="163"/>
  <c r="F57" i="163"/>
  <c r="T58" i="163"/>
  <c r="L62" i="163"/>
  <c r="D66" i="163"/>
  <c r="N69" i="163"/>
  <c r="D61" i="163"/>
  <c r="I56" i="163"/>
  <c r="O61" i="163"/>
  <c r="G65" i="163"/>
  <c r="C67" i="163"/>
  <c r="Q68" i="163"/>
  <c r="B67" i="163"/>
  <c r="D59" i="163"/>
  <c r="N62" i="163"/>
  <c r="F66" i="163"/>
  <c r="T67" i="163"/>
  <c r="P69" i="163"/>
  <c r="C56" i="163"/>
  <c r="Q57" i="163"/>
  <c r="I61" i="163"/>
  <c r="O66" i="163"/>
  <c r="N64" i="163"/>
  <c r="L56" i="163"/>
  <c r="N63" i="163"/>
  <c r="F67" i="163"/>
  <c r="T68" i="163"/>
  <c r="B56" i="163"/>
  <c r="T65" i="163"/>
  <c r="C57" i="163"/>
  <c r="Q58" i="163"/>
  <c r="I62" i="163"/>
  <c r="E64" i="163"/>
  <c r="S65" i="163"/>
  <c r="O67" i="163"/>
  <c r="G56" i="163"/>
  <c r="M61" i="163"/>
  <c r="S66" i="163"/>
  <c r="O68" i="163"/>
  <c r="K52" i="163"/>
  <c r="K94" i="163"/>
  <c r="K73" i="163"/>
  <c r="D71" i="163"/>
  <c r="D92" i="163"/>
  <c r="D57" i="163"/>
  <c r="E52" i="163"/>
  <c r="E73" i="163"/>
  <c r="E94" i="163"/>
  <c r="E71" i="163"/>
  <c r="E92" i="163"/>
  <c r="K92" i="163"/>
  <c r="K71" i="163"/>
  <c r="Q71" i="163"/>
  <c r="Q92" i="163"/>
  <c r="I71" i="163"/>
  <c r="I92" i="163"/>
  <c r="P71" i="163"/>
  <c r="P92" i="163"/>
  <c r="H71" i="163"/>
  <c r="H92" i="163"/>
  <c r="O72" i="163"/>
  <c r="O93" i="163"/>
  <c r="F61" i="163"/>
  <c r="B58" i="163"/>
  <c r="F64" i="163"/>
  <c r="M58" i="163"/>
  <c r="E62" i="163"/>
  <c r="S63" i="163"/>
  <c r="B64" i="163"/>
  <c r="P57" i="163"/>
  <c r="H61" i="163"/>
  <c r="J68" i="163"/>
  <c r="B60" i="163"/>
  <c r="R62" i="163"/>
  <c r="K56" i="163"/>
  <c r="C60" i="163"/>
  <c r="S68" i="163"/>
  <c r="P58" i="163"/>
  <c r="H62" i="163"/>
  <c r="K57" i="163"/>
  <c r="C61" i="163"/>
  <c r="M64" i="163"/>
  <c r="S69" i="163"/>
  <c r="K58" i="163"/>
  <c r="C62" i="163"/>
  <c r="M65" i="163"/>
  <c r="H67" i="163"/>
  <c r="D62" i="163"/>
  <c r="T72" i="163"/>
  <c r="T93" i="163"/>
  <c r="C52" i="163"/>
  <c r="C94" i="163"/>
  <c r="C73" i="163"/>
  <c r="K51" i="163"/>
  <c r="K93" i="163"/>
  <c r="K72" i="163"/>
  <c r="Q51" i="163"/>
  <c r="Q72" i="163"/>
  <c r="Q93" i="163"/>
  <c r="L71" i="163"/>
  <c r="L92" i="163"/>
  <c r="L51" i="163"/>
  <c r="L72" i="163"/>
  <c r="L93" i="163"/>
  <c r="J92" i="163"/>
  <c r="J71" i="163"/>
  <c r="N71" i="163"/>
  <c r="N92" i="163"/>
  <c r="J59" i="163"/>
  <c r="T62" i="163"/>
  <c r="P64" i="163"/>
  <c r="L66" i="163"/>
  <c r="H68" i="163"/>
  <c r="Q56" i="163"/>
  <c r="I60" i="163"/>
  <c r="O65" i="163"/>
  <c r="K67" i="163"/>
  <c r="G69" i="163"/>
  <c r="F56" i="163"/>
  <c r="L59" i="163"/>
  <c r="D63" i="163"/>
  <c r="R64" i="163"/>
  <c r="G58" i="163"/>
  <c r="Q61" i="163"/>
  <c r="M63" i="163"/>
  <c r="I65" i="163"/>
  <c r="E67" i="163"/>
  <c r="P67" i="163"/>
  <c r="T56" i="163"/>
  <c r="L60" i="163"/>
  <c r="D64" i="163"/>
  <c r="R65" i="163"/>
  <c r="N67" i="163"/>
  <c r="T57" i="163"/>
  <c r="D69" i="163"/>
  <c r="G59" i="163"/>
  <c r="Q62" i="163"/>
  <c r="I66" i="163"/>
  <c r="E68" i="163"/>
  <c r="T61" i="163"/>
  <c r="O56" i="163"/>
  <c r="G60" i="163"/>
  <c r="Q63" i="163"/>
  <c r="I67" i="163"/>
  <c r="E69" i="163"/>
  <c r="C72" i="163"/>
  <c r="R72" i="163"/>
  <c r="R93" i="163"/>
  <c r="Q52" i="163"/>
  <c r="Q73" i="163"/>
  <c r="Q94" i="163"/>
  <c r="B71" i="163"/>
  <c r="B92" i="163"/>
  <c r="R73" i="163"/>
  <c r="R94" i="163"/>
  <c r="N93" i="163"/>
  <c r="N72" i="163"/>
  <c r="H72" i="163"/>
  <c r="H93" i="163"/>
  <c r="H73" i="163"/>
  <c r="H94" i="163"/>
  <c r="H56" i="163"/>
  <c r="R59" i="163"/>
  <c r="N61" i="163"/>
  <c r="J63" i="163"/>
  <c r="B66" i="163"/>
  <c r="C59" i="163"/>
  <c r="E66" i="163"/>
  <c r="S67" i="163"/>
  <c r="J56" i="163"/>
  <c r="P61" i="163"/>
  <c r="H65" i="163"/>
  <c r="R68" i="163"/>
  <c r="B68" i="163"/>
  <c r="N56" i="163"/>
  <c r="J57" i="163"/>
  <c r="F59" i="163"/>
  <c r="P62" i="163"/>
  <c r="R69" i="163"/>
  <c r="N60" i="163"/>
  <c r="C65" i="163"/>
  <c r="E57" i="163"/>
  <c r="C66" i="163"/>
  <c r="R58" i="163"/>
  <c r="L73" i="163"/>
  <c r="L94" i="163"/>
  <c r="D56" i="163"/>
  <c r="S92" i="163"/>
  <c r="S71" i="163"/>
  <c r="O52" i="163"/>
  <c r="O73" i="163"/>
  <c r="O94" i="163"/>
  <c r="D51" i="163"/>
  <c r="D72" i="163"/>
  <c r="D93" i="163"/>
  <c r="P72" i="163"/>
  <c r="P93" i="163"/>
  <c r="J93" i="163"/>
  <c r="J72" i="163"/>
  <c r="D58" i="163"/>
  <c r="F65" i="163"/>
  <c r="T66" i="163"/>
  <c r="P68" i="163"/>
  <c r="L65" i="163"/>
  <c r="G57" i="163"/>
  <c r="Q60" i="163"/>
  <c r="M62" i="163"/>
  <c r="I64" i="163"/>
  <c r="O69" i="163"/>
  <c r="H59" i="163"/>
  <c r="F58" i="163"/>
  <c r="T59" i="163"/>
  <c r="L63" i="163"/>
  <c r="D67" i="163"/>
  <c r="R66" i="163"/>
  <c r="O58" i="163"/>
  <c r="K60" i="163"/>
  <c r="G62" i="163"/>
  <c r="C64" i="163"/>
  <c r="Q65" i="163"/>
  <c r="M67" i="163"/>
  <c r="I69" i="163"/>
  <c r="I72" i="163"/>
  <c r="T60" i="163"/>
  <c r="L64" i="163"/>
  <c r="H66" i="163"/>
  <c r="D68" i="163"/>
  <c r="E56" i="163"/>
  <c r="S57" i="163"/>
  <c r="O59" i="163"/>
  <c r="K61" i="163"/>
  <c r="G63" i="163"/>
  <c r="Q66" i="163"/>
  <c r="M68" i="163"/>
  <c r="B63" i="163"/>
  <c r="D65" i="163"/>
  <c r="S58" i="163"/>
  <c r="O60" i="163"/>
  <c r="K62" i="163"/>
  <c r="G64" i="163"/>
  <c r="Q67" i="163"/>
  <c r="M69" i="163"/>
  <c r="T69" i="163"/>
  <c r="T93" i="137"/>
  <c r="T81" i="135"/>
  <c r="T84" i="135"/>
  <c r="S90" i="135"/>
  <c r="S86" i="135"/>
  <c r="S82" i="135"/>
  <c r="T89" i="135"/>
  <c r="T85" i="135"/>
  <c r="S89" i="135"/>
  <c r="S85" i="135"/>
  <c r="S81" i="135"/>
  <c r="T92" i="135"/>
  <c r="S84" i="135"/>
  <c r="T91" i="135"/>
  <c r="T87" i="135"/>
  <c r="T83" i="135"/>
  <c r="T79" i="135"/>
  <c r="T80" i="135"/>
  <c r="S88" i="135"/>
  <c r="S91" i="135"/>
  <c r="S87" i="135"/>
  <c r="S83" i="135"/>
  <c r="S79" i="135"/>
  <c r="T88" i="135"/>
  <c r="S92" i="135"/>
  <c r="S80" i="135"/>
  <c r="T90" i="135"/>
  <c r="T86" i="135"/>
  <c r="T82" i="135"/>
  <c r="P51" i="163"/>
  <c r="M51" i="163"/>
  <c r="G51" i="163"/>
  <c r="O51" i="163"/>
  <c r="J50" i="163"/>
  <c r="C50" i="163"/>
  <c r="E50" i="163"/>
  <c r="N51" i="163"/>
  <c r="K50" i="163"/>
  <c r="Q50" i="163"/>
  <c r="M52" i="163"/>
  <c r="M50" i="163"/>
  <c r="F51" i="163"/>
  <c r="P50" i="163"/>
  <c r="S52" i="163"/>
  <c r="G52" i="163"/>
  <c r="D50" i="163"/>
  <c r="I50" i="163"/>
  <c r="E51" i="163"/>
  <c r="R50" i="163"/>
  <c r="N50" i="163"/>
  <c r="L50" i="163"/>
  <c r="G50" i="163"/>
  <c r="H50" i="163"/>
  <c r="R51" i="163"/>
  <c r="T50" i="135"/>
  <c r="U50" i="135"/>
  <c r="T49" i="135"/>
  <c r="U49" i="135"/>
  <c r="T48" i="135"/>
  <c r="U48" i="135"/>
  <c r="T47" i="135"/>
  <c r="U47" i="135"/>
  <c r="T46" i="135"/>
  <c r="U46" i="135"/>
  <c r="T45" i="135"/>
  <c r="U45" i="135"/>
  <c r="T44" i="135"/>
  <c r="U44" i="135"/>
  <c r="T43" i="135"/>
  <c r="U43" i="135"/>
  <c r="T42" i="135"/>
  <c r="U42" i="135"/>
  <c r="T41" i="135"/>
  <c r="U41" i="135"/>
  <c r="T40" i="135"/>
  <c r="U40" i="135"/>
  <c r="T39" i="135"/>
  <c r="U39" i="135"/>
  <c r="T38" i="135"/>
  <c r="U38" i="135"/>
  <c r="T37" i="135"/>
  <c r="U37" i="135"/>
  <c r="S51" i="163"/>
  <c r="T50" i="163"/>
  <c r="U50" i="163"/>
  <c r="T51" i="163"/>
  <c r="U51" i="163"/>
  <c r="D52" i="163"/>
  <c r="R52" i="163"/>
  <c r="N52" i="163"/>
  <c r="J52" i="163"/>
  <c r="F52" i="163"/>
  <c r="S50" i="163"/>
  <c r="T52" i="163"/>
  <c r="U52" i="163"/>
  <c r="P52" i="163"/>
  <c r="L52" i="163"/>
  <c r="H52" i="163"/>
  <c r="U51" i="137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B31" i="161"/>
  <c r="T30" i="161"/>
  <c r="S30" i="161"/>
  <c r="R30" i="161"/>
  <c r="Q30" i="161"/>
  <c r="P30" i="161"/>
  <c r="O30" i="161"/>
  <c r="N30" i="161"/>
  <c r="M30" i="161"/>
  <c r="L30" i="161"/>
  <c r="K30" i="161"/>
  <c r="J30" i="161"/>
  <c r="I30" i="161"/>
  <c r="H30" i="161"/>
  <c r="G30" i="161"/>
  <c r="F30" i="161"/>
  <c r="E30" i="161"/>
  <c r="D30" i="161"/>
  <c r="C30" i="161"/>
  <c r="B30" i="161"/>
  <c r="T29" i="161"/>
  <c r="S29" i="161"/>
  <c r="R29" i="161"/>
  <c r="Q29" i="161"/>
  <c r="P29" i="16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C29" i="161"/>
  <c r="B29" i="161"/>
  <c r="O72" i="161" l="1"/>
  <c r="O93" i="161"/>
  <c r="K56" i="161"/>
  <c r="K57" i="161"/>
  <c r="K58" i="161"/>
  <c r="K59" i="161"/>
  <c r="K60" i="161"/>
  <c r="K61" i="161"/>
  <c r="K62" i="161"/>
  <c r="K63" i="161"/>
  <c r="K64" i="161"/>
  <c r="K65" i="161"/>
  <c r="K66" i="161"/>
  <c r="K67" i="161"/>
  <c r="K68" i="161"/>
  <c r="K69" i="161"/>
  <c r="K71" i="161"/>
  <c r="K92" i="161"/>
  <c r="S56" i="161"/>
  <c r="S57" i="161"/>
  <c r="S58" i="161"/>
  <c r="S59" i="161"/>
  <c r="S60" i="161"/>
  <c r="S61" i="161"/>
  <c r="S62" i="161"/>
  <c r="S63" i="161"/>
  <c r="S64" i="161"/>
  <c r="S65" i="161"/>
  <c r="S66" i="161"/>
  <c r="S67" i="161"/>
  <c r="S68" i="161"/>
  <c r="S69" i="161"/>
  <c r="S71" i="161"/>
  <c r="S92" i="161"/>
  <c r="H72" i="161"/>
  <c r="H93" i="161"/>
  <c r="P72" i="161"/>
  <c r="P93" i="161"/>
  <c r="E52" i="161"/>
  <c r="E73" i="161"/>
  <c r="E94" i="161"/>
  <c r="M52" i="161"/>
  <c r="M73" i="161"/>
  <c r="M94" i="161"/>
  <c r="J56" i="161"/>
  <c r="J57" i="161"/>
  <c r="J58" i="161"/>
  <c r="J59" i="161"/>
  <c r="J60" i="161"/>
  <c r="J61" i="161"/>
  <c r="J62" i="161"/>
  <c r="J63" i="161"/>
  <c r="J64" i="161"/>
  <c r="J65" i="161"/>
  <c r="J66" i="161"/>
  <c r="J67" i="161"/>
  <c r="J68" i="161"/>
  <c r="J69" i="161"/>
  <c r="J71" i="161"/>
  <c r="J92" i="161"/>
  <c r="L73" i="161"/>
  <c r="L94" i="161"/>
  <c r="F73" i="161"/>
  <c r="F94" i="161"/>
  <c r="B56" i="161"/>
  <c r="B57" i="161"/>
  <c r="B58" i="161"/>
  <c r="B59" i="161"/>
  <c r="B60" i="161"/>
  <c r="B61" i="161"/>
  <c r="B62" i="161"/>
  <c r="B63" i="161"/>
  <c r="B64" i="161"/>
  <c r="B65" i="161"/>
  <c r="B66" i="161"/>
  <c r="B67" i="161"/>
  <c r="B68" i="161"/>
  <c r="B69" i="161"/>
  <c r="B71" i="161"/>
  <c r="B92" i="161"/>
  <c r="D56" i="161"/>
  <c r="D57" i="161"/>
  <c r="D58" i="161"/>
  <c r="D59" i="161"/>
  <c r="D60" i="161"/>
  <c r="D61" i="161"/>
  <c r="D62" i="161"/>
  <c r="D63" i="161"/>
  <c r="D64" i="161"/>
  <c r="D65" i="161"/>
  <c r="D66" i="161"/>
  <c r="D67" i="161"/>
  <c r="D68" i="161"/>
  <c r="D69" i="161"/>
  <c r="D71" i="161"/>
  <c r="D92" i="161"/>
  <c r="N73" i="161"/>
  <c r="N94" i="161"/>
  <c r="E56" i="161"/>
  <c r="E57" i="161"/>
  <c r="E58" i="161"/>
  <c r="E59" i="161"/>
  <c r="E60" i="161"/>
  <c r="E61" i="161"/>
  <c r="E62" i="161"/>
  <c r="E63" i="161"/>
  <c r="E64" i="161"/>
  <c r="E65" i="161"/>
  <c r="E66" i="161"/>
  <c r="E67" i="161"/>
  <c r="E68" i="161"/>
  <c r="E69" i="161"/>
  <c r="E71" i="161"/>
  <c r="E92" i="161"/>
  <c r="M56" i="161"/>
  <c r="M57" i="161"/>
  <c r="M58" i="161"/>
  <c r="M59" i="161"/>
  <c r="M60" i="161"/>
  <c r="M61" i="161"/>
  <c r="M62" i="161"/>
  <c r="M63" i="161"/>
  <c r="M64" i="161"/>
  <c r="M65" i="161"/>
  <c r="M66" i="161"/>
  <c r="M67" i="161"/>
  <c r="M68" i="161"/>
  <c r="M69" i="161"/>
  <c r="M71" i="161"/>
  <c r="M92" i="161"/>
  <c r="B72" i="161"/>
  <c r="B93" i="161"/>
  <c r="J72" i="161"/>
  <c r="J93" i="161"/>
  <c r="R72" i="161"/>
  <c r="R93" i="161"/>
  <c r="G52" i="161"/>
  <c r="G73" i="161"/>
  <c r="G94" i="161"/>
  <c r="O73" i="161"/>
  <c r="O94" i="161"/>
  <c r="I93" i="161"/>
  <c r="I72" i="161"/>
  <c r="F56" i="161"/>
  <c r="F57" i="161"/>
  <c r="F58" i="161"/>
  <c r="F59" i="161"/>
  <c r="F60" i="161"/>
  <c r="F61" i="161"/>
  <c r="F62" i="161"/>
  <c r="F63" i="161"/>
  <c r="F64" i="161"/>
  <c r="F65" i="161"/>
  <c r="F66" i="161"/>
  <c r="F67" i="161"/>
  <c r="F68" i="161"/>
  <c r="F69" i="161"/>
  <c r="F71" i="161"/>
  <c r="F92" i="161"/>
  <c r="N56" i="161"/>
  <c r="N57" i="161"/>
  <c r="N58" i="161"/>
  <c r="N59" i="161"/>
  <c r="N60" i="161"/>
  <c r="N61" i="161"/>
  <c r="N62" i="161"/>
  <c r="N63" i="161"/>
  <c r="N64" i="161"/>
  <c r="N65" i="161"/>
  <c r="N66" i="161"/>
  <c r="N67" i="161"/>
  <c r="N68" i="161"/>
  <c r="N69" i="161"/>
  <c r="N71" i="161"/>
  <c r="N92" i="161"/>
  <c r="C72" i="161"/>
  <c r="C93" i="161"/>
  <c r="K72" i="161"/>
  <c r="K93" i="161"/>
  <c r="S72" i="161"/>
  <c r="S93" i="161"/>
  <c r="H73" i="161"/>
  <c r="H94" i="161"/>
  <c r="P73" i="161"/>
  <c r="P94" i="161"/>
  <c r="D73" i="161"/>
  <c r="D94" i="161"/>
  <c r="C56" i="161"/>
  <c r="C57" i="161"/>
  <c r="C58" i="161"/>
  <c r="C59" i="161"/>
  <c r="C60" i="161"/>
  <c r="C61" i="161"/>
  <c r="C62" i="161"/>
  <c r="C63" i="161"/>
  <c r="C64" i="161"/>
  <c r="C65" i="161"/>
  <c r="C66" i="161"/>
  <c r="C67" i="161"/>
  <c r="C68" i="161"/>
  <c r="C69" i="161"/>
  <c r="C71" i="161"/>
  <c r="C92" i="161"/>
  <c r="L56" i="161"/>
  <c r="L57" i="161"/>
  <c r="L58" i="161"/>
  <c r="L59" i="161"/>
  <c r="L60" i="161"/>
  <c r="L61" i="161"/>
  <c r="L62" i="161"/>
  <c r="L63" i="161"/>
  <c r="L64" i="161"/>
  <c r="L65" i="161"/>
  <c r="L66" i="161"/>
  <c r="L67" i="161"/>
  <c r="L68" i="161"/>
  <c r="L69" i="161"/>
  <c r="L71" i="161"/>
  <c r="L92" i="161"/>
  <c r="L72" i="161"/>
  <c r="L93" i="161"/>
  <c r="Q94" i="161"/>
  <c r="Q73" i="161"/>
  <c r="R56" i="161"/>
  <c r="R57" i="161"/>
  <c r="R58" i="161"/>
  <c r="R59" i="161"/>
  <c r="R60" i="161"/>
  <c r="R61" i="161"/>
  <c r="R62" i="161"/>
  <c r="R63" i="161"/>
  <c r="R64" i="161"/>
  <c r="R65" i="161"/>
  <c r="R66" i="161"/>
  <c r="R67" i="161"/>
  <c r="R68" i="161"/>
  <c r="R69" i="161"/>
  <c r="R71" i="161"/>
  <c r="R92" i="161"/>
  <c r="T73" i="161"/>
  <c r="T94" i="161"/>
  <c r="T56" i="161"/>
  <c r="T57" i="161"/>
  <c r="T58" i="161"/>
  <c r="T59" i="161"/>
  <c r="T60" i="161"/>
  <c r="T61" i="161"/>
  <c r="T62" i="161"/>
  <c r="T63" i="161"/>
  <c r="T64" i="161"/>
  <c r="T65" i="161"/>
  <c r="T66" i="161"/>
  <c r="T67" i="161"/>
  <c r="T68" i="161"/>
  <c r="T69" i="161"/>
  <c r="T71" i="161"/>
  <c r="T92" i="161"/>
  <c r="G56" i="161"/>
  <c r="G57" i="161"/>
  <c r="G58" i="161"/>
  <c r="G59" i="161"/>
  <c r="G60" i="161"/>
  <c r="G61" i="161"/>
  <c r="G62" i="161"/>
  <c r="G63" i="161"/>
  <c r="G64" i="161"/>
  <c r="G65" i="161"/>
  <c r="G66" i="161"/>
  <c r="G67" i="161"/>
  <c r="G68" i="161"/>
  <c r="G69" i="161"/>
  <c r="G71" i="161"/>
  <c r="G92" i="161"/>
  <c r="D72" i="161"/>
  <c r="D93" i="161"/>
  <c r="I73" i="161"/>
  <c r="I94" i="161"/>
  <c r="H56" i="161"/>
  <c r="H57" i="161"/>
  <c r="H58" i="161"/>
  <c r="H59" i="161"/>
  <c r="H60" i="161"/>
  <c r="H61" i="161"/>
  <c r="H62" i="161"/>
  <c r="H63" i="161"/>
  <c r="H64" i="161"/>
  <c r="H65" i="161"/>
  <c r="H66" i="161"/>
  <c r="H67" i="161"/>
  <c r="H68" i="161"/>
  <c r="H69" i="161"/>
  <c r="H71" i="161"/>
  <c r="H92" i="161"/>
  <c r="P56" i="161"/>
  <c r="P57" i="161"/>
  <c r="P58" i="161"/>
  <c r="P59" i="161"/>
  <c r="P60" i="161"/>
  <c r="P61" i="161"/>
  <c r="P62" i="161"/>
  <c r="P63" i="161"/>
  <c r="P64" i="161"/>
  <c r="P65" i="161"/>
  <c r="P66" i="161"/>
  <c r="P67" i="161"/>
  <c r="P68" i="161"/>
  <c r="P69" i="161"/>
  <c r="P71" i="161"/>
  <c r="P92" i="161"/>
  <c r="E72" i="161"/>
  <c r="E93" i="161"/>
  <c r="M72" i="161"/>
  <c r="M93" i="161"/>
  <c r="B73" i="161"/>
  <c r="B94" i="161"/>
  <c r="J73" i="161"/>
  <c r="J94" i="161"/>
  <c r="R73" i="161"/>
  <c r="R94" i="161"/>
  <c r="G72" i="161"/>
  <c r="G93" i="161"/>
  <c r="Q93" i="161"/>
  <c r="Q72" i="161"/>
  <c r="O56" i="161"/>
  <c r="O57" i="161"/>
  <c r="O58" i="161"/>
  <c r="O59" i="161"/>
  <c r="O60" i="161"/>
  <c r="O61" i="161"/>
  <c r="O62" i="161"/>
  <c r="O63" i="161"/>
  <c r="O64" i="161"/>
  <c r="O65" i="161"/>
  <c r="O66" i="161"/>
  <c r="O67" i="161"/>
  <c r="O68" i="161"/>
  <c r="O69" i="161"/>
  <c r="O71" i="161"/>
  <c r="O92" i="161"/>
  <c r="T72" i="161"/>
  <c r="T93" i="161"/>
  <c r="I61" i="161"/>
  <c r="I66" i="161"/>
  <c r="I60" i="161"/>
  <c r="I62" i="161"/>
  <c r="I57" i="161"/>
  <c r="I59" i="161"/>
  <c r="I63" i="161"/>
  <c r="I58" i="161"/>
  <c r="I64" i="161"/>
  <c r="I68" i="161"/>
  <c r="I71" i="161"/>
  <c r="I65" i="161"/>
  <c r="I67" i="161"/>
  <c r="I69" i="161"/>
  <c r="I56" i="161"/>
  <c r="I92" i="161"/>
  <c r="Q57" i="161"/>
  <c r="Q59" i="161"/>
  <c r="Q63" i="161"/>
  <c r="Q64" i="161"/>
  <c r="Q58" i="161"/>
  <c r="Q60" i="161"/>
  <c r="Q68" i="161"/>
  <c r="Q71" i="161"/>
  <c r="Q61" i="161"/>
  <c r="Q66" i="161"/>
  <c r="Q92" i="161"/>
  <c r="Q56" i="161"/>
  <c r="Q62" i="161"/>
  <c r="Q65" i="161"/>
  <c r="Q67" i="161"/>
  <c r="Q69" i="161"/>
  <c r="F72" i="161"/>
  <c r="F93" i="161"/>
  <c r="N72" i="161"/>
  <c r="N93" i="161"/>
  <c r="C73" i="161"/>
  <c r="C94" i="161"/>
  <c r="K52" i="161"/>
  <c r="K73" i="161"/>
  <c r="K94" i="161"/>
  <c r="S73" i="161"/>
  <c r="S94" i="161"/>
  <c r="R51" i="161"/>
  <c r="P51" i="161"/>
  <c r="N51" i="161"/>
  <c r="L51" i="161"/>
  <c r="J51" i="161"/>
  <c r="I52" i="161"/>
  <c r="H51" i="161"/>
  <c r="F51" i="161"/>
  <c r="D51" i="161"/>
  <c r="C52" i="161"/>
  <c r="C50" i="161"/>
  <c r="E50" i="161"/>
  <c r="G50" i="161"/>
  <c r="I50" i="161"/>
  <c r="K50" i="161"/>
  <c r="M50" i="161"/>
  <c r="O50" i="161"/>
  <c r="Q50" i="161"/>
  <c r="S50" i="161"/>
  <c r="T51" i="161"/>
  <c r="U51" i="161"/>
  <c r="O52" i="161"/>
  <c r="Q52" i="161"/>
  <c r="S52" i="161"/>
  <c r="D50" i="161"/>
  <c r="F50" i="161"/>
  <c r="H50" i="161"/>
  <c r="J50" i="161"/>
  <c r="L50" i="161"/>
  <c r="N50" i="161"/>
  <c r="P50" i="161"/>
  <c r="R50" i="161"/>
  <c r="T50" i="161"/>
  <c r="U50" i="161"/>
  <c r="C51" i="161"/>
  <c r="E51" i="161"/>
  <c r="G51" i="161"/>
  <c r="I51" i="161"/>
  <c r="K51" i="161"/>
  <c r="M51" i="161"/>
  <c r="O51" i="161"/>
  <c r="Q51" i="161"/>
  <c r="S51" i="161"/>
  <c r="D52" i="161"/>
  <c r="F52" i="161"/>
  <c r="H52" i="161"/>
  <c r="J52" i="161"/>
  <c r="L52" i="161"/>
  <c r="N52" i="161"/>
  <c r="P52" i="161"/>
  <c r="R52" i="161"/>
  <c r="T52" i="161"/>
  <c r="U52" i="161"/>
  <c r="C29" i="127" l="1"/>
  <c r="D29" i="127"/>
  <c r="E29" i="127"/>
  <c r="C30" i="127"/>
  <c r="D30" i="127"/>
  <c r="E30" i="127"/>
  <c r="C31" i="127"/>
  <c r="D31" i="127"/>
  <c r="E31" i="127"/>
  <c r="B31" i="127"/>
  <c r="B30" i="127"/>
  <c r="B29" i="127"/>
  <c r="E51" i="127" l="1"/>
  <c r="E72" i="127"/>
  <c r="E93" i="127"/>
  <c r="D72" i="127"/>
  <c r="D93" i="127"/>
  <c r="C72" i="127"/>
  <c r="C93" i="127"/>
  <c r="D52" i="127"/>
  <c r="D73" i="127"/>
  <c r="D94" i="127"/>
  <c r="E56" i="127"/>
  <c r="E57" i="127"/>
  <c r="E58" i="127"/>
  <c r="E59" i="127"/>
  <c r="E60" i="127"/>
  <c r="E61" i="127"/>
  <c r="E62" i="127"/>
  <c r="E63" i="127"/>
  <c r="E64" i="127"/>
  <c r="E65" i="127"/>
  <c r="E66" i="127"/>
  <c r="E67" i="127"/>
  <c r="E68" i="127"/>
  <c r="E69" i="127"/>
  <c r="E71" i="127"/>
  <c r="E92" i="127"/>
  <c r="C73" i="127"/>
  <c r="C94" i="127"/>
  <c r="B56" i="127"/>
  <c r="B57" i="127"/>
  <c r="B58" i="127"/>
  <c r="B59" i="127"/>
  <c r="B60" i="127"/>
  <c r="B61" i="127"/>
  <c r="B62" i="127"/>
  <c r="B63" i="127"/>
  <c r="B64" i="127"/>
  <c r="B67" i="127"/>
  <c r="B71" i="127"/>
  <c r="B65" i="127"/>
  <c r="B92" i="127"/>
  <c r="B68" i="127"/>
  <c r="B69" i="127"/>
  <c r="B66" i="127"/>
  <c r="B93" i="127"/>
  <c r="B72" i="127"/>
  <c r="B73" i="127"/>
  <c r="B94" i="127"/>
  <c r="D56" i="127"/>
  <c r="D57" i="127"/>
  <c r="D58" i="127"/>
  <c r="D59" i="127"/>
  <c r="D60" i="127"/>
  <c r="D61" i="127"/>
  <c r="D62" i="127"/>
  <c r="D63" i="127"/>
  <c r="D64" i="127"/>
  <c r="D65" i="127"/>
  <c r="D66" i="127"/>
  <c r="D67" i="127"/>
  <c r="D68" i="127"/>
  <c r="D69" i="127"/>
  <c r="D71" i="127"/>
  <c r="D92" i="127"/>
  <c r="E73" i="127"/>
  <c r="E94" i="127"/>
  <c r="C56" i="127"/>
  <c r="C57" i="127"/>
  <c r="C58" i="127"/>
  <c r="C59" i="127"/>
  <c r="C60" i="127"/>
  <c r="C61" i="127"/>
  <c r="C62" i="127"/>
  <c r="C63" i="127"/>
  <c r="C64" i="127"/>
  <c r="C65" i="127"/>
  <c r="C66" i="127"/>
  <c r="C67" i="127"/>
  <c r="C68" i="127"/>
  <c r="C69" i="127"/>
  <c r="C71" i="127"/>
  <c r="C92" i="127"/>
  <c r="D50" i="127"/>
  <c r="C51" i="127"/>
  <c r="E52" i="127"/>
  <c r="C52" i="127"/>
  <c r="D51" i="127"/>
  <c r="E50" i="127"/>
  <c r="C50" i="127"/>
  <c r="B29" i="107" l="1"/>
  <c r="C29" i="107"/>
  <c r="D29" i="107"/>
  <c r="E29" i="107"/>
  <c r="B30" i="107"/>
  <c r="C30" i="107"/>
  <c r="D30" i="107"/>
  <c r="E30" i="107"/>
  <c r="B31" i="107"/>
  <c r="C31" i="107"/>
  <c r="D31" i="107"/>
  <c r="E31" i="107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B31" i="159"/>
  <c r="P30" i="159"/>
  <c r="O30" i="159"/>
  <c r="N30" i="159"/>
  <c r="M30" i="159"/>
  <c r="L30" i="159"/>
  <c r="K30" i="159"/>
  <c r="J30" i="159"/>
  <c r="I30" i="159"/>
  <c r="H30" i="159"/>
  <c r="G30" i="159"/>
  <c r="F30" i="159"/>
  <c r="E30" i="159"/>
  <c r="D30" i="159"/>
  <c r="C30" i="159"/>
  <c r="B30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B29" i="159"/>
  <c r="M73" i="159" l="1"/>
  <c r="M94" i="159"/>
  <c r="E73" i="159"/>
  <c r="E94" i="159"/>
  <c r="D50" i="159"/>
  <c r="D69" i="159"/>
  <c r="D61" i="159"/>
  <c r="D56" i="159"/>
  <c r="D58" i="159"/>
  <c r="D60" i="159"/>
  <c r="D62" i="159"/>
  <c r="D64" i="159"/>
  <c r="D66" i="159"/>
  <c r="D68" i="159"/>
  <c r="D71" i="159"/>
  <c r="D57" i="159"/>
  <c r="D63" i="159"/>
  <c r="D67" i="159"/>
  <c r="D65" i="159"/>
  <c r="D92" i="159"/>
  <c r="D59" i="159"/>
  <c r="E51" i="159"/>
  <c r="E93" i="159"/>
  <c r="E72" i="159"/>
  <c r="M56" i="159"/>
  <c r="M58" i="159"/>
  <c r="M60" i="159"/>
  <c r="M62" i="159"/>
  <c r="M64" i="159"/>
  <c r="M66" i="159"/>
  <c r="M68" i="159"/>
  <c r="M71" i="159"/>
  <c r="M57" i="159"/>
  <c r="M59" i="159"/>
  <c r="M61" i="159"/>
  <c r="M63" i="159"/>
  <c r="M65" i="159"/>
  <c r="M67" i="159"/>
  <c r="M69" i="159"/>
  <c r="M92" i="159"/>
  <c r="C56" i="159"/>
  <c r="C58" i="159"/>
  <c r="C60" i="159"/>
  <c r="C62" i="159"/>
  <c r="C64" i="159"/>
  <c r="C66" i="159"/>
  <c r="C68" i="159"/>
  <c r="C71" i="159"/>
  <c r="C57" i="159"/>
  <c r="C59" i="159"/>
  <c r="C61" i="159"/>
  <c r="C63" i="159"/>
  <c r="C65" i="159"/>
  <c r="C67" i="159"/>
  <c r="C69" i="159"/>
  <c r="C92" i="159"/>
  <c r="N94" i="159"/>
  <c r="N73" i="159"/>
  <c r="N72" i="159"/>
  <c r="N93" i="159"/>
  <c r="N57" i="159"/>
  <c r="N59" i="159"/>
  <c r="N61" i="159"/>
  <c r="N63" i="159"/>
  <c r="N65" i="159"/>
  <c r="N67" i="159"/>
  <c r="N69" i="159"/>
  <c r="N92" i="159"/>
  <c r="N56" i="159"/>
  <c r="N58" i="159"/>
  <c r="N60" i="159"/>
  <c r="N62" i="159"/>
  <c r="N64" i="159"/>
  <c r="N66" i="159"/>
  <c r="N68" i="159"/>
  <c r="N71" i="159"/>
  <c r="P72" i="159"/>
  <c r="P93" i="159"/>
  <c r="L93" i="159"/>
  <c r="L72" i="159"/>
  <c r="L59" i="159"/>
  <c r="L63" i="159"/>
  <c r="L56" i="159"/>
  <c r="L58" i="159"/>
  <c r="L60" i="159"/>
  <c r="L62" i="159"/>
  <c r="L64" i="159"/>
  <c r="L66" i="159"/>
  <c r="L68" i="159"/>
  <c r="L71" i="159"/>
  <c r="L65" i="159"/>
  <c r="L92" i="159"/>
  <c r="L57" i="159"/>
  <c r="L69" i="159"/>
  <c r="L67" i="159"/>
  <c r="L61" i="159"/>
  <c r="E56" i="159"/>
  <c r="E58" i="159"/>
  <c r="E60" i="159"/>
  <c r="E62" i="159"/>
  <c r="E64" i="159"/>
  <c r="E66" i="159"/>
  <c r="E68" i="159"/>
  <c r="E71" i="159"/>
  <c r="E57" i="159"/>
  <c r="E59" i="159"/>
  <c r="E61" i="159"/>
  <c r="E63" i="159"/>
  <c r="E65" i="159"/>
  <c r="E67" i="159"/>
  <c r="E69" i="159"/>
  <c r="E92" i="159"/>
  <c r="O94" i="159"/>
  <c r="O73" i="159"/>
  <c r="F50" i="159"/>
  <c r="F57" i="159"/>
  <c r="F59" i="159"/>
  <c r="F61" i="159"/>
  <c r="F63" i="159"/>
  <c r="F65" i="159"/>
  <c r="F67" i="159"/>
  <c r="F69" i="159"/>
  <c r="F92" i="159"/>
  <c r="F56" i="159"/>
  <c r="F58" i="159"/>
  <c r="F60" i="159"/>
  <c r="F62" i="159"/>
  <c r="F64" i="159"/>
  <c r="F66" i="159"/>
  <c r="F68" i="159"/>
  <c r="F71" i="159"/>
  <c r="G51" i="159"/>
  <c r="G72" i="159"/>
  <c r="G93" i="159"/>
  <c r="H94" i="159"/>
  <c r="H73" i="159"/>
  <c r="O57" i="159"/>
  <c r="O59" i="159"/>
  <c r="O61" i="159"/>
  <c r="O63" i="159"/>
  <c r="O65" i="159"/>
  <c r="O67" i="159"/>
  <c r="O69" i="159"/>
  <c r="O92" i="159"/>
  <c r="O56" i="159"/>
  <c r="O58" i="159"/>
  <c r="O60" i="159"/>
  <c r="O62" i="159"/>
  <c r="O64" i="159"/>
  <c r="O66" i="159"/>
  <c r="O68" i="159"/>
  <c r="O71" i="159"/>
  <c r="J73" i="159"/>
  <c r="J94" i="159"/>
  <c r="K56" i="159"/>
  <c r="K58" i="159"/>
  <c r="K60" i="159"/>
  <c r="K62" i="159"/>
  <c r="K64" i="159"/>
  <c r="K66" i="159"/>
  <c r="K68" i="159"/>
  <c r="K71" i="159"/>
  <c r="K57" i="159"/>
  <c r="K59" i="159"/>
  <c r="K61" i="159"/>
  <c r="K63" i="159"/>
  <c r="K65" i="159"/>
  <c r="K67" i="159"/>
  <c r="K69" i="159"/>
  <c r="K92" i="159"/>
  <c r="F94" i="159"/>
  <c r="F73" i="159"/>
  <c r="F72" i="159"/>
  <c r="F93" i="159"/>
  <c r="O51" i="159"/>
  <c r="O72" i="159"/>
  <c r="O93" i="159"/>
  <c r="P94" i="159"/>
  <c r="P73" i="159"/>
  <c r="I94" i="159"/>
  <c r="I73" i="159"/>
  <c r="K73" i="159"/>
  <c r="K94" i="159"/>
  <c r="D72" i="159"/>
  <c r="D93" i="159"/>
  <c r="M93" i="159"/>
  <c r="M72" i="159"/>
  <c r="G94" i="159"/>
  <c r="G73" i="159"/>
  <c r="G57" i="159"/>
  <c r="G59" i="159"/>
  <c r="G61" i="159"/>
  <c r="G63" i="159"/>
  <c r="G65" i="159"/>
  <c r="G67" i="159"/>
  <c r="G69" i="159"/>
  <c r="G92" i="159"/>
  <c r="G56" i="159"/>
  <c r="G58" i="159"/>
  <c r="G60" i="159"/>
  <c r="G62" i="159"/>
  <c r="G64" i="159"/>
  <c r="G66" i="159"/>
  <c r="G68" i="159"/>
  <c r="G71" i="159"/>
  <c r="H72" i="159"/>
  <c r="H93" i="159"/>
  <c r="H58" i="159"/>
  <c r="H64" i="159"/>
  <c r="H68" i="159"/>
  <c r="H57" i="159"/>
  <c r="H59" i="159"/>
  <c r="H61" i="159"/>
  <c r="H63" i="159"/>
  <c r="H65" i="159"/>
  <c r="H67" i="159"/>
  <c r="H69" i="159"/>
  <c r="H92" i="159"/>
  <c r="H62" i="159"/>
  <c r="H60" i="159"/>
  <c r="H56" i="159"/>
  <c r="H71" i="159"/>
  <c r="H66" i="159"/>
  <c r="P66" i="159"/>
  <c r="P57" i="159"/>
  <c r="P59" i="159"/>
  <c r="P61" i="159"/>
  <c r="P63" i="159"/>
  <c r="P65" i="159"/>
  <c r="P67" i="159"/>
  <c r="P69" i="159"/>
  <c r="P92" i="159"/>
  <c r="P60" i="159"/>
  <c r="P71" i="159"/>
  <c r="P64" i="159"/>
  <c r="P56" i="159"/>
  <c r="P62" i="159"/>
  <c r="P58" i="159"/>
  <c r="P68" i="159"/>
  <c r="I51" i="159"/>
  <c r="I72" i="159"/>
  <c r="I93" i="159"/>
  <c r="B73" i="159"/>
  <c r="B94" i="159"/>
  <c r="I57" i="159"/>
  <c r="I59" i="159"/>
  <c r="I61" i="159"/>
  <c r="I63" i="159"/>
  <c r="I65" i="159"/>
  <c r="I67" i="159"/>
  <c r="I69" i="159"/>
  <c r="I92" i="159"/>
  <c r="I56" i="159"/>
  <c r="I58" i="159"/>
  <c r="I60" i="159"/>
  <c r="I62" i="159"/>
  <c r="I64" i="159"/>
  <c r="I66" i="159"/>
  <c r="I68" i="159"/>
  <c r="I71" i="159"/>
  <c r="B93" i="159"/>
  <c r="B72" i="159"/>
  <c r="J93" i="159"/>
  <c r="J72" i="159"/>
  <c r="C73" i="159"/>
  <c r="C94" i="159"/>
  <c r="B56" i="159"/>
  <c r="B58" i="159"/>
  <c r="B60" i="159"/>
  <c r="B62" i="159"/>
  <c r="B64" i="159"/>
  <c r="B66" i="159"/>
  <c r="B68" i="159"/>
  <c r="B71" i="159"/>
  <c r="B57" i="159"/>
  <c r="B59" i="159"/>
  <c r="B61" i="159"/>
  <c r="B63" i="159"/>
  <c r="B65" i="159"/>
  <c r="B67" i="159"/>
  <c r="B69" i="159"/>
  <c r="B92" i="159"/>
  <c r="J56" i="159"/>
  <c r="J58" i="159"/>
  <c r="J60" i="159"/>
  <c r="J62" i="159"/>
  <c r="J64" i="159"/>
  <c r="J66" i="159"/>
  <c r="J68" i="159"/>
  <c r="J71" i="159"/>
  <c r="J57" i="159"/>
  <c r="J59" i="159"/>
  <c r="J61" i="159"/>
  <c r="J63" i="159"/>
  <c r="J65" i="159"/>
  <c r="J67" i="159"/>
  <c r="J69" i="159"/>
  <c r="J92" i="159"/>
  <c r="C51" i="159"/>
  <c r="C93" i="159"/>
  <c r="C72" i="159"/>
  <c r="K51" i="159"/>
  <c r="K93" i="159"/>
  <c r="K72" i="159"/>
  <c r="D94" i="159"/>
  <c r="D73" i="159"/>
  <c r="L73" i="159"/>
  <c r="L94" i="159"/>
  <c r="E72" i="107"/>
  <c r="E93" i="107"/>
  <c r="B72" i="107"/>
  <c r="B93" i="107"/>
  <c r="D72" i="107"/>
  <c r="D93" i="107"/>
  <c r="E73" i="107"/>
  <c r="E94" i="107"/>
  <c r="E50" i="107"/>
  <c r="E56" i="107"/>
  <c r="E57" i="107"/>
  <c r="E58" i="107"/>
  <c r="E59" i="107"/>
  <c r="E60" i="107"/>
  <c r="E61" i="107"/>
  <c r="E62" i="107"/>
  <c r="E63" i="107"/>
  <c r="E64" i="107"/>
  <c r="E65" i="107"/>
  <c r="E66" i="107"/>
  <c r="E67" i="107"/>
  <c r="E68" i="107"/>
  <c r="E69" i="107"/>
  <c r="E71" i="107"/>
  <c r="E92" i="107"/>
  <c r="C72" i="107"/>
  <c r="C93" i="107"/>
  <c r="D73" i="107"/>
  <c r="D94" i="107"/>
  <c r="D56" i="107"/>
  <c r="D57" i="107"/>
  <c r="D58" i="107"/>
  <c r="D59" i="107"/>
  <c r="D60" i="107"/>
  <c r="D61" i="107"/>
  <c r="D62" i="107"/>
  <c r="D63" i="107"/>
  <c r="D64" i="107"/>
  <c r="D65" i="107"/>
  <c r="D66" i="107"/>
  <c r="D67" i="107"/>
  <c r="D68" i="107"/>
  <c r="D69" i="107"/>
  <c r="D71" i="107"/>
  <c r="D92" i="107"/>
  <c r="C73" i="107"/>
  <c r="C94" i="107"/>
  <c r="C56" i="107"/>
  <c r="C57" i="107"/>
  <c r="C58" i="107"/>
  <c r="C59" i="107"/>
  <c r="C60" i="107"/>
  <c r="C61" i="107"/>
  <c r="C62" i="107"/>
  <c r="C63" i="107"/>
  <c r="C64" i="107"/>
  <c r="C65" i="107"/>
  <c r="C66" i="107"/>
  <c r="C67" i="107"/>
  <c r="C68" i="107"/>
  <c r="C69" i="107"/>
  <c r="C71" i="107"/>
  <c r="C92" i="107"/>
  <c r="B73" i="107"/>
  <c r="B94" i="107"/>
  <c r="B56" i="107"/>
  <c r="B57" i="107"/>
  <c r="B58" i="107"/>
  <c r="B59" i="107"/>
  <c r="B60" i="107"/>
  <c r="B61" i="107"/>
  <c r="B62" i="107"/>
  <c r="B63" i="107"/>
  <c r="B64" i="107"/>
  <c r="B65" i="107"/>
  <c r="B66" i="107"/>
  <c r="B67" i="107"/>
  <c r="B68" i="107"/>
  <c r="B69" i="107"/>
  <c r="B71" i="107"/>
  <c r="B92" i="107"/>
  <c r="N50" i="159"/>
  <c r="M51" i="159"/>
  <c r="L50" i="159"/>
  <c r="J50" i="159"/>
  <c r="J52" i="159"/>
  <c r="H50" i="159"/>
  <c r="H52" i="159"/>
  <c r="F52" i="159"/>
  <c r="D52" i="159"/>
  <c r="D50" i="107"/>
  <c r="C50" i="107"/>
  <c r="C50" i="159"/>
  <c r="E50" i="159"/>
  <c r="G50" i="159"/>
  <c r="I50" i="159"/>
  <c r="K50" i="159"/>
  <c r="M50" i="159"/>
  <c r="O50" i="159"/>
  <c r="D51" i="159"/>
  <c r="F51" i="159"/>
  <c r="H51" i="159"/>
  <c r="J51" i="159"/>
  <c r="L51" i="159"/>
  <c r="N51" i="159"/>
  <c r="P51" i="159"/>
  <c r="Q51" i="159"/>
  <c r="C52" i="159"/>
  <c r="E52" i="159"/>
  <c r="G52" i="159"/>
  <c r="I52" i="159"/>
  <c r="K52" i="159"/>
  <c r="M52" i="159"/>
  <c r="O52" i="159"/>
  <c r="P50" i="159"/>
  <c r="Q50" i="159"/>
  <c r="L52" i="159"/>
  <c r="N52" i="159"/>
  <c r="P52" i="159"/>
  <c r="Q52" i="159"/>
  <c r="E52" i="107"/>
  <c r="C52" i="107"/>
  <c r="E51" i="107"/>
  <c r="C51" i="107"/>
  <c r="D52" i="107"/>
  <c r="D51" i="107"/>
  <c r="B29" i="105" l="1"/>
  <c r="C29" i="105"/>
  <c r="D29" i="105"/>
  <c r="E29" i="105"/>
  <c r="B30" i="105"/>
  <c r="C30" i="105"/>
  <c r="D30" i="105"/>
  <c r="E30" i="105"/>
  <c r="B31" i="105"/>
  <c r="C31" i="105"/>
  <c r="D31" i="105"/>
  <c r="E31" i="105"/>
  <c r="C35" i="105"/>
  <c r="D35" i="105"/>
  <c r="E35" i="105"/>
  <c r="C36" i="105"/>
  <c r="D36" i="105"/>
  <c r="E36" i="105"/>
  <c r="C37" i="105"/>
  <c r="D37" i="105"/>
  <c r="E37" i="105"/>
  <c r="C38" i="105"/>
  <c r="D38" i="105"/>
  <c r="E38" i="105"/>
  <c r="C39" i="105"/>
  <c r="D39" i="105"/>
  <c r="E39" i="105"/>
  <c r="C40" i="105"/>
  <c r="D40" i="105"/>
  <c r="E40" i="105"/>
  <c r="C41" i="105"/>
  <c r="D41" i="105"/>
  <c r="E41" i="105"/>
  <c r="C42" i="105"/>
  <c r="D42" i="105"/>
  <c r="E42" i="105"/>
  <c r="C43" i="105"/>
  <c r="D43" i="105"/>
  <c r="E43" i="105"/>
  <c r="C44" i="105"/>
  <c r="D44" i="105"/>
  <c r="E44" i="105"/>
  <c r="C45" i="105"/>
  <c r="D45" i="105"/>
  <c r="E45" i="105"/>
  <c r="C46" i="105"/>
  <c r="D46" i="105"/>
  <c r="E46" i="105"/>
  <c r="C47" i="105"/>
  <c r="D47" i="105"/>
  <c r="E47" i="105"/>
  <c r="C48" i="105"/>
  <c r="D48" i="105"/>
  <c r="E48" i="105"/>
  <c r="C50" i="105"/>
  <c r="D51" i="105"/>
  <c r="C52" i="105"/>
  <c r="D72" i="105" l="1"/>
  <c r="D93" i="105"/>
  <c r="B72" i="105"/>
  <c r="B93" i="105"/>
  <c r="E73" i="105"/>
  <c r="E94" i="105"/>
  <c r="E56" i="105"/>
  <c r="E57" i="105"/>
  <c r="E58" i="105"/>
  <c r="E59" i="105"/>
  <c r="E60" i="105"/>
  <c r="E61" i="105"/>
  <c r="E62" i="105"/>
  <c r="E63" i="105"/>
  <c r="E64" i="105"/>
  <c r="E65" i="105"/>
  <c r="E66" i="105"/>
  <c r="E67" i="105"/>
  <c r="E68" i="105"/>
  <c r="E69" i="105"/>
  <c r="E71" i="105"/>
  <c r="E92" i="105"/>
  <c r="E72" i="105"/>
  <c r="E93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1" i="105"/>
  <c r="D92" i="105"/>
  <c r="D73" i="105"/>
  <c r="D94" i="105"/>
  <c r="C73" i="105"/>
  <c r="C94" i="105"/>
  <c r="C56" i="105"/>
  <c r="C57" i="105"/>
  <c r="C58" i="105"/>
  <c r="C59" i="105"/>
  <c r="C60" i="105"/>
  <c r="C61" i="105"/>
  <c r="C62" i="105"/>
  <c r="C63" i="105"/>
  <c r="C64" i="105"/>
  <c r="C65" i="105"/>
  <c r="C66" i="105"/>
  <c r="C67" i="105"/>
  <c r="C68" i="105"/>
  <c r="C69" i="105"/>
  <c r="C71" i="105"/>
  <c r="C92" i="105"/>
  <c r="C72" i="105"/>
  <c r="C93" i="105"/>
  <c r="B73" i="105"/>
  <c r="B94" i="105"/>
  <c r="B56" i="105"/>
  <c r="B57" i="105"/>
  <c r="B58" i="105"/>
  <c r="B59" i="105"/>
  <c r="B60" i="105"/>
  <c r="B61" i="105"/>
  <c r="B62" i="105"/>
  <c r="B63" i="105"/>
  <c r="B64" i="105"/>
  <c r="B65" i="105"/>
  <c r="B66" i="105"/>
  <c r="B67" i="105"/>
  <c r="B68" i="105"/>
  <c r="B69" i="105"/>
  <c r="B71" i="105"/>
  <c r="B92" i="105"/>
  <c r="D52" i="105"/>
  <c r="E51" i="105"/>
  <c r="C51" i="105"/>
  <c r="D50" i="105"/>
  <c r="E52" i="105"/>
  <c r="E50" i="105"/>
  <c r="L29" i="157" l="1"/>
  <c r="M29" i="157"/>
  <c r="L30" i="157"/>
  <c r="M30" i="157"/>
  <c r="L31" i="157"/>
  <c r="M31" i="157"/>
  <c r="P29" i="155"/>
  <c r="P30" i="155"/>
  <c r="P31" i="155"/>
  <c r="O29" i="155"/>
  <c r="O30" i="155"/>
  <c r="O31" i="155"/>
  <c r="O29" i="151"/>
  <c r="P29" i="151"/>
  <c r="O30" i="151"/>
  <c r="P30" i="151"/>
  <c r="O31" i="151"/>
  <c r="P31" i="151"/>
  <c r="S29" i="149"/>
  <c r="T29" i="149"/>
  <c r="S30" i="149"/>
  <c r="T30" i="149"/>
  <c r="S31" i="149"/>
  <c r="T31" i="149"/>
  <c r="S29" i="147"/>
  <c r="T29" i="147"/>
  <c r="S30" i="147"/>
  <c r="T30" i="147"/>
  <c r="S31" i="147"/>
  <c r="T31" i="147"/>
  <c r="O29" i="145"/>
  <c r="O30" i="145"/>
  <c r="O31" i="145"/>
  <c r="O29" i="143"/>
  <c r="P29" i="143"/>
  <c r="O30" i="143"/>
  <c r="P30" i="143"/>
  <c r="O31" i="143"/>
  <c r="P31" i="143"/>
  <c r="O29" i="141"/>
  <c r="P29" i="141"/>
  <c r="O30" i="141"/>
  <c r="P30" i="141"/>
  <c r="O31" i="141"/>
  <c r="P31" i="141"/>
  <c r="S29" i="139"/>
  <c r="S30" i="139"/>
  <c r="S31" i="139"/>
  <c r="S29" i="137"/>
  <c r="T29" i="137"/>
  <c r="S30" i="137"/>
  <c r="S31" i="137"/>
  <c r="T31" i="137"/>
  <c r="S31" i="135"/>
  <c r="T31" i="135"/>
  <c r="S32" i="135"/>
  <c r="T32" i="135"/>
  <c r="S33" i="135"/>
  <c r="T33" i="135"/>
  <c r="P29" i="133"/>
  <c r="P30" i="133"/>
  <c r="P31" i="133"/>
  <c r="O29" i="133"/>
  <c r="O30" i="133"/>
  <c r="O31" i="133"/>
  <c r="O29" i="129"/>
  <c r="P29" i="129"/>
  <c r="O30" i="129"/>
  <c r="P30" i="129"/>
  <c r="O31" i="129"/>
  <c r="P31" i="129"/>
  <c r="M72" i="157" l="1"/>
  <c r="M93" i="157"/>
  <c r="L72" i="157"/>
  <c r="L93" i="157"/>
  <c r="M73" i="157"/>
  <c r="M94" i="157"/>
  <c r="M61" i="157"/>
  <c r="M69" i="157"/>
  <c r="M62" i="157"/>
  <c r="M71" i="157"/>
  <c r="M63" i="157"/>
  <c r="M92" i="157"/>
  <c r="M56" i="157"/>
  <c r="M64" i="157"/>
  <c r="M57" i="157"/>
  <c r="M65" i="157"/>
  <c r="M58" i="157"/>
  <c r="M66" i="157"/>
  <c r="M59" i="157"/>
  <c r="M67" i="157"/>
  <c r="M60" i="157"/>
  <c r="M68" i="157"/>
  <c r="L73" i="157"/>
  <c r="L94" i="157"/>
  <c r="L62" i="157"/>
  <c r="L71" i="157"/>
  <c r="L63" i="157"/>
  <c r="L92" i="157"/>
  <c r="L56" i="157"/>
  <c r="L64" i="157"/>
  <c r="L57" i="157"/>
  <c r="L65" i="157"/>
  <c r="L58" i="157"/>
  <c r="L66" i="157"/>
  <c r="L59" i="157"/>
  <c r="L67" i="157"/>
  <c r="L60" i="157"/>
  <c r="L68" i="157"/>
  <c r="L61" i="157"/>
  <c r="L69" i="157"/>
  <c r="O73" i="155"/>
  <c r="O94" i="155"/>
  <c r="P93" i="155"/>
  <c r="P72" i="155"/>
  <c r="O71" i="155"/>
  <c r="O92" i="155"/>
  <c r="O57" i="155"/>
  <c r="O60" i="155"/>
  <c r="O61" i="155"/>
  <c r="O58" i="155"/>
  <c r="O69" i="155"/>
  <c r="O56" i="155"/>
  <c r="O66" i="155"/>
  <c r="O59" i="155"/>
  <c r="O65" i="155"/>
  <c r="O67" i="155"/>
  <c r="O68" i="155"/>
  <c r="O63" i="155"/>
  <c r="O62" i="155"/>
  <c r="O64" i="155"/>
  <c r="P92" i="155"/>
  <c r="P71" i="155"/>
  <c r="P56" i="155"/>
  <c r="P59" i="155"/>
  <c r="P69" i="155"/>
  <c r="P63" i="155"/>
  <c r="P66" i="155"/>
  <c r="P68" i="155"/>
  <c r="P65" i="155"/>
  <c r="P57" i="155"/>
  <c r="P64" i="155"/>
  <c r="P62" i="155"/>
  <c r="P61" i="155"/>
  <c r="P67" i="155"/>
  <c r="P60" i="155"/>
  <c r="P58" i="155"/>
  <c r="O72" i="155"/>
  <c r="O93" i="155"/>
  <c r="P94" i="155"/>
  <c r="P73" i="155"/>
  <c r="P72" i="151"/>
  <c r="P93" i="151"/>
  <c r="P92" i="151"/>
  <c r="P71" i="151"/>
  <c r="P65" i="151"/>
  <c r="P63" i="151"/>
  <c r="P62" i="151"/>
  <c r="P69" i="151"/>
  <c r="P67" i="151"/>
  <c r="P60" i="151"/>
  <c r="P66" i="151"/>
  <c r="P57" i="151"/>
  <c r="P68" i="151"/>
  <c r="P64" i="151"/>
  <c r="P58" i="151"/>
  <c r="P61" i="151"/>
  <c r="P59" i="151"/>
  <c r="P56" i="151"/>
  <c r="O72" i="151"/>
  <c r="O93" i="151"/>
  <c r="P94" i="151"/>
  <c r="P73" i="151"/>
  <c r="O92" i="151"/>
  <c r="O71" i="151"/>
  <c r="O62" i="151"/>
  <c r="O56" i="151"/>
  <c r="O61" i="151"/>
  <c r="O63" i="151"/>
  <c r="O60" i="151"/>
  <c r="O65" i="151"/>
  <c r="O64" i="151"/>
  <c r="O69" i="151"/>
  <c r="O66" i="151"/>
  <c r="O67" i="151"/>
  <c r="O57" i="151"/>
  <c r="O68" i="151"/>
  <c r="O59" i="151"/>
  <c r="O58" i="151"/>
  <c r="O94" i="151"/>
  <c r="O73" i="151"/>
  <c r="S71" i="149"/>
  <c r="S92" i="149"/>
  <c r="S61" i="149"/>
  <c r="S68" i="149"/>
  <c r="S67" i="149"/>
  <c r="S64" i="149"/>
  <c r="S57" i="149"/>
  <c r="S63" i="149"/>
  <c r="S66" i="149"/>
  <c r="S69" i="149"/>
  <c r="S62" i="149"/>
  <c r="S60" i="149"/>
  <c r="S59" i="149"/>
  <c r="S58" i="149"/>
  <c r="S65" i="149"/>
  <c r="S56" i="149"/>
  <c r="T73" i="149"/>
  <c r="T94" i="149"/>
  <c r="S73" i="149"/>
  <c r="S94" i="149"/>
  <c r="T71" i="149"/>
  <c r="T92" i="149"/>
  <c r="T66" i="149"/>
  <c r="T57" i="149"/>
  <c r="T62" i="149"/>
  <c r="T56" i="149"/>
  <c r="T63" i="149"/>
  <c r="T69" i="149"/>
  <c r="T68" i="149"/>
  <c r="T59" i="149"/>
  <c r="T65" i="149"/>
  <c r="T64" i="149"/>
  <c r="T58" i="149"/>
  <c r="T61" i="149"/>
  <c r="T60" i="149"/>
  <c r="T67" i="149"/>
  <c r="T72" i="149"/>
  <c r="T93" i="149"/>
  <c r="S72" i="149"/>
  <c r="S93" i="149"/>
  <c r="T73" i="147"/>
  <c r="T94" i="147"/>
  <c r="S73" i="147"/>
  <c r="S94" i="147"/>
  <c r="T72" i="147"/>
  <c r="T93" i="147"/>
  <c r="S72" i="147"/>
  <c r="S93" i="147"/>
  <c r="T71" i="147"/>
  <c r="T92" i="147"/>
  <c r="T67" i="147"/>
  <c r="T66" i="147"/>
  <c r="T65" i="147"/>
  <c r="T56" i="147"/>
  <c r="T68" i="147"/>
  <c r="T62" i="147"/>
  <c r="T61" i="147"/>
  <c r="T64" i="147"/>
  <c r="T58" i="147"/>
  <c r="T59" i="147"/>
  <c r="T57" i="147"/>
  <c r="T60" i="147"/>
  <c r="T69" i="147"/>
  <c r="T63" i="147"/>
  <c r="S71" i="147"/>
  <c r="S92" i="147"/>
  <c r="S56" i="147"/>
  <c r="S62" i="147"/>
  <c r="S69" i="147"/>
  <c r="S68" i="147"/>
  <c r="S67" i="147"/>
  <c r="S58" i="147"/>
  <c r="S65" i="147"/>
  <c r="S57" i="147"/>
  <c r="S64" i="147"/>
  <c r="S63" i="147"/>
  <c r="S61" i="147"/>
  <c r="S60" i="147"/>
  <c r="S59" i="147"/>
  <c r="S66" i="147"/>
  <c r="O73" i="145"/>
  <c r="O94" i="145"/>
  <c r="O93" i="145"/>
  <c r="O72" i="145"/>
  <c r="O71" i="145"/>
  <c r="O92" i="145"/>
  <c r="O64" i="145"/>
  <c r="O69" i="145"/>
  <c r="O67" i="145"/>
  <c r="O65" i="145"/>
  <c r="O66" i="145"/>
  <c r="O62" i="145"/>
  <c r="O61" i="145"/>
  <c r="O57" i="145"/>
  <c r="O68" i="145"/>
  <c r="O58" i="145"/>
  <c r="O56" i="145"/>
  <c r="O60" i="145"/>
  <c r="O59" i="145"/>
  <c r="O63" i="145"/>
  <c r="P72" i="143"/>
  <c r="P93" i="143"/>
  <c r="O72" i="143"/>
  <c r="O93" i="143"/>
  <c r="P92" i="143"/>
  <c r="P71" i="143"/>
  <c r="P59" i="143"/>
  <c r="P57" i="143"/>
  <c r="P68" i="143"/>
  <c r="P66" i="143"/>
  <c r="P69" i="143"/>
  <c r="P64" i="143"/>
  <c r="P67" i="143"/>
  <c r="P62" i="143"/>
  <c r="P65" i="143"/>
  <c r="P60" i="143"/>
  <c r="P63" i="143"/>
  <c r="P58" i="143"/>
  <c r="P61" i="143"/>
  <c r="P56" i="143"/>
  <c r="P94" i="143"/>
  <c r="P73" i="143"/>
  <c r="O71" i="143"/>
  <c r="O92" i="143"/>
  <c r="O58" i="143"/>
  <c r="O68" i="143"/>
  <c r="O66" i="143"/>
  <c r="O63" i="143"/>
  <c r="O61" i="143"/>
  <c r="O64" i="143"/>
  <c r="O62" i="143"/>
  <c r="O59" i="143"/>
  <c r="O57" i="143"/>
  <c r="O60" i="143"/>
  <c r="O69" i="143"/>
  <c r="O67" i="143"/>
  <c r="O65" i="143"/>
  <c r="O56" i="143"/>
  <c r="O73" i="143"/>
  <c r="O94" i="143"/>
  <c r="O93" i="141"/>
  <c r="O72" i="141"/>
  <c r="P92" i="141"/>
  <c r="P71" i="141"/>
  <c r="P69" i="141"/>
  <c r="P56" i="141"/>
  <c r="P68" i="141"/>
  <c r="P58" i="141"/>
  <c r="P57" i="141"/>
  <c r="P62" i="141"/>
  <c r="P67" i="141"/>
  <c r="P65" i="141"/>
  <c r="P64" i="141"/>
  <c r="P59" i="141"/>
  <c r="P63" i="141"/>
  <c r="P61" i="141"/>
  <c r="P66" i="141"/>
  <c r="P60" i="141"/>
  <c r="O71" i="141"/>
  <c r="O92" i="141"/>
  <c r="O68" i="141"/>
  <c r="O69" i="141"/>
  <c r="O59" i="141"/>
  <c r="O62" i="141"/>
  <c r="O56" i="141"/>
  <c r="O63" i="141"/>
  <c r="O64" i="141"/>
  <c r="O65" i="141"/>
  <c r="O61" i="141"/>
  <c r="O58" i="141"/>
  <c r="O66" i="141"/>
  <c r="O67" i="141"/>
  <c r="O60" i="141"/>
  <c r="O57" i="141"/>
  <c r="O94" i="141"/>
  <c r="O73" i="141"/>
  <c r="P72" i="141"/>
  <c r="P93" i="141"/>
  <c r="P94" i="141"/>
  <c r="P73" i="141"/>
  <c r="S72" i="139"/>
  <c r="S93" i="139"/>
  <c r="S73" i="139"/>
  <c r="S94" i="139"/>
  <c r="S71" i="139"/>
  <c r="S92" i="139"/>
  <c r="S69" i="139"/>
  <c r="S67" i="139"/>
  <c r="S68" i="139"/>
  <c r="S64" i="139"/>
  <c r="S56" i="139"/>
  <c r="S59" i="139"/>
  <c r="S58" i="139"/>
  <c r="S61" i="139"/>
  <c r="S65" i="139"/>
  <c r="S63" i="139"/>
  <c r="S62" i="139"/>
  <c r="S66" i="139"/>
  <c r="S57" i="139"/>
  <c r="S60" i="139"/>
  <c r="S94" i="137"/>
  <c r="S73" i="137"/>
  <c r="T71" i="137"/>
  <c r="T92" i="137"/>
  <c r="T63" i="137"/>
  <c r="T59" i="137"/>
  <c r="T58" i="137"/>
  <c r="T69" i="137"/>
  <c r="T68" i="137"/>
  <c r="T67" i="137"/>
  <c r="T65" i="137"/>
  <c r="T64" i="137"/>
  <c r="T66" i="137"/>
  <c r="T61" i="137"/>
  <c r="T60" i="137"/>
  <c r="T62" i="137"/>
  <c r="T57" i="137"/>
  <c r="T56" i="137"/>
  <c r="T72" i="137"/>
  <c r="S92" i="137"/>
  <c r="S71" i="137"/>
  <c r="S65" i="137"/>
  <c r="S56" i="137"/>
  <c r="S66" i="137"/>
  <c r="S68" i="137"/>
  <c r="S67" i="137"/>
  <c r="S61" i="137"/>
  <c r="S69" i="137"/>
  <c r="S64" i="137"/>
  <c r="S63" i="137"/>
  <c r="S62" i="137"/>
  <c r="S57" i="137"/>
  <c r="S60" i="137"/>
  <c r="S59" i="137"/>
  <c r="S58" i="137"/>
  <c r="S93" i="137"/>
  <c r="S72" i="137"/>
  <c r="T73" i="137"/>
  <c r="T94" i="137"/>
  <c r="T73" i="135"/>
  <c r="T94" i="135"/>
  <c r="T59" i="135"/>
  <c r="T60" i="135"/>
  <c r="T70" i="135"/>
  <c r="T62" i="135"/>
  <c r="T68" i="135"/>
  <c r="T66" i="135"/>
  <c r="T69" i="135"/>
  <c r="T71" i="135"/>
  <c r="T63" i="135"/>
  <c r="T65" i="135"/>
  <c r="T64" i="135"/>
  <c r="T67" i="135"/>
  <c r="T58" i="135"/>
  <c r="T61" i="135"/>
  <c r="S73" i="135"/>
  <c r="S94" i="135"/>
  <c r="S62" i="135"/>
  <c r="S59" i="135"/>
  <c r="S70" i="135"/>
  <c r="S61" i="135"/>
  <c r="S64" i="135"/>
  <c r="S60" i="135"/>
  <c r="S69" i="135"/>
  <c r="S58" i="135"/>
  <c r="S67" i="135"/>
  <c r="S65" i="135"/>
  <c r="S66" i="135"/>
  <c r="S71" i="135"/>
  <c r="S68" i="135"/>
  <c r="S63" i="135"/>
  <c r="S74" i="135"/>
  <c r="S95" i="135"/>
  <c r="T96" i="135"/>
  <c r="T75" i="135"/>
  <c r="S75" i="135"/>
  <c r="S96" i="135"/>
  <c r="T95" i="135"/>
  <c r="T74" i="135"/>
  <c r="P62" i="133"/>
  <c r="P58" i="133"/>
  <c r="P57" i="133"/>
  <c r="P59" i="133"/>
  <c r="P61" i="133"/>
  <c r="P63" i="133"/>
  <c r="P65" i="133"/>
  <c r="P67" i="133"/>
  <c r="P69" i="133"/>
  <c r="P92" i="133"/>
  <c r="P56" i="133"/>
  <c r="P64" i="133"/>
  <c r="P68" i="133"/>
  <c r="P60" i="133"/>
  <c r="P66" i="133"/>
  <c r="P71" i="133"/>
  <c r="O94" i="133"/>
  <c r="O73" i="133"/>
  <c r="O72" i="133"/>
  <c r="O93" i="133"/>
  <c r="O57" i="133"/>
  <c r="O59" i="133"/>
  <c r="O61" i="133"/>
  <c r="O63" i="133"/>
  <c r="O65" i="133"/>
  <c r="O67" i="133"/>
  <c r="O69" i="133"/>
  <c r="O92" i="133"/>
  <c r="O56" i="133"/>
  <c r="O58" i="133"/>
  <c r="O60" i="133"/>
  <c r="O62" i="133"/>
  <c r="O64" i="133"/>
  <c r="O66" i="133"/>
  <c r="O68" i="133"/>
  <c r="O71" i="133"/>
  <c r="P94" i="133"/>
  <c r="P73" i="133"/>
  <c r="P72" i="133"/>
  <c r="P93" i="133"/>
  <c r="P94" i="129"/>
  <c r="P73" i="129"/>
  <c r="O94" i="129"/>
  <c r="O73" i="129"/>
  <c r="P72" i="129"/>
  <c r="P93" i="129"/>
  <c r="O72" i="129"/>
  <c r="O93" i="129"/>
  <c r="P57" i="129"/>
  <c r="P59" i="129"/>
  <c r="P61" i="129"/>
  <c r="P63" i="129"/>
  <c r="P65" i="129"/>
  <c r="P67" i="129"/>
  <c r="P69" i="129"/>
  <c r="P92" i="129"/>
  <c r="P56" i="129"/>
  <c r="P58" i="129"/>
  <c r="P60" i="129"/>
  <c r="P62" i="129"/>
  <c r="P64" i="129"/>
  <c r="P66" i="129"/>
  <c r="P68" i="129"/>
  <c r="P71" i="129"/>
  <c r="O57" i="129"/>
  <c r="O59" i="129"/>
  <c r="O61" i="129"/>
  <c r="O63" i="129"/>
  <c r="O65" i="129"/>
  <c r="O67" i="129"/>
  <c r="O69" i="129"/>
  <c r="O92" i="129"/>
  <c r="O56" i="129"/>
  <c r="O58" i="129"/>
  <c r="O60" i="129"/>
  <c r="O62" i="129"/>
  <c r="O64" i="129"/>
  <c r="O66" i="129"/>
  <c r="O68" i="129"/>
  <c r="O71" i="129"/>
  <c r="T54" i="135"/>
  <c r="U54" i="135"/>
  <c r="T53" i="135"/>
  <c r="U53" i="135"/>
  <c r="T52" i="135"/>
  <c r="U52" i="135"/>
  <c r="M52" i="157"/>
  <c r="N52" i="157"/>
  <c r="M51" i="157"/>
  <c r="N51" i="157"/>
  <c r="M50" i="157"/>
  <c r="N50" i="157"/>
  <c r="P52" i="133"/>
  <c r="Q52" i="133"/>
  <c r="P50" i="133"/>
  <c r="Q50" i="133"/>
  <c r="P51" i="133"/>
  <c r="Q51" i="133"/>
  <c r="P52" i="129"/>
  <c r="Q52" i="129"/>
  <c r="P51" i="129"/>
  <c r="Q51" i="129"/>
  <c r="P50" i="129"/>
  <c r="Q50" i="129"/>
  <c r="P51" i="155"/>
  <c r="Q51" i="155"/>
  <c r="P52" i="155"/>
  <c r="Q52" i="155"/>
  <c r="P50" i="155"/>
  <c r="Q50" i="155"/>
  <c r="P52" i="151"/>
  <c r="Q52" i="151"/>
  <c r="P51" i="151"/>
  <c r="Q51" i="151"/>
  <c r="P50" i="151"/>
  <c r="Q50" i="151"/>
  <c r="T52" i="149"/>
  <c r="U52" i="149"/>
  <c r="T51" i="149"/>
  <c r="U51" i="149"/>
  <c r="T50" i="149"/>
  <c r="U50" i="149"/>
  <c r="T52" i="147"/>
  <c r="U52" i="147"/>
  <c r="T51" i="147"/>
  <c r="U51" i="147"/>
  <c r="T50" i="147"/>
  <c r="U50" i="147"/>
  <c r="P51" i="145"/>
  <c r="P52" i="145"/>
  <c r="P50" i="145"/>
  <c r="P52" i="143"/>
  <c r="Q52" i="143"/>
  <c r="P51" i="143"/>
  <c r="Q51" i="143"/>
  <c r="P50" i="143"/>
  <c r="Q50" i="143"/>
  <c r="P52" i="141"/>
  <c r="Q52" i="141"/>
  <c r="P50" i="141"/>
  <c r="Q50" i="141"/>
  <c r="P51" i="141"/>
  <c r="Q51" i="141"/>
  <c r="S52" i="139"/>
  <c r="T52" i="139"/>
  <c r="S50" i="139"/>
  <c r="T50" i="139"/>
  <c r="S51" i="139"/>
  <c r="T51" i="139"/>
  <c r="T52" i="137"/>
  <c r="U52" i="137"/>
  <c r="T51" i="137"/>
  <c r="T50" i="137"/>
  <c r="U50" i="137"/>
  <c r="S29" i="127"/>
  <c r="T29" i="127"/>
  <c r="S30" i="127"/>
  <c r="T30" i="127"/>
  <c r="S31" i="127"/>
  <c r="T31" i="127"/>
  <c r="S29" i="125"/>
  <c r="T29" i="125"/>
  <c r="S30" i="125"/>
  <c r="T30" i="125"/>
  <c r="S31" i="125"/>
  <c r="T31" i="125"/>
  <c r="O29" i="123"/>
  <c r="P29" i="123"/>
  <c r="O30" i="123"/>
  <c r="P30" i="123"/>
  <c r="O31" i="123"/>
  <c r="P31" i="123"/>
  <c r="O29" i="121"/>
  <c r="P29" i="121"/>
  <c r="O30" i="121"/>
  <c r="P30" i="121"/>
  <c r="O31" i="121"/>
  <c r="P31" i="121"/>
  <c r="O29" i="119"/>
  <c r="P29" i="119"/>
  <c r="O30" i="119"/>
  <c r="P30" i="119"/>
  <c r="O31" i="119"/>
  <c r="P31" i="119"/>
  <c r="S29" i="117"/>
  <c r="T29" i="117"/>
  <c r="S30" i="117"/>
  <c r="T30" i="117"/>
  <c r="S31" i="117"/>
  <c r="T31" i="117"/>
  <c r="S29" i="115"/>
  <c r="T29" i="115"/>
  <c r="S30" i="115"/>
  <c r="T30" i="115"/>
  <c r="S31" i="115"/>
  <c r="T31" i="115"/>
  <c r="S31" i="113"/>
  <c r="T31" i="113"/>
  <c r="S32" i="113"/>
  <c r="T32" i="113"/>
  <c r="S33" i="113"/>
  <c r="T33" i="113"/>
  <c r="O29" i="111"/>
  <c r="P29" i="111"/>
  <c r="O30" i="111"/>
  <c r="P30" i="111"/>
  <c r="O31" i="111"/>
  <c r="P31" i="111"/>
  <c r="S29" i="107"/>
  <c r="T29" i="107"/>
  <c r="S30" i="107"/>
  <c r="T30" i="107"/>
  <c r="S31" i="107"/>
  <c r="T31" i="107"/>
  <c r="S29" i="105"/>
  <c r="T29" i="105"/>
  <c r="S30" i="105"/>
  <c r="T30" i="105"/>
  <c r="S31" i="105"/>
  <c r="T31" i="105"/>
  <c r="X29" i="103"/>
  <c r="Y29" i="103"/>
  <c r="X30" i="103"/>
  <c r="Y30" i="103"/>
  <c r="X31" i="103"/>
  <c r="Y31" i="103"/>
  <c r="O29" i="101"/>
  <c r="P29" i="101"/>
  <c r="O30" i="101"/>
  <c r="P30" i="101"/>
  <c r="O31" i="101"/>
  <c r="P31" i="101"/>
  <c r="O29" i="99"/>
  <c r="P29" i="99"/>
  <c r="O30" i="99"/>
  <c r="P30" i="99"/>
  <c r="O31" i="99"/>
  <c r="P31" i="99"/>
  <c r="O29" i="97"/>
  <c r="P29" i="97"/>
  <c r="O30" i="97"/>
  <c r="P30" i="97"/>
  <c r="O31" i="97"/>
  <c r="P31" i="97"/>
  <c r="T73" i="127" l="1"/>
  <c r="T94" i="127"/>
  <c r="S73" i="127"/>
  <c r="S94" i="127"/>
  <c r="T72" i="127"/>
  <c r="T93" i="127"/>
  <c r="S72" i="127"/>
  <c r="S93" i="127"/>
  <c r="T56" i="127"/>
  <c r="T57" i="127"/>
  <c r="T58" i="127"/>
  <c r="T59" i="127"/>
  <c r="T60" i="127"/>
  <c r="T61" i="127"/>
  <c r="T62" i="127"/>
  <c r="T63" i="127"/>
  <c r="T64" i="127"/>
  <c r="T65" i="127"/>
  <c r="T66" i="127"/>
  <c r="T67" i="127"/>
  <c r="T68" i="127"/>
  <c r="T69" i="127"/>
  <c r="T71" i="127"/>
  <c r="T92" i="127"/>
  <c r="S56" i="127"/>
  <c r="S57" i="127"/>
  <c r="S58" i="127"/>
  <c r="S59" i="127"/>
  <c r="S60" i="127"/>
  <c r="S61" i="127"/>
  <c r="S62" i="127"/>
  <c r="S63" i="127"/>
  <c r="S64" i="127"/>
  <c r="S65" i="127"/>
  <c r="S66" i="127"/>
  <c r="S67" i="127"/>
  <c r="S68" i="127"/>
  <c r="S69" i="127"/>
  <c r="S71" i="127"/>
  <c r="S92" i="127"/>
  <c r="T56" i="125"/>
  <c r="T57" i="125"/>
  <c r="T58" i="125"/>
  <c r="T59" i="125"/>
  <c r="T60" i="125"/>
  <c r="T61" i="125"/>
  <c r="T62" i="125"/>
  <c r="T63" i="125"/>
  <c r="T64" i="125"/>
  <c r="T65" i="125"/>
  <c r="T66" i="125"/>
  <c r="T67" i="125"/>
  <c r="T68" i="125"/>
  <c r="T69" i="125"/>
  <c r="T71" i="125"/>
  <c r="T92" i="125"/>
  <c r="S56" i="125"/>
  <c r="S57" i="125"/>
  <c r="S58" i="125"/>
  <c r="S59" i="125"/>
  <c r="S60" i="125"/>
  <c r="S61" i="125"/>
  <c r="S62" i="125"/>
  <c r="S63" i="125"/>
  <c r="S64" i="125"/>
  <c r="S65" i="125"/>
  <c r="S66" i="125"/>
  <c r="S67" i="125"/>
  <c r="S68" i="125"/>
  <c r="S69" i="125"/>
  <c r="S71" i="125"/>
  <c r="S92" i="125"/>
  <c r="T73" i="125"/>
  <c r="T94" i="125"/>
  <c r="S73" i="125"/>
  <c r="S94" i="125"/>
  <c r="T72" i="125"/>
  <c r="T93" i="125"/>
  <c r="S72" i="125"/>
  <c r="S93" i="125"/>
  <c r="P94" i="123"/>
  <c r="P73" i="123"/>
  <c r="O94" i="123"/>
  <c r="O73" i="123"/>
  <c r="P72" i="123"/>
  <c r="P93" i="123"/>
  <c r="O72" i="123"/>
  <c r="O93" i="123"/>
  <c r="P58" i="123"/>
  <c r="P68" i="123"/>
  <c r="P64" i="123"/>
  <c r="P57" i="123"/>
  <c r="P59" i="123"/>
  <c r="P61" i="123"/>
  <c r="P63" i="123"/>
  <c r="P65" i="123"/>
  <c r="P67" i="123"/>
  <c r="P69" i="123"/>
  <c r="P92" i="123"/>
  <c r="P60" i="123"/>
  <c r="P62" i="123"/>
  <c r="P56" i="123"/>
  <c r="P66" i="123"/>
  <c r="P71" i="123"/>
  <c r="O57" i="123"/>
  <c r="O59" i="123"/>
  <c r="O61" i="123"/>
  <c r="O63" i="123"/>
  <c r="O65" i="123"/>
  <c r="O67" i="123"/>
  <c r="O69" i="123"/>
  <c r="O92" i="123"/>
  <c r="O56" i="123"/>
  <c r="O58" i="123"/>
  <c r="O60" i="123"/>
  <c r="O62" i="123"/>
  <c r="O64" i="123"/>
  <c r="O66" i="123"/>
  <c r="O68" i="123"/>
  <c r="O71" i="123"/>
  <c r="P94" i="121"/>
  <c r="P73" i="121"/>
  <c r="P72" i="121"/>
  <c r="P93" i="121"/>
  <c r="O72" i="121"/>
  <c r="O93" i="121"/>
  <c r="O94" i="121"/>
  <c r="O73" i="121"/>
  <c r="P57" i="121"/>
  <c r="P59" i="121"/>
  <c r="P61" i="121"/>
  <c r="P63" i="121"/>
  <c r="P65" i="121"/>
  <c r="P67" i="121"/>
  <c r="P69" i="121"/>
  <c r="P92" i="121"/>
  <c r="P62" i="121"/>
  <c r="P66" i="121"/>
  <c r="P68" i="121"/>
  <c r="P56" i="121"/>
  <c r="P60" i="121"/>
  <c r="P64" i="121"/>
  <c r="P71" i="121"/>
  <c r="P58" i="121"/>
  <c r="O57" i="121"/>
  <c r="O59" i="121"/>
  <c r="O61" i="121"/>
  <c r="O63" i="121"/>
  <c r="O65" i="121"/>
  <c r="O67" i="121"/>
  <c r="O69" i="121"/>
  <c r="O92" i="121"/>
  <c r="O56" i="121"/>
  <c r="O58" i="121"/>
  <c r="O60" i="121"/>
  <c r="O62" i="121"/>
  <c r="O64" i="121"/>
  <c r="O66" i="121"/>
  <c r="O68" i="121"/>
  <c r="O71" i="121"/>
  <c r="O72" i="119"/>
  <c r="O93" i="119"/>
  <c r="P93" i="119"/>
  <c r="P72" i="119"/>
  <c r="P58" i="119"/>
  <c r="P66" i="119"/>
  <c r="P68" i="119"/>
  <c r="P71" i="119"/>
  <c r="P64" i="119"/>
  <c r="P57" i="119"/>
  <c r="P59" i="119"/>
  <c r="P61" i="119"/>
  <c r="P63" i="119"/>
  <c r="P65" i="119"/>
  <c r="P67" i="119"/>
  <c r="P69" i="119"/>
  <c r="P92" i="119"/>
  <c r="P56" i="119"/>
  <c r="P60" i="119"/>
  <c r="P62" i="119"/>
  <c r="O57" i="119"/>
  <c r="O59" i="119"/>
  <c r="O61" i="119"/>
  <c r="O63" i="119"/>
  <c r="O65" i="119"/>
  <c r="O67" i="119"/>
  <c r="O69" i="119"/>
  <c r="O92" i="119"/>
  <c r="O56" i="119"/>
  <c r="O58" i="119"/>
  <c r="O60" i="119"/>
  <c r="O62" i="119"/>
  <c r="O64" i="119"/>
  <c r="O66" i="119"/>
  <c r="O68" i="119"/>
  <c r="O71" i="119"/>
  <c r="P73" i="119"/>
  <c r="P94" i="119"/>
  <c r="O94" i="119"/>
  <c r="O73" i="119"/>
  <c r="S56" i="117"/>
  <c r="S57" i="117"/>
  <c r="S58" i="117"/>
  <c r="S59" i="117"/>
  <c r="S60" i="117"/>
  <c r="S61" i="117"/>
  <c r="S62" i="117"/>
  <c r="S63" i="117"/>
  <c r="S64" i="117"/>
  <c r="S65" i="117"/>
  <c r="S66" i="117"/>
  <c r="S67" i="117"/>
  <c r="S68" i="117"/>
  <c r="S69" i="117"/>
  <c r="S71" i="117"/>
  <c r="S92" i="117"/>
  <c r="T73" i="117"/>
  <c r="T94" i="117"/>
  <c r="T56" i="117"/>
  <c r="T57" i="117"/>
  <c r="T58" i="117"/>
  <c r="T59" i="117"/>
  <c r="T60" i="117"/>
  <c r="T61" i="117"/>
  <c r="T62" i="117"/>
  <c r="T63" i="117"/>
  <c r="T64" i="117"/>
  <c r="T65" i="117"/>
  <c r="T66" i="117"/>
  <c r="T67" i="117"/>
  <c r="T68" i="117"/>
  <c r="T69" i="117"/>
  <c r="T71" i="117"/>
  <c r="T92" i="117"/>
  <c r="S73" i="117"/>
  <c r="S94" i="117"/>
  <c r="T72" i="117"/>
  <c r="T93" i="117"/>
  <c r="S72" i="117"/>
  <c r="S93" i="117"/>
  <c r="T73" i="115"/>
  <c r="T94" i="115"/>
  <c r="S73" i="115"/>
  <c r="S94" i="115"/>
  <c r="T72" i="115"/>
  <c r="T93" i="115"/>
  <c r="S72" i="115"/>
  <c r="S93" i="115"/>
  <c r="T56" i="115"/>
  <c r="T57" i="115"/>
  <c r="T58" i="115"/>
  <c r="T59" i="115"/>
  <c r="T60" i="115"/>
  <c r="T61" i="115"/>
  <c r="T62" i="115"/>
  <c r="T63" i="115"/>
  <c r="T64" i="115"/>
  <c r="T65" i="115"/>
  <c r="T66" i="115"/>
  <c r="T67" i="115"/>
  <c r="T68" i="115"/>
  <c r="T69" i="115"/>
  <c r="T71" i="115"/>
  <c r="T92" i="115"/>
  <c r="S56" i="115"/>
  <c r="S57" i="115"/>
  <c r="S58" i="115"/>
  <c r="S59" i="115"/>
  <c r="S60" i="115"/>
  <c r="S61" i="115"/>
  <c r="S62" i="115"/>
  <c r="S63" i="115"/>
  <c r="S64" i="115"/>
  <c r="S65" i="115"/>
  <c r="S66" i="115"/>
  <c r="S67" i="115"/>
  <c r="S68" i="115"/>
  <c r="S69" i="115"/>
  <c r="S71" i="115"/>
  <c r="S92" i="115"/>
  <c r="T75" i="113"/>
  <c r="T96" i="113"/>
  <c r="T74" i="113"/>
  <c r="T95" i="113"/>
  <c r="S75" i="113"/>
  <c r="S96" i="113"/>
  <c r="S74" i="113"/>
  <c r="S95" i="113"/>
  <c r="T58" i="113"/>
  <c r="T59" i="113"/>
  <c r="T60" i="113"/>
  <c r="T61" i="113"/>
  <c r="T62" i="113"/>
  <c r="T63" i="113"/>
  <c r="T64" i="113"/>
  <c r="T65" i="113"/>
  <c r="T66" i="113"/>
  <c r="T67" i="113"/>
  <c r="T68" i="113"/>
  <c r="T69" i="113"/>
  <c r="T70" i="113"/>
  <c r="T71" i="113"/>
  <c r="T73" i="113"/>
  <c r="T94" i="113"/>
  <c r="S58" i="113"/>
  <c r="S59" i="113"/>
  <c r="S60" i="113"/>
  <c r="S61" i="113"/>
  <c r="S62" i="113"/>
  <c r="S63" i="113"/>
  <c r="S64" i="113"/>
  <c r="S65" i="113"/>
  <c r="S66" i="113"/>
  <c r="S67" i="113"/>
  <c r="S68" i="113"/>
  <c r="S69" i="113"/>
  <c r="S70" i="113"/>
  <c r="S71" i="113"/>
  <c r="S73" i="113"/>
  <c r="S94" i="113"/>
  <c r="O72" i="111"/>
  <c r="O93" i="111"/>
  <c r="P57" i="111"/>
  <c r="P59" i="111"/>
  <c r="P61" i="111"/>
  <c r="P63" i="111"/>
  <c r="P65" i="111"/>
  <c r="P67" i="111"/>
  <c r="P69" i="111"/>
  <c r="P92" i="111"/>
  <c r="P56" i="111"/>
  <c r="P58" i="111"/>
  <c r="P60" i="111"/>
  <c r="P62" i="111"/>
  <c r="P64" i="111"/>
  <c r="P66" i="111"/>
  <c r="P68" i="111"/>
  <c r="P71" i="111"/>
  <c r="O57" i="111"/>
  <c r="O59" i="111"/>
  <c r="O61" i="111"/>
  <c r="O63" i="111"/>
  <c r="O65" i="111"/>
  <c r="O67" i="111"/>
  <c r="O69" i="111"/>
  <c r="O92" i="111"/>
  <c r="O56" i="111"/>
  <c r="O58" i="111"/>
  <c r="O60" i="111"/>
  <c r="O62" i="111"/>
  <c r="O64" i="111"/>
  <c r="O66" i="111"/>
  <c r="O68" i="111"/>
  <c r="O71" i="111"/>
  <c r="P72" i="111"/>
  <c r="P93" i="111"/>
  <c r="P94" i="111"/>
  <c r="P73" i="111"/>
  <c r="O94" i="111"/>
  <c r="O73" i="111"/>
  <c r="T56" i="107"/>
  <c r="T57" i="107"/>
  <c r="T58" i="107"/>
  <c r="T59" i="107"/>
  <c r="T60" i="107"/>
  <c r="T61" i="107"/>
  <c r="T62" i="107"/>
  <c r="T63" i="107"/>
  <c r="T64" i="107"/>
  <c r="T65" i="107"/>
  <c r="T66" i="107"/>
  <c r="T67" i="107"/>
  <c r="T68" i="107"/>
  <c r="T69" i="107"/>
  <c r="T71" i="107"/>
  <c r="T92" i="107"/>
  <c r="T73" i="107"/>
  <c r="T94" i="107"/>
  <c r="S73" i="107"/>
  <c r="S94" i="107"/>
  <c r="T72" i="107"/>
  <c r="T93" i="107"/>
  <c r="S56" i="107"/>
  <c r="S57" i="107"/>
  <c r="S58" i="107"/>
  <c r="S59" i="107"/>
  <c r="S60" i="107"/>
  <c r="S61" i="107"/>
  <c r="S62" i="107"/>
  <c r="S63" i="107"/>
  <c r="S64" i="107"/>
  <c r="S65" i="107"/>
  <c r="S66" i="107"/>
  <c r="S67" i="107"/>
  <c r="S68" i="107"/>
  <c r="S69" i="107"/>
  <c r="S71" i="107"/>
  <c r="S92" i="107"/>
  <c r="S72" i="107"/>
  <c r="S93" i="107"/>
  <c r="T73" i="105"/>
  <c r="T94" i="105"/>
  <c r="S73" i="105"/>
  <c r="S94" i="105"/>
  <c r="T72" i="105"/>
  <c r="T93" i="105"/>
  <c r="S93" i="105"/>
  <c r="S72" i="105"/>
  <c r="T56" i="105"/>
  <c r="T57" i="105"/>
  <c r="T58" i="105"/>
  <c r="T59" i="105"/>
  <c r="T60" i="105"/>
  <c r="T61" i="105"/>
  <c r="T62" i="105"/>
  <c r="T63" i="105"/>
  <c r="T64" i="105"/>
  <c r="T65" i="105"/>
  <c r="T66" i="105"/>
  <c r="T67" i="105"/>
  <c r="T68" i="105"/>
  <c r="T69" i="105"/>
  <c r="T71" i="105"/>
  <c r="T92" i="105"/>
  <c r="S56" i="105"/>
  <c r="S57" i="105"/>
  <c r="S58" i="105"/>
  <c r="S59" i="105"/>
  <c r="S60" i="105"/>
  <c r="S61" i="105"/>
  <c r="S62" i="105"/>
  <c r="S63" i="105"/>
  <c r="S64" i="105"/>
  <c r="S65" i="105"/>
  <c r="S66" i="105"/>
  <c r="S67" i="105"/>
  <c r="S68" i="105"/>
  <c r="S69" i="105"/>
  <c r="S71" i="105"/>
  <c r="S92" i="105"/>
  <c r="Y94" i="103"/>
  <c r="Y73" i="103"/>
  <c r="Y72" i="103"/>
  <c r="Y93" i="103"/>
  <c r="X94" i="103"/>
  <c r="X73" i="103"/>
  <c r="X72" i="103"/>
  <c r="X93" i="103"/>
  <c r="Y61" i="103"/>
  <c r="Y69" i="103"/>
  <c r="Y58" i="103"/>
  <c r="Y66" i="103"/>
  <c r="Y63" i="103"/>
  <c r="Y92" i="103"/>
  <c r="Y60" i="103"/>
  <c r="Y68" i="103"/>
  <c r="Y57" i="103"/>
  <c r="Y65" i="103"/>
  <c r="Y62" i="103"/>
  <c r="Y71" i="103"/>
  <c r="Y56" i="103"/>
  <c r="Y64" i="103"/>
  <c r="Y67" i="103"/>
  <c r="Y59" i="103"/>
  <c r="X58" i="103"/>
  <c r="X66" i="103"/>
  <c r="X63" i="103"/>
  <c r="X92" i="103"/>
  <c r="X60" i="103"/>
  <c r="X68" i="103"/>
  <c r="X57" i="103"/>
  <c r="X65" i="103"/>
  <c r="X62" i="103"/>
  <c r="X71" i="103"/>
  <c r="X59" i="103"/>
  <c r="X67" i="103"/>
  <c r="X56" i="103"/>
  <c r="X61" i="103"/>
  <c r="X69" i="103"/>
  <c r="X64" i="103"/>
  <c r="O57" i="101"/>
  <c r="O59" i="101"/>
  <c r="O61" i="101"/>
  <c r="O63" i="101"/>
  <c r="O65" i="101"/>
  <c r="O67" i="101"/>
  <c r="O69" i="101"/>
  <c r="O92" i="101"/>
  <c r="O56" i="101"/>
  <c r="O58" i="101"/>
  <c r="O60" i="101"/>
  <c r="O62" i="101"/>
  <c r="O64" i="101"/>
  <c r="O66" i="101"/>
  <c r="O68" i="101"/>
  <c r="O71" i="101"/>
  <c r="P57" i="101"/>
  <c r="P59" i="101"/>
  <c r="P61" i="101"/>
  <c r="P63" i="101"/>
  <c r="P65" i="101"/>
  <c r="P67" i="101"/>
  <c r="P69" i="101"/>
  <c r="P92" i="101"/>
  <c r="P56" i="101"/>
  <c r="P58" i="101"/>
  <c r="P60" i="101"/>
  <c r="P62" i="101"/>
  <c r="P64" i="101"/>
  <c r="P66" i="101"/>
  <c r="P68" i="101"/>
  <c r="P71" i="101"/>
  <c r="P94" i="101"/>
  <c r="P73" i="101"/>
  <c r="P72" i="101"/>
  <c r="P93" i="101"/>
  <c r="O72" i="101"/>
  <c r="O93" i="101"/>
  <c r="O94" i="101"/>
  <c r="O73" i="101"/>
  <c r="O94" i="99"/>
  <c r="O73" i="99"/>
  <c r="P72" i="99"/>
  <c r="P93" i="99"/>
  <c r="O72" i="99"/>
  <c r="O93" i="99"/>
  <c r="P57" i="99"/>
  <c r="P59" i="99"/>
  <c r="P61" i="99"/>
  <c r="P63" i="99"/>
  <c r="P65" i="99"/>
  <c r="P67" i="99"/>
  <c r="P69" i="99"/>
  <c r="P92" i="99"/>
  <c r="P56" i="99"/>
  <c r="P64" i="99"/>
  <c r="P66" i="99"/>
  <c r="P71" i="99"/>
  <c r="P62" i="99"/>
  <c r="P68" i="99"/>
  <c r="P60" i="99"/>
  <c r="P58" i="99"/>
  <c r="P94" i="99"/>
  <c r="P73" i="99"/>
  <c r="O57" i="99"/>
  <c r="O59" i="99"/>
  <c r="O61" i="99"/>
  <c r="O63" i="99"/>
  <c r="O65" i="99"/>
  <c r="O67" i="99"/>
  <c r="O69" i="99"/>
  <c r="O92" i="99"/>
  <c r="O56" i="99"/>
  <c r="O58" i="99"/>
  <c r="O60" i="99"/>
  <c r="O62" i="99"/>
  <c r="O64" i="99"/>
  <c r="O66" i="99"/>
  <c r="O68" i="99"/>
  <c r="O71" i="99"/>
  <c r="P94" i="97"/>
  <c r="P73" i="97"/>
  <c r="O94" i="97"/>
  <c r="O73" i="97"/>
  <c r="P72" i="97"/>
  <c r="P93" i="97"/>
  <c r="O72" i="97"/>
  <c r="O93" i="97"/>
  <c r="P57" i="97"/>
  <c r="P59" i="97"/>
  <c r="P61" i="97"/>
  <c r="P63" i="97"/>
  <c r="P65" i="97"/>
  <c r="P67" i="97"/>
  <c r="P69" i="97"/>
  <c r="P92" i="97"/>
  <c r="P56" i="97"/>
  <c r="P58" i="97"/>
  <c r="P60" i="97"/>
  <c r="P62" i="97"/>
  <c r="P64" i="97"/>
  <c r="P66" i="97"/>
  <c r="P68" i="97"/>
  <c r="P71" i="97"/>
  <c r="O57" i="97"/>
  <c r="O59" i="97"/>
  <c r="O61" i="97"/>
  <c r="O63" i="97"/>
  <c r="O65" i="97"/>
  <c r="O67" i="97"/>
  <c r="O69" i="97"/>
  <c r="O92" i="97"/>
  <c r="O56" i="97"/>
  <c r="O58" i="97"/>
  <c r="O60" i="97"/>
  <c r="O62" i="97"/>
  <c r="O64" i="97"/>
  <c r="O66" i="97"/>
  <c r="O68" i="97"/>
  <c r="O71" i="97"/>
  <c r="T53" i="113"/>
  <c r="U53" i="113"/>
  <c r="T54" i="113"/>
  <c r="U54" i="113"/>
  <c r="T52" i="113"/>
  <c r="U52" i="113"/>
  <c r="T52" i="127"/>
  <c r="U52" i="127"/>
  <c r="T51" i="127"/>
  <c r="U51" i="127"/>
  <c r="T50" i="127"/>
  <c r="U50" i="127"/>
  <c r="T52" i="125"/>
  <c r="U52" i="125"/>
  <c r="T51" i="125"/>
  <c r="U51" i="125"/>
  <c r="T50" i="125"/>
  <c r="U50" i="125"/>
  <c r="P52" i="123"/>
  <c r="Q52" i="123"/>
  <c r="P51" i="123"/>
  <c r="Q51" i="123"/>
  <c r="P50" i="123"/>
  <c r="Q50" i="123"/>
  <c r="P52" i="121"/>
  <c r="Q52" i="121"/>
  <c r="P51" i="121"/>
  <c r="Q51" i="121"/>
  <c r="P50" i="121"/>
  <c r="Q50" i="121"/>
  <c r="P52" i="119"/>
  <c r="Q52" i="119"/>
  <c r="P51" i="119"/>
  <c r="Q51" i="119"/>
  <c r="P50" i="119"/>
  <c r="Q50" i="119"/>
  <c r="T52" i="117"/>
  <c r="U52" i="117"/>
  <c r="T51" i="117"/>
  <c r="U51" i="117"/>
  <c r="T50" i="117"/>
  <c r="U50" i="117"/>
  <c r="T52" i="115"/>
  <c r="U52" i="115"/>
  <c r="T51" i="115"/>
  <c r="U51" i="115"/>
  <c r="T50" i="115"/>
  <c r="U50" i="115"/>
  <c r="P52" i="111"/>
  <c r="Q52" i="111"/>
  <c r="P51" i="111"/>
  <c r="Q51" i="111"/>
  <c r="P50" i="111"/>
  <c r="Q50" i="111"/>
  <c r="T52" i="107"/>
  <c r="U52" i="107"/>
  <c r="T51" i="107"/>
  <c r="U51" i="107"/>
  <c r="T50" i="107"/>
  <c r="U50" i="107"/>
  <c r="T52" i="105"/>
  <c r="U52" i="105"/>
  <c r="T51" i="105"/>
  <c r="U51" i="105"/>
  <c r="T50" i="105"/>
  <c r="U50" i="105"/>
  <c r="Y52" i="103"/>
  <c r="Z52" i="103"/>
  <c r="Y51" i="103"/>
  <c r="Z51" i="103"/>
  <c r="Y50" i="103"/>
  <c r="Z50" i="103"/>
  <c r="P52" i="101"/>
  <c r="Q52" i="101"/>
  <c r="P51" i="101"/>
  <c r="Q51" i="101"/>
  <c r="P50" i="101"/>
  <c r="Q50" i="101"/>
  <c r="P52" i="99"/>
  <c r="Q52" i="99"/>
  <c r="P51" i="99"/>
  <c r="Q51" i="99"/>
  <c r="P50" i="99"/>
  <c r="Q50" i="99"/>
  <c r="P52" i="97"/>
  <c r="Q52" i="97"/>
  <c r="P51" i="97"/>
  <c r="Q51" i="97"/>
  <c r="P50" i="97"/>
  <c r="Q50" i="97"/>
  <c r="X35" i="95"/>
  <c r="Y35" i="95"/>
  <c r="X36" i="95"/>
  <c r="Y36" i="95"/>
  <c r="X37" i="95"/>
  <c r="Y37" i="95"/>
  <c r="X38" i="95"/>
  <c r="Y38" i="95"/>
  <c r="X39" i="95"/>
  <c r="Y39" i="95"/>
  <c r="X40" i="95"/>
  <c r="Y40" i="95"/>
  <c r="X41" i="95"/>
  <c r="Y41" i="95"/>
  <c r="X42" i="95"/>
  <c r="Y42" i="95"/>
  <c r="X43" i="95"/>
  <c r="Y43" i="95"/>
  <c r="X44" i="95"/>
  <c r="Y44" i="95"/>
  <c r="X45" i="95"/>
  <c r="Y45" i="95"/>
  <c r="X46" i="95"/>
  <c r="Y46" i="95"/>
  <c r="X47" i="95"/>
  <c r="Y47" i="95"/>
  <c r="X48" i="95"/>
  <c r="Y48" i="95"/>
  <c r="X29" i="95"/>
  <c r="Y29" i="95"/>
  <c r="X30" i="95"/>
  <c r="Y30" i="95"/>
  <c r="X31" i="95"/>
  <c r="Y31" i="95"/>
  <c r="X29" i="3"/>
  <c r="Y29" i="3"/>
  <c r="X30" i="3"/>
  <c r="Y30" i="3"/>
  <c r="X31" i="3"/>
  <c r="Y31" i="3"/>
  <c r="X31" i="2"/>
  <c r="Y31" i="2"/>
  <c r="X32" i="2"/>
  <c r="Y32" i="2"/>
  <c r="X33" i="2"/>
  <c r="Y33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35" i="3"/>
  <c r="Y35" i="3"/>
  <c r="X36" i="3"/>
  <c r="Y36" i="3"/>
  <c r="X37" i="3"/>
  <c r="Y37" i="3"/>
  <c r="X38" i="3"/>
  <c r="Y38" i="3"/>
  <c r="X39" i="3"/>
  <c r="Y39" i="3"/>
  <c r="X40" i="3"/>
  <c r="Y40" i="3"/>
  <c r="X41" i="3"/>
  <c r="Y41" i="3"/>
  <c r="X42" i="3"/>
  <c r="Y42" i="3"/>
  <c r="X43" i="3"/>
  <c r="Y43" i="3"/>
  <c r="X44" i="3"/>
  <c r="Y44" i="3"/>
  <c r="X45" i="3"/>
  <c r="Y45" i="3"/>
  <c r="X46" i="3"/>
  <c r="Y46" i="3"/>
  <c r="X47" i="3"/>
  <c r="Y47" i="3"/>
  <c r="X48" i="3"/>
  <c r="Y48" i="3"/>
  <c r="Y52" i="3"/>
  <c r="X94" i="95" l="1"/>
  <c r="X73" i="95"/>
  <c r="X72" i="95"/>
  <c r="X93" i="95"/>
  <c r="Y72" i="95"/>
  <c r="Y93" i="95"/>
  <c r="Y61" i="95"/>
  <c r="Y69" i="95"/>
  <c r="Y58" i="95"/>
  <c r="Y66" i="95"/>
  <c r="Y63" i="95"/>
  <c r="Y92" i="95"/>
  <c r="Y60" i="95"/>
  <c r="Y68" i="95"/>
  <c r="Y57" i="95"/>
  <c r="Y65" i="95"/>
  <c r="Y62" i="95"/>
  <c r="Y71" i="95"/>
  <c r="Y56" i="95"/>
  <c r="Y64" i="95"/>
  <c r="Y67" i="95"/>
  <c r="Y59" i="95"/>
  <c r="X58" i="95"/>
  <c r="X66" i="95"/>
  <c r="X63" i="95"/>
  <c r="X60" i="95"/>
  <c r="X68" i="95"/>
  <c r="X57" i="95"/>
  <c r="X65" i="95"/>
  <c r="X62" i="95"/>
  <c r="X71" i="95"/>
  <c r="X59" i="95"/>
  <c r="X67" i="95"/>
  <c r="X56" i="95"/>
  <c r="X64" i="95"/>
  <c r="X92" i="95"/>
  <c r="X61" i="95"/>
  <c r="X69" i="95"/>
  <c r="Y73" i="95"/>
  <c r="Y94" i="95"/>
  <c r="Z50" i="3"/>
  <c r="Y61" i="3"/>
  <c r="Y69" i="3"/>
  <c r="Y58" i="3"/>
  <c r="Y66" i="3"/>
  <c r="Y63" i="3"/>
  <c r="Y92" i="3"/>
  <c r="Y60" i="3"/>
  <c r="Y68" i="3"/>
  <c r="Y56" i="3"/>
  <c r="Y64" i="3"/>
  <c r="Y57" i="3"/>
  <c r="Y65" i="3"/>
  <c r="Y62" i="3"/>
  <c r="Y71" i="3"/>
  <c r="Y59" i="3"/>
  <c r="Y67" i="3"/>
  <c r="X72" i="3"/>
  <c r="X93" i="3"/>
  <c r="X58" i="3"/>
  <c r="X66" i="3"/>
  <c r="X61" i="3"/>
  <c r="X63" i="3"/>
  <c r="X92" i="3"/>
  <c r="X60" i="3"/>
  <c r="X68" i="3"/>
  <c r="X57" i="3"/>
  <c r="X65" i="3"/>
  <c r="X62" i="3"/>
  <c r="X71" i="3"/>
  <c r="X59" i="3"/>
  <c r="X67" i="3"/>
  <c r="X56" i="3"/>
  <c r="X64" i="3"/>
  <c r="X69" i="3"/>
  <c r="Z52" i="3"/>
  <c r="Y94" i="3"/>
  <c r="Y73" i="3"/>
  <c r="X94" i="3"/>
  <c r="X73" i="3"/>
  <c r="Z51" i="3"/>
  <c r="Y72" i="3"/>
  <c r="Y93" i="3"/>
  <c r="X75" i="2"/>
  <c r="Z53" i="2"/>
  <c r="Y74" i="2"/>
  <c r="X74" i="2"/>
  <c r="Z52" i="2"/>
  <c r="Y65" i="2"/>
  <c r="Y62" i="2"/>
  <c r="Y64" i="2"/>
  <c r="Y73" i="2"/>
  <c r="Y61" i="2"/>
  <c r="Y69" i="2"/>
  <c r="Y58" i="2"/>
  <c r="Y59" i="2"/>
  <c r="Y67" i="2"/>
  <c r="Y71" i="2"/>
  <c r="Y60" i="2"/>
  <c r="Y63" i="2"/>
  <c r="Y68" i="2"/>
  <c r="Y66" i="2"/>
  <c r="Y70" i="2"/>
  <c r="X62" i="2"/>
  <c r="X70" i="2"/>
  <c r="X59" i="2"/>
  <c r="X61" i="2"/>
  <c r="X69" i="2"/>
  <c r="X63" i="2"/>
  <c r="X58" i="2"/>
  <c r="X66" i="2"/>
  <c r="X64" i="2"/>
  <c r="X67" i="2"/>
  <c r="X71" i="2"/>
  <c r="X60" i="2"/>
  <c r="X68" i="2"/>
  <c r="X73" i="2"/>
  <c r="X65" i="2"/>
  <c r="Z54" i="2"/>
  <c r="Y75" i="2"/>
  <c r="Y50" i="3"/>
  <c r="Z51" i="95"/>
  <c r="Z52" i="95"/>
  <c r="Z50" i="95"/>
  <c r="Y51" i="95"/>
  <c r="Y50" i="95"/>
  <c r="Y52" i="95"/>
  <c r="Y51" i="3"/>
  <c r="Y54" i="2"/>
  <c r="Y53" i="2"/>
  <c r="Y52" i="2"/>
  <c r="K29" i="157"/>
  <c r="K30" i="157"/>
  <c r="K31" i="157"/>
  <c r="N14" i="155"/>
  <c r="N15" i="155"/>
  <c r="N16" i="155"/>
  <c r="N17" i="155"/>
  <c r="N18" i="155"/>
  <c r="N19" i="155"/>
  <c r="N20" i="155"/>
  <c r="N21" i="155"/>
  <c r="N22" i="155"/>
  <c r="N23" i="155"/>
  <c r="N24" i="155"/>
  <c r="N25" i="155"/>
  <c r="N26" i="155"/>
  <c r="N27" i="155"/>
  <c r="N30" i="151"/>
  <c r="R14" i="149"/>
  <c r="R15" i="149"/>
  <c r="R16" i="149"/>
  <c r="R17" i="149"/>
  <c r="R18" i="149"/>
  <c r="R19" i="149"/>
  <c r="R20" i="149"/>
  <c r="R21" i="149"/>
  <c r="R22" i="149"/>
  <c r="R23" i="149"/>
  <c r="R24" i="149"/>
  <c r="R25" i="149"/>
  <c r="R26" i="149"/>
  <c r="R27" i="149"/>
  <c r="B14" i="147"/>
  <c r="C14" i="147"/>
  <c r="D14" i="147"/>
  <c r="E14" i="147"/>
  <c r="B15" i="147"/>
  <c r="C15" i="147"/>
  <c r="D15" i="147"/>
  <c r="E15" i="147"/>
  <c r="B16" i="147"/>
  <c r="C16" i="147"/>
  <c r="D16" i="147"/>
  <c r="E16" i="147"/>
  <c r="B17" i="147"/>
  <c r="C17" i="147"/>
  <c r="D17" i="147"/>
  <c r="E17" i="147"/>
  <c r="B18" i="147"/>
  <c r="C18" i="147"/>
  <c r="D18" i="147"/>
  <c r="E18" i="147"/>
  <c r="B19" i="147"/>
  <c r="C19" i="147"/>
  <c r="D19" i="147"/>
  <c r="E19" i="147"/>
  <c r="B20" i="147"/>
  <c r="C20" i="147"/>
  <c r="D20" i="147"/>
  <c r="E20" i="147"/>
  <c r="B21" i="147"/>
  <c r="C21" i="147"/>
  <c r="D21" i="147"/>
  <c r="E21" i="147"/>
  <c r="B22" i="147"/>
  <c r="C22" i="147"/>
  <c r="D22" i="147"/>
  <c r="E22" i="147"/>
  <c r="B23" i="147"/>
  <c r="C23" i="147"/>
  <c r="D23" i="147"/>
  <c r="E23" i="147"/>
  <c r="B24" i="147"/>
  <c r="C24" i="147"/>
  <c r="D24" i="147"/>
  <c r="E24" i="147"/>
  <c r="B25" i="147"/>
  <c r="C25" i="147"/>
  <c r="D25" i="147"/>
  <c r="E25" i="147"/>
  <c r="B26" i="147"/>
  <c r="C26" i="147"/>
  <c r="D26" i="147"/>
  <c r="E26" i="147"/>
  <c r="B27" i="147"/>
  <c r="C27" i="147"/>
  <c r="D27" i="147"/>
  <c r="E27" i="147"/>
  <c r="B29" i="147"/>
  <c r="R14" i="147"/>
  <c r="R16" i="147"/>
  <c r="R17" i="147"/>
  <c r="R18" i="147"/>
  <c r="R19" i="147"/>
  <c r="R20" i="147"/>
  <c r="R21" i="147"/>
  <c r="R22" i="147"/>
  <c r="R23" i="147"/>
  <c r="R24" i="147"/>
  <c r="R25" i="147"/>
  <c r="R26" i="147"/>
  <c r="R27" i="147"/>
  <c r="N14" i="145"/>
  <c r="N15" i="145"/>
  <c r="N16" i="145"/>
  <c r="N17" i="145"/>
  <c r="N18" i="145"/>
  <c r="N19" i="145"/>
  <c r="N20" i="145"/>
  <c r="N21" i="145"/>
  <c r="N22" i="145"/>
  <c r="N23" i="145"/>
  <c r="N24" i="145"/>
  <c r="N25" i="145"/>
  <c r="N26" i="145"/>
  <c r="N27" i="145"/>
  <c r="N14" i="143"/>
  <c r="N15" i="143"/>
  <c r="N16" i="143"/>
  <c r="N17" i="143"/>
  <c r="N18" i="143"/>
  <c r="N19" i="143"/>
  <c r="N20" i="143"/>
  <c r="N21" i="143"/>
  <c r="N22" i="143"/>
  <c r="N23" i="143"/>
  <c r="N24" i="143"/>
  <c r="N25" i="143"/>
  <c r="N26" i="143"/>
  <c r="N27" i="143"/>
  <c r="N14" i="141"/>
  <c r="N15" i="141"/>
  <c r="N16" i="141"/>
  <c r="N17" i="141"/>
  <c r="N18" i="141"/>
  <c r="N19" i="141"/>
  <c r="N20" i="141"/>
  <c r="N21" i="141"/>
  <c r="N22" i="141"/>
  <c r="N23" i="141"/>
  <c r="N24" i="141"/>
  <c r="N25" i="141"/>
  <c r="N26" i="141"/>
  <c r="N27" i="141"/>
  <c r="B14" i="139"/>
  <c r="C14" i="139"/>
  <c r="D14" i="139"/>
  <c r="E14" i="139"/>
  <c r="B15" i="139"/>
  <c r="C15" i="139"/>
  <c r="D15" i="139"/>
  <c r="E15" i="139"/>
  <c r="B16" i="139"/>
  <c r="C16" i="139"/>
  <c r="D16" i="139"/>
  <c r="E16" i="139"/>
  <c r="B17" i="139"/>
  <c r="C17" i="139"/>
  <c r="D17" i="139"/>
  <c r="D31" i="139" s="1"/>
  <c r="E17" i="139"/>
  <c r="B18" i="139"/>
  <c r="C18" i="139"/>
  <c r="D18" i="139"/>
  <c r="E18" i="139"/>
  <c r="B19" i="139"/>
  <c r="C19" i="139"/>
  <c r="D19" i="139"/>
  <c r="E19" i="139"/>
  <c r="B20" i="139"/>
  <c r="C20" i="139"/>
  <c r="D20" i="139"/>
  <c r="E20" i="139"/>
  <c r="B21" i="139"/>
  <c r="C21" i="139"/>
  <c r="D21" i="139"/>
  <c r="E21" i="139"/>
  <c r="B22" i="139"/>
  <c r="C22" i="139"/>
  <c r="D22" i="139"/>
  <c r="E22" i="139"/>
  <c r="B23" i="139"/>
  <c r="C23" i="139"/>
  <c r="D23" i="139"/>
  <c r="E23" i="139"/>
  <c r="B24" i="139"/>
  <c r="C24" i="139"/>
  <c r="D24" i="139"/>
  <c r="E24" i="139"/>
  <c r="B25" i="139"/>
  <c r="C25" i="139"/>
  <c r="D25" i="139"/>
  <c r="E25" i="139"/>
  <c r="B26" i="139"/>
  <c r="C26" i="139"/>
  <c r="D26" i="139"/>
  <c r="E26" i="139"/>
  <c r="B27" i="139"/>
  <c r="C27" i="139"/>
  <c r="D27" i="139"/>
  <c r="E27" i="139"/>
  <c r="E30" i="139"/>
  <c r="R14" i="137"/>
  <c r="R15" i="137"/>
  <c r="R16" i="137"/>
  <c r="R17" i="137"/>
  <c r="R18" i="137"/>
  <c r="R19" i="137"/>
  <c r="R20" i="137"/>
  <c r="R21" i="137"/>
  <c r="R22" i="137"/>
  <c r="R23" i="137"/>
  <c r="R24" i="137"/>
  <c r="R25" i="137"/>
  <c r="R26" i="137"/>
  <c r="R27" i="137"/>
  <c r="B14" i="137"/>
  <c r="B30" i="137" s="1"/>
  <c r="C14" i="137"/>
  <c r="D14" i="137"/>
  <c r="E14" i="137"/>
  <c r="B15" i="137"/>
  <c r="C15" i="137"/>
  <c r="D15" i="137"/>
  <c r="E15" i="137"/>
  <c r="B16" i="137"/>
  <c r="C16" i="137"/>
  <c r="D16" i="137"/>
  <c r="E16" i="137"/>
  <c r="B17" i="137"/>
  <c r="C17" i="137"/>
  <c r="D17" i="137"/>
  <c r="E17" i="137"/>
  <c r="B18" i="137"/>
  <c r="C18" i="137"/>
  <c r="D18" i="137"/>
  <c r="E18" i="137"/>
  <c r="B19" i="137"/>
  <c r="C19" i="137"/>
  <c r="D19" i="137"/>
  <c r="E19" i="137"/>
  <c r="B20" i="137"/>
  <c r="C20" i="137"/>
  <c r="D20" i="137"/>
  <c r="E20" i="137"/>
  <c r="B21" i="137"/>
  <c r="C21" i="137"/>
  <c r="D21" i="137"/>
  <c r="E21" i="137"/>
  <c r="B22" i="137"/>
  <c r="C22" i="137"/>
  <c r="D22" i="137"/>
  <c r="E22" i="137"/>
  <c r="B23" i="137"/>
  <c r="C23" i="137"/>
  <c r="D23" i="137"/>
  <c r="E23" i="137"/>
  <c r="B24" i="137"/>
  <c r="C24" i="137"/>
  <c r="D24" i="137"/>
  <c r="E24" i="137"/>
  <c r="B25" i="137"/>
  <c r="C25" i="137"/>
  <c r="D25" i="137"/>
  <c r="E25" i="137"/>
  <c r="B26" i="137"/>
  <c r="C26" i="137"/>
  <c r="D26" i="137"/>
  <c r="E26" i="137"/>
  <c r="B27" i="137"/>
  <c r="C27" i="137"/>
  <c r="D27" i="137"/>
  <c r="E27" i="137"/>
  <c r="B29" i="137"/>
  <c r="D29" i="137"/>
  <c r="D30" i="137"/>
  <c r="D31" i="137"/>
  <c r="R16" i="135"/>
  <c r="R17" i="135"/>
  <c r="R18" i="135"/>
  <c r="R19" i="135"/>
  <c r="R20" i="135"/>
  <c r="R21" i="135"/>
  <c r="R22" i="135"/>
  <c r="R23" i="135"/>
  <c r="R24" i="135"/>
  <c r="R25" i="135"/>
  <c r="R26" i="135"/>
  <c r="R27" i="135"/>
  <c r="R28" i="135"/>
  <c r="R29" i="135"/>
  <c r="B16" i="135"/>
  <c r="C16" i="135"/>
  <c r="D16" i="135"/>
  <c r="E16" i="135"/>
  <c r="B17" i="135"/>
  <c r="C17" i="135"/>
  <c r="D17" i="135"/>
  <c r="E17" i="135"/>
  <c r="C18" i="135"/>
  <c r="D18" i="135"/>
  <c r="E18" i="135"/>
  <c r="B19" i="135"/>
  <c r="C19" i="135"/>
  <c r="D19" i="135"/>
  <c r="E19" i="135"/>
  <c r="B20" i="135"/>
  <c r="C20" i="135"/>
  <c r="D20" i="135"/>
  <c r="E20" i="135"/>
  <c r="B21" i="135"/>
  <c r="C21" i="135"/>
  <c r="D21" i="135"/>
  <c r="E21" i="135"/>
  <c r="B22" i="135"/>
  <c r="C22" i="135"/>
  <c r="D22" i="135"/>
  <c r="E22" i="135"/>
  <c r="B23" i="135"/>
  <c r="C23" i="135"/>
  <c r="D23" i="135"/>
  <c r="E23" i="135"/>
  <c r="B24" i="135"/>
  <c r="C24" i="135"/>
  <c r="D24" i="135"/>
  <c r="E24" i="135"/>
  <c r="B25" i="135"/>
  <c r="C25" i="135"/>
  <c r="D25" i="135"/>
  <c r="E25" i="135"/>
  <c r="B26" i="135"/>
  <c r="C26" i="135"/>
  <c r="D26" i="135"/>
  <c r="E26" i="135"/>
  <c r="B27" i="135"/>
  <c r="C27" i="135"/>
  <c r="D27" i="135"/>
  <c r="E27" i="135"/>
  <c r="B28" i="135"/>
  <c r="C28" i="135"/>
  <c r="D28" i="135"/>
  <c r="E28" i="135"/>
  <c r="B29" i="135"/>
  <c r="C29" i="135"/>
  <c r="D29" i="135"/>
  <c r="E29" i="135"/>
  <c r="N29" i="133"/>
  <c r="N30" i="133"/>
  <c r="N31" i="133"/>
  <c r="N29" i="129"/>
  <c r="N30" i="129"/>
  <c r="N31" i="129"/>
  <c r="R29" i="127"/>
  <c r="R30" i="127"/>
  <c r="R31" i="127"/>
  <c r="R29" i="125"/>
  <c r="R30" i="125"/>
  <c r="R31" i="125"/>
  <c r="B29" i="125"/>
  <c r="C29" i="125"/>
  <c r="D29" i="125"/>
  <c r="E29" i="125"/>
  <c r="B30" i="125"/>
  <c r="C30" i="125"/>
  <c r="D30" i="125"/>
  <c r="E30" i="125"/>
  <c r="B31" i="125"/>
  <c r="C31" i="125"/>
  <c r="D31" i="125"/>
  <c r="E31" i="125"/>
  <c r="N29" i="123"/>
  <c r="N30" i="123"/>
  <c r="N31" i="123"/>
  <c r="N29" i="121"/>
  <c r="N30" i="121"/>
  <c r="N31" i="121"/>
  <c r="N29" i="119"/>
  <c r="N30" i="119"/>
  <c r="N31" i="119"/>
  <c r="R29" i="117"/>
  <c r="R30" i="117"/>
  <c r="R31" i="117"/>
  <c r="B29" i="117"/>
  <c r="C29" i="117"/>
  <c r="D29" i="117"/>
  <c r="E29" i="117"/>
  <c r="B30" i="117"/>
  <c r="C30" i="117"/>
  <c r="D30" i="117"/>
  <c r="E30" i="117"/>
  <c r="B31" i="117"/>
  <c r="C31" i="117"/>
  <c r="D31" i="117"/>
  <c r="E31" i="117"/>
  <c r="R29" i="115"/>
  <c r="R30" i="115"/>
  <c r="R31" i="115"/>
  <c r="B29" i="115"/>
  <c r="C29" i="115"/>
  <c r="D29" i="115"/>
  <c r="E29" i="115"/>
  <c r="B30" i="115"/>
  <c r="C30" i="115"/>
  <c r="D30" i="115"/>
  <c r="E30" i="115"/>
  <c r="B31" i="115"/>
  <c r="C31" i="115"/>
  <c r="D31" i="115"/>
  <c r="E31" i="115"/>
  <c r="R31" i="113"/>
  <c r="R32" i="113"/>
  <c r="R33" i="113"/>
  <c r="B31" i="113"/>
  <c r="C31" i="113"/>
  <c r="D31" i="113"/>
  <c r="E31" i="113"/>
  <c r="B32" i="113"/>
  <c r="C32" i="113"/>
  <c r="D32" i="113"/>
  <c r="E32" i="113"/>
  <c r="B33" i="113"/>
  <c r="C33" i="113"/>
  <c r="D33" i="113"/>
  <c r="E33" i="113"/>
  <c r="N29" i="111"/>
  <c r="N30" i="111"/>
  <c r="N31" i="111"/>
  <c r="R29" i="107"/>
  <c r="R30" i="107"/>
  <c r="R31" i="107"/>
  <c r="O29" i="107"/>
  <c r="O30" i="107"/>
  <c r="O31" i="107"/>
  <c r="R29" i="105"/>
  <c r="R30" i="105"/>
  <c r="R31" i="105"/>
  <c r="O29" i="105"/>
  <c r="O30" i="105"/>
  <c r="O31" i="105"/>
  <c r="B29" i="103"/>
  <c r="C29" i="103"/>
  <c r="D29" i="103"/>
  <c r="E29" i="103"/>
  <c r="F29" i="103"/>
  <c r="G29" i="103"/>
  <c r="H29" i="103"/>
  <c r="I29" i="103"/>
  <c r="J29" i="103"/>
  <c r="B30" i="103"/>
  <c r="C30" i="103"/>
  <c r="D30" i="103"/>
  <c r="E30" i="103"/>
  <c r="F30" i="103"/>
  <c r="G30" i="103"/>
  <c r="H30" i="103"/>
  <c r="I30" i="103"/>
  <c r="J30" i="103"/>
  <c r="B31" i="103"/>
  <c r="C31" i="103"/>
  <c r="D31" i="103"/>
  <c r="E31" i="103"/>
  <c r="F31" i="103"/>
  <c r="G31" i="103"/>
  <c r="H31" i="103"/>
  <c r="I31" i="103"/>
  <c r="J31" i="103"/>
  <c r="W29" i="103"/>
  <c r="W30" i="103"/>
  <c r="W31" i="103"/>
  <c r="N29" i="101"/>
  <c r="N30" i="101"/>
  <c r="N31" i="101"/>
  <c r="N29" i="99"/>
  <c r="N30" i="99"/>
  <c r="N31" i="99"/>
  <c r="N29" i="97"/>
  <c r="N30" i="97"/>
  <c r="N31" i="97"/>
  <c r="B29" i="95"/>
  <c r="C29" i="95"/>
  <c r="D29" i="95"/>
  <c r="E29" i="95"/>
  <c r="F29" i="95"/>
  <c r="G29" i="95"/>
  <c r="H29" i="95"/>
  <c r="I50" i="95" s="1"/>
  <c r="I29" i="95"/>
  <c r="J29" i="95"/>
  <c r="B30" i="95"/>
  <c r="C30" i="95"/>
  <c r="D30" i="95"/>
  <c r="E30" i="95"/>
  <c r="F30" i="95"/>
  <c r="G30" i="95"/>
  <c r="H51" i="95" s="1"/>
  <c r="H30" i="95"/>
  <c r="I30" i="95"/>
  <c r="J30" i="95"/>
  <c r="B31" i="95"/>
  <c r="C31" i="95"/>
  <c r="D31" i="95"/>
  <c r="E31" i="95"/>
  <c r="F31" i="95"/>
  <c r="F52" i="95" s="1"/>
  <c r="G31" i="95"/>
  <c r="H31" i="95"/>
  <c r="I31" i="95"/>
  <c r="J31" i="95"/>
  <c r="W29" i="95"/>
  <c r="W30" i="95"/>
  <c r="W31" i="95"/>
  <c r="C35" i="95"/>
  <c r="D35" i="95"/>
  <c r="E35" i="95"/>
  <c r="F35" i="95"/>
  <c r="G35" i="95"/>
  <c r="H35" i="95"/>
  <c r="I35" i="95"/>
  <c r="J35" i="95"/>
  <c r="K35" i="95"/>
  <c r="C36" i="95"/>
  <c r="D36" i="95"/>
  <c r="E36" i="95"/>
  <c r="F36" i="95"/>
  <c r="G36" i="95"/>
  <c r="H36" i="95"/>
  <c r="I36" i="95"/>
  <c r="J36" i="95"/>
  <c r="K36" i="95"/>
  <c r="C37" i="95"/>
  <c r="D37" i="95"/>
  <c r="E37" i="95"/>
  <c r="F37" i="95"/>
  <c r="G37" i="95"/>
  <c r="H37" i="95"/>
  <c r="I37" i="95"/>
  <c r="J37" i="95"/>
  <c r="K37" i="95"/>
  <c r="C38" i="95"/>
  <c r="D38" i="95"/>
  <c r="E38" i="95"/>
  <c r="F38" i="95"/>
  <c r="G38" i="95"/>
  <c r="H38" i="95"/>
  <c r="I38" i="95"/>
  <c r="J38" i="95"/>
  <c r="K38" i="95"/>
  <c r="C39" i="95"/>
  <c r="D39" i="95"/>
  <c r="E39" i="95"/>
  <c r="F39" i="95"/>
  <c r="G39" i="95"/>
  <c r="H39" i="95"/>
  <c r="I39" i="95"/>
  <c r="J39" i="95"/>
  <c r="K39" i="95"/>
  <c r="C40" i="95"/>
  <c r="D40" i="95"/>
  <c r="E40" i="95"/>
  <c r="F40" i="95"/>
  <c r="G40" i="95"/>
  <c r="H40" i="95"/>
  <c r="I40" i="95"/>
  <c r="J40" i="95"/>
  <c r="K40" i="95"/>
  <c r="C41" i="95"/>
  <c r="D41" i="95"/>
  <c r="E41" i="95"/>
  <c r="F41" i="95"/>
  <c r="G41" i="95"/>
  <c r="H41" i="95"/>
  <c r="I41" i="95"/>
  <c r="J41" i="95"/>
  <c r="K41" i="95"/>
  <c r="C42" i="95"/>
  <c r="D42" i="95"/>
  <c r="E42" i="95"/>
  <c r="F42" i="95"/>
  <c r="G42" i="95"/>
  <c r="H42" i="95"/>
  <c r="I42" i="95"/>
  <c r="J42" i="95"/>
  <c r="K42" i="95"/>
  <c r="C43" i="95"/>
  <c r="D43" i="95"/>
  <c r="E43" i="95"/>
  <c r="F43" i="95"/>
  <c r="G43" i="95"/>
  <c r="H43" i="95"/>
  <c r="I43" i="95"/>
  <c r="J43" i="95"/>
  <c r="K43" i="95"/>
  <c r="C44" i="95"/>
  <c r="D44" i="95"/>
  <c r="E44" i="95"/>
  <c r="F44" i="95"/>
  <c r="G44" i="95"/>
  <c r="H44" i="95"/>
  <c r="I44" i="95"/>
  <c r="J44" i="95"/>
  <c r="K44" i="95"/>
  <c r="C45" i="95"/>
  <c r="D45" i="95"/>
  <c r="E45" i="95"/>
  <c r="F45" i="95"/>
  <c r="G45" i="95"/>
  <c r="H45" i="95"/>
  <c r="I45" i="95"/>
  <c r="J45" i="95"/>
  <c r="K45" i="95"/>
  <c r="C46" i="95"/>
  <c r="D46" i="95"/>
  <c r="E46" i="95"/>
  <c r="F46" i="95"/>
  <c r="G46" i="95"/>
  <c r="H46" i="95"/>
  <c r="I46" i="95"/>
  <c r="J46" i="95"/>
  <c r="K46" i="95"/>
  <c r="C47" i="95"/>
  <c r="D47" i="95"/>
  <c r="E47" i="95"/>
  <c r="F47" i="95"/>
  <c r="G47" i="95"/>
  <c r="H47" i="95"/>
  <c r="I47" i="95"/>
  <c r="J47" i="95"/>
  <c r="K47" i="95"/>
  <c r="C48" i="95"/>
  <c r="D48" i="95"/>
  <c r="E48" i="95"/>
  <c r="F48" i="95"/>
  <c r="G48" i="95"/>
  <c r="H48" i="95"/>
  <c r="I48" i="95"/>
  <c r="J48" i="95"/>
  <c r="K48" i="95"/>
  <c r="D50" i="95"/>
  <c r="G51" i="95"/>
  <c r="I51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D36" i="3"/>
  <c r="W29" i="3"/>
  <c r="W30" i="3"/>
  <c r="W31" i="3"/>
  <c r="B29" i="3"/>
  <c r="C29" i="3"/>
  <c r="D29" i="3"/>
  <c r="E29" i="3"/>
  <c r="F29" i="3"/>
  <c r="G29" i="3"/>
  <c r="H29" i="3"/>
  <c r="I29" i="3"/>
  <c r="J29" i="3"/>
  <c r="B30" i="3"/>
  <c r="C30" i="3"/>
  <c r="D30" i="3"/>
  <c r="D51" i="3"/>
  <c r="E30" i="3"/>
  <c r="F30" i="3"/>
  <c r="G30" i="3"/>
  <c r="H30" i="3"/>
  <c r="I30" i="3"/>
  <c r="J30" i="3"/>
  <c r="B31" i="3"/>
  <c r="C31" i="3"/>
  <c r="D31" i="3"/>
  <c r="E31" i="3"/>
  <c r="E52" i="3" s="1"/>
  <c r="F31" i="3"/>
  <c r="G31" i="3"/>
  <c r="H52" i="3" s="1"/>
  <c r="H31" i="3"/>
  <c r="I31" i="3"/>
  <c r="J31" i="3"/>
  <c r="C35" i="3"/>
  <c r="D35" i="3"/>
  <c r="E35" i="3"/>
  <c r="F35" i="3"/>
  <c r="G35" i="3"/>
  <c r="H35" i="3"/>
  <c r="I35" i="3"/>
  <c r="J35" i="3"/>
  <c r="K35" i="3"/>
  <c r="C36" i="3"/>
  <c r="E36" i="3"/>
  <c r="F36" i="3"/>
  <c r="G36" i="3"/>
  <c r="H36" i="3"/>
  <c r="I36" i="3"/>
  <c r="J36" i="3"/>
  <c r="K36" i="3"/>
  <c r="C37" i="3"/>
  <c r="D37" i="3"/>
  <c r="E37" i="3"/>
  <c r="F37" i="3"/>
  <c r="G37" i="3"/>
  <c r="H37" i="3"/>
  <c r="I37" i="3"/>
  <c r="J37" i="3"/>
  <c r="K37" i="3"/>
  <c r="C38" i="3"/>
  <c r="D38" i="3"/>
  <c r="E38" i="3"/>
  <c r="F38" i="3"/>
  <c r="G38" i="3"/>
  <c r="H38" i="3"/>
  <c r="I38" i="3"/>
  <c r="J38" i="3"/>
  <c r="K38" i="3"/>
  <c r="C39" i="3"/>
  <c r="D39" i="3"/>
  <c r="E39" i="3"/>
  <c r="F39" i="3"/>
  <c r="G39" i="3"/>
  <c r="H39" i="3"/>
  <c r="I39" i="3"/>
  <c r="J39" i="3"/>
  <c r="K39" i="3"/>
  <c r="C40" i="3"/>
  <c r="D40" i="3"/>
  <c r="E40" i="3"/>
  <c r="F40" i="3"/>
  <c r="G40" i="3"/>
  <c r="H40" i="3"/>
  <c r="I40" i="3"/>
  <c r="J40" i="3"/>
  <c r="K40" i="3"/>
  <c r="C41" i="3"/>
  <c r="D41" i="3"/>
  <c r="E41" i="3"/>
  <c r="F41" i="3"/>
  <c r="G41" i="3"/>
  <c r="H41" i="3"/>
  <c r="I41" i="3"/>
  <c r="J41" i="3"/>
  <c r="K41" i="3"/>
  <c r="C42" i="3"/>
  <c r="D42" i="3"/>
  <c r="E42" i="3"/>
  <c r="F42" i="3"/>
  <c r="G42" i="3"/>
  <c r="H42" i="3"/>
  <c r="I42" i="3"/>
  <c r="J42" i="3"/>
  <c r="K42" i="3"/>
  <c r="C43" i="3"/>
  <c r="D43" i="3"/>
  <c r="E43" i="3"/>
  <c r="F43" i="3"/>
  <c r="G43" i="3"/>
  <c r="H43" i="3"/>
  <c r="I43" i="3"/>
  <c r="J43" i="3"/>
  <c r="K43" i="3"/>
  <c r="C44" i="3"/>
  <c r="D44" i="3"/>
  <c r="E44" i="3"/>
  <c r="F44" i="3"/>
  <c r="G44" i="3"/>
  <c r="H44" i="3"/>
  <c r="I44" i="3"/>
  <c r="J44" i="3"/>
  <c r="K44" i="3"/>
  <c r="C45" i="3"/>
  <c r="D45" i="3"/>
  <c r="E45" i="3"/>
  <c r="F45" i="3"/>
  <c r="G45" i="3"/>
  <c r="H45" i="3"/>
  <c r="I45" i="3"/>
  <c r="J45" i="3"/>
  <c r="K45" i="3"/>
  <c r="C46" i="3"/>
  <c r="D46" i="3"/>
  <c r="E46" i="3"/>
  <c r="F46" i="3"/>
  <c r="G46" i="3"/>
  <c r="H46" i="3"/>
  <c r="I46" i="3"/>
  <c r="J46" i="3"/>
  <c r="K46" i="3"/>
  <c r="C47" i="3"/>
  <c r="D47" i="3"/>
  <c r="E47" i="3"/>
  <c r="F47" i="3"/>
  <c r="G47" i="3"/>
  <c r="H47" i="3"/>
  <c r="I47" i="3"/>
  <c r="J47" i="3"/>
  <c r="K47" i="3"/>
  <c r="C48" i="3"/>
  <c r="D48" i="3"/>
  <c r="E48" i="3"/>
  <c r="F48" i="3"/>
  <c r="G48" i="3"/>
  <c r="H48" i="3"/>
  <c r="I48" i="3"/>
  <c r="J48" i="3"/>
  <c r="K48" i="3"/>
  <c r="F50" i="3"/>
  <c r="J50" i="3"/>
  <c r="E51" i="3"/>
  <c r="F51" i="3"/>
  <c r="G51" i="3"/>
  <c r="J51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31" i="2"/>
  <c r="W32" i="2"/>
  <c r="W74" i="2" s="1"/>
  <c r="W33" i="2"/>
  <c r="W75" i="2" s="1"/>
  <c r="B31" i="2"/>
  <c r="C31" i="2"/>
  <c r="D31" i="2"/>
  <c r="E31" i="2"/>
  <c r="F31" i="2"/>
  <c r="G31" i="2"/>
  <c r="H31" i="2"/>
  <c r="I31" i="2"/>
  <c r="J31" i="2"/>
  <c r="B32" i="2"/>
  <c r="C32" i="2"/>
  <c r="C74" i="2" s="1"/>
  <c r="D32" i="2"/>
  <c r="D74" i="2" s="1"/>
  <c r="E32" i="2"/>
  <c r="E74" i="2" s="1"/>
  <c r="F32" i="2"/>
  <c r="F74" i="2" s="1"/>
  <c r="G32" i="2"/>
  <c r="G74" i="2" s="1"/>
  <c r="H32" i="2"/>
  <c r="I32" i="2"/>
  <c r="I74" i="2" s="1"/>
  <c r="J32" i="2"/>
  <c r="B33" i="2"/>
  <c r="C33" i="2"/>
  <c r="C75" i="2" s="1"/>
  <c r="D33" i="2"/>
  <c r="D75" i="2" s="1"/>
  <c r="E33" i="2"/>
  <c r="E75" i="2" s="1"/>
  <c r="F33" i="2"/>
  <c r="F75" i="2" s="1"/>
  <c r="G33" i="2"/>
  <c r="G75" i="2" s="1"/>
  <c r="H33" i="2"/>
  <c r="H75" i="2" s="1"/>
  <c r="I33" i="2"/>
  <c r="I75" i="2" s="1"/>
  <c r="J33" i="2"/>
  <c r="J75" i="2" s="1"/>
  <c r="I29" i="157"/>
  <c r="J29" i="157"/>
  <c r="I30" i="157"/>
  <c r="J30" i="157"/>
  <c r="I31" i="157"/>
  <c r="J31" i="157"/>
  <c r="H29" i="157"/>
  <c r="H30" i="157"/>
  <c r="H31" i="157"/>
  <c r="B14" i="155"/>
  <c r="C14" i="155"/>
  <c r="B15" i="155"/>
  <c r="C15" i="155"/>
  <c r="B16" i="155"/>
  <c r="C16" i="155"/>
  <c r="B17" i="155"/>
  <c r="C17" i="155"/>
  <c r="B18" i="155"/>
  <c r="C18" i="155"/>
  <c r="B19" i="155"/>
  <c r="C19" i="155"/>
  <c r="B20" i="155"/>
  <c r="C20" i="155"/>
  <c r="B21" i="155"/>
  <c r="C21" i="155"/>
  <c r="B22" i="155"/>
  <c r="C22" i="155"/>
  <c r="B23" i="155"/>
  <c r="C23" i="155"/>
  <c r="B24" i="155"/>
  <c r="C24" i="155"/>
  <c r="B25" i="155"/>
  <c r="C25" i="155"/>
  <c r="B26" i="155"/>
  <c r="C26" i="155"/>
  <c r="B27" i="155"/>
  <c r="C27" i="155"/>
  <c r="B14" i="145"/>
  <c r="C14" i="145"/>
  <c r="B15" i="145"/>
  <c r="C15" i="145"/>
  <c r="B16" i="145"/>
  <c r="C16" i="145"/>
  <c r="B17" i="145"/>
  <c r="C17" i="145"/>
  <c r="B18" i="145"/>
  <c r="C18" i="145"/>
  <c r="B19" i="145"/>
  <c r="C19" i="145"/>
  <c r="B20" i="145"/>
  <c r="C20" i="145"/>
  <c r="B21" i="145"/>
  <c r="C21" i="145"/>
  <c r="B22" i="145"/>
  <c r="C22" i="145"/>
  <c r="B23" i="145"/>
  <c r="C23" i="145"/>
  <c r="B24" i="145"/>
  <c r="C24" i="145"/>
  <c r="B25" i="145"/>
  <c r="C25" i="145"/>
  <c r="B26" i="145"/>
  <c r="C26" i="145"/>
  <c r="B27" i="145"/>
  <c r="C27" i="145"/>
  <c r="B14" i="143"/>
  <c r="C14" i="143"/>
  <c r="B15" i="143"/>
  <c r="C15" i="143"/>
  <c r="B16" i="143"/>
  <c r="C16" i="143"/>
  <c r="B17" i="143"/>
  <c r="C17" i="143"/>
  <c r="B18" i="143"/>
  <c r="C18" i="143"/>
  <c r="B19" i="143"/>
  <c r="C19" i="143"/>
  <c r="B20" i="143"/>
  <c r="C20" i="143"/>
  <c r="B21" i="143"/>
  <c r="C21" i="143"/>
  <c r="B22" i="143"/>
  <c r="C22" i="143"/>
  <c r="B23" i="143"/>
  <c r="C23" i="143"/>
  <c r="B24" i="143"/>
  <c r="C24" i="143"/>
  <c r="B25" i="143"/>
  <c r="C25" i="143"/>
  <c r="B26" i="143"/>
  <c r="C26" i="143"/>
  <c r="B27" i="143"/>
  <c r="C27" i="143"/>
  <c r="C30" i="143"/>
  <c r="B14" i="141"/>
  <c r="C14" i="141"/>
  <c r="B15" i="141"/>
  <c r="C15" i="141"/>
  <c r="B16" i="141"/>
  <c r="C16" i="141"/>
  <c r="B17" i="141"/>
  <c r="C17" i="141"/>
  <c r="B18" i="141"/>
  <c r="C18" i="141"/>
  <c r="B19" i="141"/>
  <c r="C19" i="141"/>
  <c r="B20" i="141"/>
  <c r="C20" i="141"/>
  <c r="B21" i="141"/>
  <c r="C21" i="141"/>
  <c r="B22" i="141"/>
  <c r="C22" i="141"/>
  <c r="B23" i="141"/>
  <c r="C23" i="141"/>
  <c r="B24" i="141"/>
  <c r="C24" i="141"/>
  <c r="B25" i="141"/>
  <c r="C25" i="141"/>
  <c r="B26" i="141"/>
  <c r="C26" i="141"/>
  <c r="B27" i="141"/>
  <c r="C27" i="141"/>
  <c r="B29" i="133"/>
  <c r="C29" i="133"/>
  <c r="D29" i="133"/>
  <c r="B30" i="133"/>
  <c r="C30" i="133"/>
  <c r="D30" i="133"/>
  <c r="B31" i="133"/>
  <c r="C31" i="133"/>
  <c r="D31" i="133"/>
  <c r="F29" i="127"/>
  <c r="G29" i="127"/>
  <c r="H29" i="127"/>
  <c r="F30" i="127"/>
  <c r="G30" i="127"/>
  <c r="H30" i="127"/>
  <c r="F31" i="127"/>
  <c r="G31" i="127"/>
  <c r="H31" i="127"/>
  <c r="B29" i="123"/>
  <c r="C29" i="123"/>
  <c r="D29" i="123"/>
  <c r="B30" i="123"/>
  <c r="C30" i="123"/>
  <c r="D30" i="123"/>
  <c r="B31" i="123"/>
  <c r="C31" i="123"/>
  <c r="D31" i="123"/>
  <c r="B29" i="121"/>
  <c r="C29" i="121"/>
  <c r="B30" i="121"/>
  <c r="C30" i="121"/>
  <c r="B31" i="121"/>
  <c r="C31" i="121"/>
  <c r="B29" i="119"/>
  <c r="C29" i="119"/>
  <c r="B30" i="119"/>
  <c r="C30" i="119"/>
  <c r="B31" i="119"/>
  <c r="C31" i="119"/>
  <c r="D29" i="119"/>
  <c r="D30" i="119"/>
  <c r="D31" i="119"/>
  <c r="F29" i="117"/>
  <c r="G29" i="117"/>
  <c r="H29" i="117"/>
  <c r="F30" i="117"/>
  <c r="G30" i="117"/>
  <c r="H30" i="117"/>
  <c r="F31" i="117"/>
  <c r="G31" i="117"/>
  <c r="H31" i="117"/>
  <c r="B29" i="111"/>
  <c r="C29" i="111"/>
  <c r="D29" i="111"/>
  <c r="B30" i="111"/>
  <c r="C30" i="111"/>
  <c r="D30" i="111"/>
  <c r="B31" i="111"/>
  <c r="C31" i="111"/>
  <c r="D31" i="111"/>
  <c r="L35" i="95"/>
  <c r="M35" i="95"/>
  <c r="L36" i="95"/>
  <c r="M36" i="95"/>
  <c r="L37" i="95"/>
  <c r="M37" i="95"/>
  <c r="L38" i="95"/>
  <c r="M38" i="95"/>
  <c r="L39" i="95"/>
  <c r="M39" i="95"/>
  <c r="L40" i="95"/>
  <c r="M40" i="95"/>
  <c r="L41" i="95"/>
  <c r="M41" i="95"/>
  <c r="L42" i="95"/>
  <c r="M42" i="95"/>
  <c r="L43" i="95"/>
  <c r="M43" i="95"/>
  <c r="L44" i="95"/>
  <c r="M44" i="95"/>
  <c r="L45" i="95"/>
  <c r="M45" i="95"/>
  <c r="L46" i="95"/>
  <c r="M46" i="95"/>
  <c r="L47" i="95"/>
  <c r="M47" i="95"/>
  <c r="L48" i="95"/>
  <c r="M48" i="95"/>
  <c r="B29" i="101"/>
  <c r="C29" i="101"/>
  <c r="D29" i="101"/>
  <c r="B30" i="101"/>
  <c r="C30" i="101"/>
  <c r="D30" i="101"/>
  <c r="B31" i="101"/>
  <c r="C31" i="101"/>
  <c r="D31" i="101"/>
  <c r="B29" i="99"/>
  <c r="C29" i="99"/>
  <c r="B30" i="99"/>
  <c r="C30" i="99"/>
  <c r="B31" i="99"/>
  <c r="C31" i="99"/>
  <c r="B29" i="97"/>
  <c r="C29" i="97"/>
  <c r="D29" i="97"/>
  <c r="B30" i="97"/>
  <c r="C30" i="97"/>
  <c r="B31" i="97"/>
  <c r="C31" i="97"/>
  <c r="L35" i="3"/>
  <c r="M35" i="3"/>
  <c r="N35" i="3"/>
  <c r="L36" i="3"/>
  <c r="M36" i="3"/>
  <c r="N36" i="3"/>
  <c r="L37" i="3"/>
  <c r="M37" i="3"/>
  <c r="N37" i="3"/>
  <c r="L38" i="3"/>
  <c r="M38" i="3"/>
  <c r="N38" i="3"/>
  <c r="L39" i="3"/>
  <c r="M39" i="3"/>
  <c r="N39" i="3"/>
  <c r="L40" i="3"/>
  <c r="M40" i="3"/>
  <c r="N40" i="3"/>
  <c r="L41" i="3"/>
  <c r="M41" i="3"/>
  <c r="N41" i="3"/>
  <c r="L42" i="3"/>
  <c r="M42" i="3"/>
  <c r="N42" i="3"/>
  <c r="L43" i="3"/>
  <c r="M43" i="3"/>
  <c r="N43" i="3"/>
  <c r="L44" i="3"/>
  <c r="M44" i="3"/>
  <c r="N44" i="3"/>
  <c r="L45" i="3"/>
  <c r="M45" i="3"/>
  <c r="N45" i="3"/>
  <c r="L46" i="3"/>
  <c r="M46" i="3"/>
  <c r="N46" i="3"/>
  <c r="L47" i="3"/>
  <c r="M47" i="3"/>
  <c r="N47" i="3"/>
  <c r="L48" i="3"/>
  <c r="M48" i="3"/>
  <c r="N48" i="3"/>
  <c r="V31" i="2"/>
  <c r="V32" i="2"/>
  <c r="V74" i="2" s="1"/>
  <c r="V33" i="2"/>
  <c r="V75" i="2" s="1"/>
  <c r="G29" i="157"/>
  <c r="G30" i="157"/>
  <c r="G31" i="157"/>
  <c r="M14" i="155"/>
  <c r="Q16" i="135"/>
  <c r="M15" i="155"/>
  <c r="Q17" i="135"/>
  <c r="M16" i="155"/>
  <c r="Q18" i="135"/>
  <c r="M17" i="155"/>
  <c r="Q19" i="135"/>
  <c r="M18" i="155"/>
  <c r="Q20" i="135"/>
  <c r="M19" i="155"/>
  <c r="Q21" i="135"/>
  <c r="M20" i="155"/>
  <c r="Q22" i="135"/>
  <c r="M21" i="155"/>
  <c r="Q23" i="135"/>
  <c r="M22" i="155"/>
  <c r="Q24" i="135"/>
  <c r="M23" i="155"/>
  <c r="Q25" i="135"/>
  <c r="M24" i="155"/>
  <c r="Q26" i="135"/>
  <c r="M25" i="155"/>
  <c r="Q27" i="135"/>
  <c r="M26" i="155"/>
  <c r="Q28" i="135"/>
  <c r="M27" i="155"/>
  <c r="Q29" i="135"/>
  <c r="M30" i="155"/>
  <c r="L14" i="155"/>
  <c r="L15" i="155"/>
  <c r="L16" i="155"/>
  <c r="L17" i="155"/>
  <c r="L18" i="155"/>
  <c r="L19" i="155"/>
  <c r="L20" i="155"/>
  <c r="L21" i="155"/>
  <c r="L22" i="155"/>
  <c r="L23" i="155"/>
  <c r="L24" i="155"/>
  <c r="L25" i="155"/>
  <c r="L26" i="155"/>
  <c r="L27" i="155"/>
  <c r="M29" i="151"/>
  <c r="M30" i="151"/>
  <c r="M31" i="151"/>
  <c r="L29" i="151"/>
  <c r="L30" i="151"/>
  <c r="L31" i="151"/>
  <c r="Q14" i="149"/>
  <c r="Q15" i="149"/>
  <c r="Q16" i="149"/>
  <c r="Q17" i="149"/>
  <c r="Q18" i="149"/>
  <c r="Q19" i="149"/>
  <c r="Q20" i="149"/>
  <c r="Q21" i="149"/>
  <c r="Q22" i="149"/>
  <c r="Q23" i="149"/>
  <c r="Q24" i="149"/>
  <c r="Q25" i="149"/>
  <c r="Q26" i="149"/>
  <c r="Q27" i="149"/>
  <c r="P14" i="149"/>
  <c r="P15" i="149"/>
  <c r="P16" i="149"/>
  <c r="P17" i="149"/>
  <c r="P18" i="149"/>
  <c r="P19" i="149"/>
  <c r="P20" i="149"/>
  <c r="P21" i="149"/>
  <c r="P22" i="149"/>
  <c r="P23" i="149"/>
  <c r="P24" i="149"/>
  <c r="P25" i="149"/>
  <c r="P26" i="149"/>
  <c r="P27" i="149"/>
  <c r="Q14" i="147"/>
  <c r="Q15" i="147"/>
  <c r="Q16" i="147"/>
  <c r="Q17" i="147"/>
  <c r="Q18" i="147"/>
  <c r="Q19" i="147"/>
  <c r="Q20" i="147"/>
  <c r="Q21" i="147"/>
  <c r="Q22" i="147"/>
  <c r="Q23" i="147"/>
  <c r="Q24" i="147"/>
  <c r="Q25" i="147"/>
  <c r="Q26" i="147"/>
  <c r="Q27" i="147"/>
  <c r="P14" i="147"/>
  <c r="P15" i="147"/>
  <c r="P16" i="147"/>
  <c r="P17" i="147"/>
  <c r="P18" i="147"/>
  <c r="P19" i="147"/>
  <c r="P20" i="147"/>
  <c r="P21" i="147"/>
  <c r="P22" i="147"/>
  <c r="P23" i="147"/>
  <c r="P24" i="147"/>
  <c r="P25" i="147"/>
  <c r="P26" i="147"/>
  <c r="P27" i="147"/>
  <c r="M14" i="145"/>
  <c r="M15" i="145"/>
  <c r="M16" i="145"/>
  <c r="M17" i="145"/>
  <c r="M18" i="145"/>
  <c r="M19" i="145"/>
  <c r="M20" i="145"/>
  <c r="M21" i="145"/>
  <c r="M22" i="145"/>
  <c r="M23" i="145"/>
  <c r="M24" i="145"/>
  <c r="M25" i="145"/>
  <c r="M26" i="145"/>
  <c r="M27" i="145"/>
  <c r="L14" i="145"/>
  <c r="L15" i="145"/>
  <c r="L16" i="145"/>
  <c r="L17" i="145"/>
  <c r="L18" i="145"/>
  <c r="L19" i="145"/>
  <c r="L20" i="145"/>
  <c r="L21" i="145"/>
  <c r="L22" i="145"/>
  <c r="L23" i="145"/>
  <c r="L24" i="145"/>
  <c r="L25" i="145"/>
  <c r="L26" i="145"/>
  <c r="L27" i="145"/>
  <c r="M14" i="143"/>
  <c r="M15" i="143"/>
  <c r="M16" i="143"/>
  <c r="M17" i="143"/>
  <c r="M18" i="143"/>
  <c r="M19" i="143"/>
  <c r="M20" i="143"/>
  <c r="M21" i="143"/>
  <c r="M22" i="143"/>
  <c r="M23" i="143"/>
  <c r="M24" i="143"/>
  <c r="M25" i="143"/>
  <c r="M26" i="143"/>
  <c r="M27" i="143"/>
  <c r="L14" i="143"/>
  <c r="L15" i="143"/>
  <c r="L16" i="143"/>
  <c r="L17" i="143"/>
  <c r="L18" i="143"/>
  <c r="L19" i="143"/>
  <c r="L20" i="143"/>
  <c r="L21" i="143"/>
  <c r="L22" i="143"/>
  <c r="L23" i="143"/>
  <c r="L24" i="143"/>
  <c r="L25" i="143"/>
  <c r="L26" i="143"/>
  <c r="L27" i="143"/>
  <c r="M14" i="141"/>
  <c r="M15" i="141"/>
  <c r="M16" i="141"/>
  <c r="M17" i="141"/>
  <c r="M18" i="141"/>
  <c r="M19" i="141"/>
  <c r="M20" i="141"/>
  <c r="M21" i="141"/>
  <c r="M22" i="141"/>
  <c r="M23" i="141"/>
  <c r="M24" i="141"/>
  <c r="M25" i="141"/>
  <c r="M26" i="141"/>
  <c r="M27" i="141"/>
  <c r="L27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Q14" i="139"/>
  <c r="Q15" i="139"/>
  <c r="Q16" i="139"/>
  <c r="Q17" i="139"/>
  <c r="Q18" i="139"/>
  <c r="Q19" i="139"/>
  <c r="Q20" i="139"/>
  <c r="Q21" i="139"/>
  <c r="Q22" i="139"/>
  <c r="Q23" i="139"/>
  <c r="Q24" i="139"/>
  <c r="Q25" i="139"/>
  <c r="Q26" i="139"/>
  <c r="Q27" i="139"/>
  <c r="P14" i="139"/>
  <c r="P15" i="139"/>
  <c r="P16" i="139"/>
  <c r="P17" i="139"/>
  <c r="P18" i="139"/>
  <c r="P19" i="139"/>
  <c r="P20" i="139"/>
  <c r="P21" i="139"/>
  <c r="P22" i="139"/>
  <c r="P23" i="139"/>
  <c r="P24" i="139"/>
  <c r="P25" i="139"/>
  <c r="P26" i="139"/>
  <c r="P27" i="139"/>
  <c r="Q14" i="137"/>
  <c r="Q15" i="137"/>
  <c r="Q16" i="137"/>
  <c r="Q17" i="137"/>
  <c r="Q18" i="137"/>
  <c r="Q19" i="137"/>
  <c r="Q20" i="137"/>
  <c r="Q21" i="137"/>
  <c r="Q22" i="137"/>
  <c r="Q23" i="137"/>
  <c r="Q24" i="137"/>
  <c r="Q25" i="137"/>
  <c r="Q26" i="137"/>
  <c r="Q27" i="137"/>
  <c r="P14" i="137"/>
  <c r="P15" i="137"/>
  <c r="P16" i="137"/>
  <c r="P17" i="137"/>
  <c r="P18" i="137"/>
  <c r="P19" i="137"/>
  <c r="P20" i="137"/>
  <c r="P21" i="137"/>
  <c r="P22" i="137"/>
  <c r="P23" i="137"/>
  <c r="P24" i="137"/>
  <c r="P25" i="137"/>
  <c r="P26" i="137"/>
  <c r="P27" i="137"/>
  <c r="P16" i="135"/>
  <c r="P17" i="135"/>
  <c r="P18" i="135"/>
  <c r="P19" i="135"/>
  <c r="P20" i="135"/>
  <c r="P21" i="135"/>
  <c r="P22" i="135"/>
  <c r="P23" i="135"/>
  <c r="P24" i="135"/>
  <c r="P25" i="135"/>
  <c r="P26" i="135"/>
  <c r="P27" i="135"/>
  <c r="P28" i="135"/>
  <c r="P29" i="135"/>
  <c r="Q31" i="113"/>
  <c r="M29" i="133"/>
  <c r="Q32" i="113"/>
  <c r="M30" i="133"/>
  <c r="Q33" i="113"/>
  <c r="M31" i="133"/>
  <c r="L29" i="133"/>
  <c r="L30" i="133"/>
  <c r="L31" i="133"/>
  <c r="M29" i="129"/>
  <c r="M30" i="129"/>
  <c r="M31" i="129"/>
  <c r="L29" i="129"/>
  <c r="L30" i="129"/>
  <c r="L31" i="129"/>
  <c r="Q29" i="127"/>
  <c r="Q30" i="127"/>
  <c r="Q31" i="127"/>
  <c r="P29" i="127"/>
  <c r="P30" i="127"/>
  <c r="P31" i="127"/>
  <c r="Q29" i="125"/>
  <c r="Q30" i="125"/>
  <c r="Q31" i="125"/>
  <c r="P29" i="125"/>
  <c r="P30" i="125"/>
  <c r="P31" i="125"/>
  <c r="M29" i="123"/>
  <c r="M30" i="123"/>
  <c r="M31" i="123"/>
  <c r="L29" i="123"/>
  <c r="L30" i="123"/>
  <c r="L31" i="123"/>
  <c r="M29" i="121"/>
  <c r="M30" i="121"/>
  <c r="M31" i="121"/>
  <c r="L29" i="121"/>
  <c r="L30" i="121"/>
  <c r="L31" i="121"/>
  <c r="M29" i="119"/>
  <c r="M30" i="119"/>
  <c r="M31" i="119"/>
  <c r="L29" i="119"/>
  <c r="L30" i="119"/>
  <c r="L31" i="119"/>
  <c r="Q29" i="117"/>
  <c r="Q30" i="117"/>
  <c r="Q31" i="117"/>
  <c r="P29" i="117"/>
  <c r="P30" i="117"/>
  <c r="P31" i="117"/>
  <c r="Q29" i="115"/>
  <c r="Q30" i="115"/>
  <c r="Q31" i="115"/>
  <c r="P29" i="115"/>
  <c r="P30" i="115"/>
  <c r="P31" i="115"/>
  <c r="P31" i="113"/>
  <c r="P32" i="113"/>
  <c r="P33" i="113"/>
  <c r="M29" i="111"/>
  <c r="M30" i="111"/>
  <c r="M31" i="111"/>
  <c r="L29" i="111"/>
  <c r="L30" i="111"/>
  <c r="L31" i="111"/>
  <c r="Q29" i="107"/>
  <c r="Q30" i="107"/>
  <c r="Q31" i="107"/>
  <c r="P29" i="107"/>
  <c r="P30" i="107"/>
  <c r="P31" i="107"/>
  <c r="Q29" i="105"/>
  <c r="Q30" i="105"/>
  <c r="Q31" i="105"/>
  <c r="P29" i="105"/>
  <c r="P30" i="105"/>
  <c r="P31" i="105"/>
  <c r="V29" i="103"/>
  <c r="V30" i="103"/>
  <c r="V31" i="103"/>
  <c r="U29" i="103"/>
  <c r="U30" i="103"/>
  <c r="U31" i="103"/>
  <c r="M29" i="101"/>
  <c r="M30" i="101"/>
  <c r="M31" i="101"/>
  <c r="L29" i="101"/>
  <c r="L30" i="101"/>
  <c r="L31" i="101"/>
  <c r="M29" i="99"/>
  <c r="M30" i="99"/>
  <c r="M31" i="99"/>
  <c r="L29" i="99"/>
  <c r="L30" i="99"/>
  <c r="L31" i="99"/>
  <c r="M29" i="97"/>
  <c r="M30" i="97"/>
  <c r="M31" i="97"/>
  <c r="L29" i="97"/>
  <c r="L30" i="97"/>
  <c r="L31" i="97"/>
  <c r="V29" i="95"/>
  <c r="V30" i="95"/>
  <c r="W51" i="95" s="1"/>
  <c r="V31" i="95"/>
  <c r="V35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U29" i="95"/>
  <c r="U30" i="95"/>
  <c r="U31" i="95"/>
  <c r="V29" i="3"/>
  <c r="V30" i="3"/>
  <c r="V31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U29" i="3"/>
  <c r="U30" i="3"/>
  <c r="U31" i="3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U31" i="2"/>
  <c r="U32" i="2"/>
  <c r="U74" i="2" s="1"/>
  <c r="U33" i="2"/>
  <c r="U75" i="2" s="1"/>
  <c r="F29" i="157"/>
  <c r="F30" i="157"/>
  <c r="F31" i="157"/>
  <c r="K14" i="155"/>
  <c r="K15" i="155"/>
  <c r="K16" i="155"/>
  <c r="K17" i="155"/>
  <c r="K18" i="155"/>
  <c r="K19" i="155"/>
  <c r="K20" i="155"/>
  <c r="K21" i="155"/>
  <c r="K22" i="155"/>
  <c r="K23" i="155"/>
  <c r="K24" i="155"/>
  <c r="K25" i="155"/>
  <c r="K26" i="155"/>
  <c r="K27" i="155"/>
  <c r="K30" i="151"/>
  <c r="K31" i="151"/>
  <c r="O14" i="149"/>
  <c r="O15" i="149"/>
  <c r="O16" i="149"/>
  <c r="O30" i="149" s="1"/>
  <c r="O17" i="149"/>
  <c r="O18" i="149"/>
  <c r="O19" i="149"/>
  <c r="O20" i="149"/>
  <c r="O21" i="149"/>
  <c r="O22" i="149"/>
  <c r="O23" i="149"/>
  <c r="O24" i="149"/>
  <c r="O25" i="149"/>
  <c r="O26" i="149"/>
  <c r="O27" i="149"/>
  <c r="O14" i="147"/>
  <c r="O15" i="147"/>
  <c r="O16" i="147"/>
  <c r="O17" i="147"/>
  <c r="O18" i="147"/>
  <c r="O19" i="147"/>
  <c r="O20" i="147"/>
  <c r="O21" i="147"/>
  <c r="O22" i="147"/>
  <c r="O23" i="147"/>
  <c r="O24" i="147"/>
  <c r="O25" i="147"/>
  <c r="O26" i="147"/>
  <c r="O27" i="147"/>
  <c r="K14" i="145"/>
  <c r="K15" i="145"/>
  <c r="K16" i="145"/>
  <c r="K17" i="145"/>
  <c r="K18" i="145"/>
  <c r="K19" i="145"/>
  <c r="K20" i="145"/>
  <c r="K21" i="145"/>
  <c r="K22" i="145"/>
  <c r="K23" i="145"/>
  <c r="K24" i="145"/>
  <c r="K25" i="145"/>
  <c r="K26" i="145"/>
  <c r="K27" i="145"/>
  <c r="K14" i="143"/>
  <c r="K15" i="143"/>
  <c r="K16" i="143"/>
  <c r="K17" i="143"/>
  <c r="K18" i="143"/>
  <c r="K19" i="143"/>
  <c r="K20" i="143"/>
  <c r="K21" i="143"/>
  <c r="K22" i="143"/>
  <c r="K23" i="143"/>
  <c r="K24" i="143"/>
  <c r="K25" i="143"/>
  <c r="K26" i="143"/>
  <c r="K27" i="143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O14" i="139"/>
  <c r="O15" i="139"/>
  <c r="O16" i="139"/>
  <c r="O17" i="139"/>
  <c r="O18" i="139"/>
  <c r="O19" i="139"/>
  <c r="O20" i="139"/>
  <c r="O21" i="139"/>
  <c r="O22" i="139"/>
  <c r="O23" i="139"/>
  <c r="O24" i="139"/>
  <c r="O25" i="139"/>
  <c r="O26" i="139"/>
  <c r="O27" i="139"/>
  <c r="O14" i="137"/>
  <c r="O15" i="137"/>
  <c r="O16" i="137"/>
  <c r="O17" i="137"/>
  <c r="O18" i="137"/>
  <c r="O19" i="137"/>
  <c r="O20" i="137"/>
  <c r="O21" i="137"/>
  <c r="O22" i="137"/>
  <c r="O23" i="137"/>
  <c r="O24" i="137"/>
  <c r="O25" i="137"/>
  <c r="O26" i="137"/>
  <c r="O27" i="137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28" i="135"/>
  <c r="O29" i="135"/>
  <c r="K29" i="133"/>
  <c r="K30" i="133"/>
  <c r="K31" i="133"/>
  <c r="K29" i="129"/>
  <c r="K30" i="129"/>
  <c r="K31" i="129"/>
  <c r="O29" i="127"/>
  <c r="O30" i="127"/>
  <c r="O31" i="127"/>
  <c r="O29" i="125"/>
  <c r="O30" i="125"/>
  <c r="O31" i="125"/>
  <c r="K29" i="123"/>
  <c r="K30" i="123"/>
  <c r="K31" i="123"/>
  <c r="K29" i="121"/>
  <c r="K30" i="121"/>
  <c r="K31" i="121"/>
  <c r="K29" i="119"/>
  <c r="K30" i="119"/>
  <c r="K31" i="119"/>
  <c r="O29" i="117"/>
  <c r="O30" i="117"/>
  <c r="O31" i="117"/>
  <c r="O29" i="115"/>
  <c r="O30" i="115"/>
  <c r="O31" i="115"/>
  <c r="O31" i="113"/>
  <c r="O32" i="113"/>
  <c r="O33" i="113"/>
  <c r="K29" i="111"/>
  <c r="K30" i="111"/>
  <c r="K31" i="111"/>
  <c r="T29" i="103"/>
  <c r="T30" i="103"/>
  <c r="T31" i="103"/>
  <c r="K29" i="101"/>
  <c r="K30" i="101"/>
  <c r="K31" i="101"/>
  <c r="K29" i="99"/>
  <c r="K30" i="99"/>
  <c r="K31" i="99"/>
  <c r="K29" i="97"/>
  <c r="K30" i="97"/>
  <c r="K31" i="97"/>
  <c r="U35" i="95"/>
  <c r="U36" i="95"/>
  <c r="U37" i="95"/>
  <c r="U38" i="95"/>
  <c r="U39" i="95"/>
  <c r="U40" i="95"/>
  <c r="U41" i="95"/>
  <c r="U42" i="95"/>
  <c r="U43" i="95"/>
  <c r="U44" i="95"/>
  <c r="U45" i="95"/>
  <c r="U46" i="95"/>
  <c r="U47" i="95"/>
  <c r="U48" i="95"/>
  <c r="T29" i="95"/>
  <c r="T30" i="95"/>
  <c r="T31" i="95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T29" i="3"/>
  <c r="T30" i="3"/>
  <c r="T31" i="3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T31" i="2"/>
  <c r="T32" i="2"/>
  <c r="T74" i="2" s="1"/>
  <c r="T33" i="2"/>
  <c r="T75" i="2" s="1"/>
  <c r="C29" i="157"/>
  <c r="Q31" i="2"/>
  <c r="D29" i="157"/>
  <c r="R31" i="2"/>
  <c r="E29" i="157"/>
  <c r="S31" i="2"/>
  <c r="C30" i="157"/>
  <c r="Q32" i="2"/>
  <c r="Q74" i="2" s="1"/>
  <c r="R32" i="2"/>
  <c r="R74" i="2" s="1"/>
  <c r="D30" i="157"/>
  <c r="S32" i="2"/>
  <c r="S74" i="2" s="1"/>
  <c r="E30" i="157"/>
  <c r="C31" i="157"/>
  <c r="Q33" i="2"/>
  <c r="Q75" i="2" s="1"/>
  <c r="R33" i="2"/>
  <c r="R75" i="2" s="1"/>
  <c r="D31" i="157"/>
  <c r="S33" i="2"/>
  <c r="S75" i="2" s="1"/>
  <c r="E31" i="157"/>
  <c r="B29" i="157"/>
  <c r="P31" i="2"/>
  <c r="B30" i="157"/>
  <c r="P32" i="2"/>
  <c r="P74" i="2" s="1"/>
  <c r="B31" i="157"/>
  <c r="P33" i="2"/>
  <c r="P75" i="2" s="1"/>
  <c r="F16" i="135"/>
  <c r="F17" i="135"/>
  <c r="F18" i="135"/>
  <c r="F19" i="135"/>
  <c r="F20" i="135"/>
  <c r="F21" i="135"/>
  <c r="F22" i="135"/>
  <c r="F23" i="135"/>
  <c r="F24" i="135"/>
  <c r="F25" i="135"/>
  <c r="F26" i="135"/>
  <c r="F27" i="135"/>
  <c r="F28" i="135"/>
  <c r="F29" i="135"/>
  <c r="K31" i="2"/>
  <c r="G16" i="135"/>
  <c r="G17" i="135"/>
  <c r="G18" i="135"/>
  <c r="G19" i="135"/>
  <c r="G20" i="135"/>
  <c r="G21" i="135"/>
  <c r="G22" i="135"/>
  <c r="G23" i="135"/>
  <c r="G24" i="135"/>
  <c r="G25" i="135"/>
  <c r="G26" i="135"/>
  <c r="G27" i="135"/>
  <c r="G28" i="135"/>
  <c r="G29" i="135"/>
  <c r="L31" i="2"/>
  <c r="H16" i="135"/>
  <c r="H17" i="135"/>
  <c r="H18" i="135"/>
  <c r="H19" i="135"/>
  <c r="H20" i="135"/>
  <c r="H21" i="135"/>
  <c r="H22" i="135"/>
  <c r="H23" i="135"/>
  <c r="H24" i="135"/>
  <c r="H25" i="135"/>
  <c r="H26" i="135"/>
  <c r="H27" i="135"/>
  <c r="H28" i="135"/>
  <c r="H29" i="135"/>
  <c r="M31" i="2"/>
  <c r="I16" i="135"/>
  <c r="I17" i="135"/>
  <c r="I18" i="135"/>
  <c r="I19" i="135"/>
  <c r="I20" i="135"/>
  <c r="I21" i="135"/>
  <c r="I22" i="135"/>
  <c r="I23" i="135"/>
  <c r="I24" i="135"/>
  <c r="I25" i="135"/>
  <c r="I26" i="135"/>
  <c r="I27" i="135"/>
  <c r="I28" i="135"/>
  <c r="I29" i="135"/>
  <c r="N31" i="2"/>
  <c r="J16" i="135"/>
  <c r="J17" i="135"/>
  <c r="J18" i="135"/>
  <c r="J19" i="135"/>
  <c r="J20" i="135"/>
  <c r="J21" i="135"/>
  <c r="J22" i="135"/>
  <c r="J23" i="135"/>
  <c r="J24" i="135"/>
  <c r="J25" i="135"/>
  <c r="J26" i="135"/>
  <c r="J27" i="135"/>
  <c r="J28" i="135"/>
  <c r="J29" i="135"/>
  <c r="O31" i="2"/>
  <c r="K16" i="135"/>
  <c r="K17" i="135"/>
  <c r="K18" i="135"/>
  <c r="K19" i="135"/>
  <c r="K20" i="135"/>
  <c r="K21" i="135"/>
  <c r="K22" i="135"/>
  <c r="K23" i="135"/>
  <c r="K24" i="135"/>
  <c r="K25" i="135"/>
  <c r="K26" i="135"/>
  <c r="K27" i="135"/>
  <c r="K28" i="135"/>
  <c r="K29" i="135"/>
  <c r="L16" i="135"/>
  <c r="L17" i="135"/>
  <c r="L18" i="135"/>
  <c r="L19" i="135"/>
  <c r="L20" i="135"/>
  <c r="L21" i="135"/>
  <c r="L22" i="135"/>
  <c r="L23" i="135"/>
  <c r="L24" i="135"/>
  <c r="L25" i="135"/>
  <c r="L26" i="135"/>
  <c r="L27" i="135"/>
  <c r="L28" i="135"/>
  <c r="L29" i="135"/>
  <c r="M16" i="135"/>
  <c r="M17" i="135"/>
  <c r="M18" i="135"/>
  <c r="M19" i="135"/>
  <c r="M20" i="135"/>
  <c r="M21" i="135"/>
  <c r="M22" i="135"/>
  <c r="M23" i="135"/>
  <c r="M24" i="135"/>
  <c r="M25" i="135"/>
  <c r="M26" i="135"/>
  <c r="M27" i="135"/>
  <c r="M28" i="135"/>
  <c r="M29" i="135"/>
  <c r="N16" i="135"/>
  <c r="N17" i="135"/>
  <c r="N18" i="135"/>
  <c r="N19" i="135"/>
  <c r="N20" i="135"/>
  <c r="N21" i="135"/>
  <c r="N22" i="135"/>
  <c r="N23" i="135"/>
  <c r="N24" i="135"/>
  <c r="N25" i="135"/>
  <c r="N26" i="135"/>
  <c r="N27" i="135"/>
  <c r="N28" i="135"/>
  <c r="N29" i="135"/>
  <c r="K32" i="2"/>
  <c r="L32" i="2"/>
  <c r="L74" i="2" s="1"/>
  <c r="M32" i="2"/>
  <c r="M74" i="2" s="1"/>
  <c r="N32" i="2"/>
  <c r="N74" i="2" s="1"/>
  <c r="O32" i="2"/>
  <c r="O74" i="2" s="1"/>
  <c r="K33" i="2"/>
  <c r="L33" i="2"/>
  <c r="L75" i="2" s="1"/>
  <c r="M33" i="2"/>
  <c r="M75" i="2" s="1"/>
  <c r="N33" i="2"/>
  <c r="N75" i="2" s="1"/>
  <c r="O33" i="2"/>
  <c r="O75" i="2" s="1"/>
  <c r="G31" i="113"/>
  <c r="H31" i="113"/>
  <c r="I31" i="113"/>
  <c r="J31" i="113"/>
  <c r="K31" i="113"/>
  <c r="L31" i="113"/>
  <c r="M31" i="113"/>
  <c r="N31" i="113"/>
  <c r="G32" i="113"/>
  <c r="H32" i="113"/>
  <c r="I32" i="113"/>
  <c r="J32" i="113"/>
  <c r="K32" i="113"/>
  <c r="L32" i="113"/>
  <c r="M32" i="113"/>
  <c r="N32" i="113"/>
  <c r="G33" i="113"/>
  <c r="H33" i="113"/>
  <c r="I33" i="113"/>
  <c r="J33" i="113"/>
  <c r="K33" i="113"/>
  <c r="L33" i="113"/>
  <c r="M33" i="113"/>
  <c r="N33" i="113"/>
  <c r="F31" i="113"/>
  <c r="F32" i="113"/>
  <c r="F33" i="113"/>
  <c r="J14" i="155"/>
  <c r="J15" i="155"/>
  <c r="J16" i="155"/>
  <c r="J17" i="155"/>
  <c r="J18" i="155"/>
  <c r="J19" i="155"/>
  <c r="J20" i="155"/>
  <c r="J21" i="155"/>
  <c r="J22" i="155"/>
  <c r="J23" i="155"/>
  <c r="J24" i="155"/>
  <c r="J25" i="155"/>
  <c r="J26" i="155"/>
  <c r="J27" i="155"/>
  <c r="J29" i="151"/>
  <c r="J30" i="151"/>
  <c r="J31" i="151"/>
  <c r="N14" i="149"/>
  <c r="N15" i="149"/>
  <c r="N16" i="149"/>
  <c r="N17" i="149"/>
  <c r="N18" i="149"/>
  <c r="N19" i="149"/>
  <c r="N20" i="149"/>
  <c r="N21" i="149"/>
  <c r="N22" i="149"/>
  <c r="N23" i="149"/>
  <c r="N24" i="149"/>
  <c r="N25" i="149"/>
  <c r="N26" i="149"/>
  <c r="N27" i="149"/>
  <c r="N14" i="147"/>
  <c r="N15" i="147"/>
  <c r="N16" i="147"/>
  <c r="N17" i="147"/>
  <c r="N18" i="147"/>
  <c r="N19" i="147"/>
  <c r="N20" i="147"/>
  <c r="N21" i="147"/>
  <c r="N22" i="147"/>
  <c r="N23" i="147"/>
  <c r="N24" i="147"/>
  <c r="N25" i="147"/>
  <c r="N26" i="147"/>
  <c r="N27" i="147"/>
  <c r="J14" i="145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14" i="143"/>
  <c r="J15" i="143"/>
  <c r="J16" i="143"/>
  <c r="J17" i="143"/>
  <c r="J18" i="143"/>
  <c r="J19" i="143"/>
  <c r="J20" i="143"/>
  <c r="J21" i="143"/>
  <c r="J22" i="143"/>
  <c r="J23" i="143"/>
  <c r="J25" i="143"/>
  <c r="J26" i="143"/>
  <c r="J27" i="143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N14" i="139"/>
  <c r="N15" i="139"/>
  <c r="N16" i="139"/>
  <c r="N17" i="139"/>
  <c r="N18" i="139"/>
  <c r="N19" i="139"/>
  <c r="N20" i="139"/>
  <c r="N21" i="139"/>
  <c r="N22" i="139"/>
  <c r="N23" i="139"/>
  <c r="N24" i="139"/>
  <c r="N25" i="139"/>
  <c r="N26" i="139"/>
  <c r="N27" i="139"/>
  <c r="N14" i="137"/>
  <c r="N15" i="137"/>
  <c r="N16" i="137"/>
  <c r="N17" i="137"/>
  <c r="N18" i="137"/>
  <c r="N19" i="137"/>
  <c r="N20" i="137"/>
  <c r="N21" i="137"/>
  <c r="N22" i="137"/>
  <c r="N23" i="137"/>
  <c r="N24" i="137"/>
  <c r="N25" i="137"/>
  <c r="N26" i="137"/>
  <c r="N27" i="137"/>
  <c r="J29" i="133"/>
  <c r="J30" i="133"/>
  <c r="J31" i="133"/>
  <c r="J29" i="129"/>
  <c r="J30" i="129"/>
  <c r="J31" i="129"/>
  <c r="N29" i="127"/>
  <c r="N30" i="127"/>
  <c r="N31" i="127"/>
  <c r="N29" i="125"/>
  <c r="N30" i="125"/>
  <c r="N31" i="125"/>
  <c r="J29" i="123"/>
  <c r="J30" i="123"/>
  <c r="J31" i="123"/>
  <c r="J29" i="121"/>
  <c r="J30" i="121"/>
  <c r="J31" i="121"/>
  <c r="J29" i="119"/>
  <c r="J30" i="119"/>
  <c r="J31" i="119"/>
  <c r="N29" i="117"/>
  <c r="N30" i="117"/>
  <c r="N31" i="117"/>
  <c r="N29" i="115"/>
  <c r="N30" i="115"/>
  <c r="N31" i="115"/>
  <c r="J29" i="111"/>
  <c r="J30" i="111"/>
  <c r="J31" i="111"/>
  <c r="N29" i="107"/>
  <c r="N30" i="107"/>
  <c r="N31" i="107"/>
  <c r="N29" i="105"/>
  <c r="N30" i="105"/>
  <c r="N31" i="105"/>
  <c r="S29" i="103"/>
  <c r="S30" i="103"/>
  <c r="S31" i="103"/>
  <c r="J29" i="101"/>
  <c r="J30" i="101"/>
  <c r="J31" i="101"/>
  <c r="J29" i="99"/>
  <c r="J30" i="99"/>
  <c r="J31" i="99"/>
  <c r="J29" i="97"/>
  <c r="J30" i="97"/>
  <c r="J31" i="97"/>
  <c r="T35" i="95"/>
  <c r="T36" i="95"/>
  <c r="T37" i="95"/>
  <c r="T38" i="95"/>
  <c r="T39" i="95"/>
  <c r="T40" i="95"/>
  <c r="T41" i="95"/>
  <c r="T42" i="95"/>
  <c r="T43" i="95"/>
  <c r="T44" i="95"/>
  <c r="T45" i="95"/>
  <c r="T46" i="95"/>
  <c r="T47" i="95"/>
  <c r="T48" i="95"/>
  <c r="S29" i="95"/>
  <c r="S30" i="95"/>
  <c r="S31" i="95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S29" i="3"/>
  <c r="S30" i="3"/>
  <c r="S31" i="3"/>
  <c r="F14" i="137"/>
  <c r="R29" i="95"/>
  <c r="D14" i="155"/>
  <c r="E14" i="155"/>
  <c r="F14" i="155"/>
  <c r="G14" i="155"/>
  <c r="H14" i="155"/>
  <c r="I14" i="155"/>
  <c r="D15" i="155"/>
  <c r="E15" i="155"/>
  <c r="F15" i="155"/>
  <c r="G15" i="155"/>
  <c r="H15" i="155"/>
  <c r="I15" i="155"/>
  <c r="D16" i="155"/>
  <c r="E16" i="155"/>
  <c r="F16" i="155"/>
  <c r="G16" i="155"/>
  <c r="H16" i="155"/>
  <c r="I16" i="155"/>
  <c r="D17" i="155"/>
  <c r="E17" i="155"/>
  <c r="F17" i="155"/>
  <c r="G17" i="155"/>
  <c r="H17" i="155"/>
  <c r="I17" i="155"/>
  <c r="D18" i="155"/>
  <c r="E18" i="155"/>
  <c r="F18" i="155"/>
  <c r="G18" i="155"/>
  <c r="H18" i="155"/>
  <c r="I18" i="155"/>
  <c r="D19" i="155"/>
  <c r="E19" i="155"/>
  <c r="F19" i="155"/>
  <c r="G19" i="155"/>
  <c r="H19" i="155"/>
  <c r="I19" i="155"/>
  <c r="D20" i="155"/>
  <c r="E20" i="155"/>
  <c r="F20" i="155"/>
  <c r="G20" i="155"/>
  <c r="H20" i="155"/>
  <c r="I20" i="155"/>
  <c r="D21" i="155"/>
  <c r="E21" i="155"/>
  <c r="F21" i="155"/>
  <c r="G21" i="155"/>
  <c r="H21" i="155"/>
  <c r="I21" i="155"/>
  <c r="D22" i="155"/>
  <c r="E22" i="155"/>
  <c r="F22" i="155"/>
  <c r="G22" i="155"/>
  <c r="H22" i="155"/>
  <c r="I22" i="155"/>
  <c r="D23" i="155"/>
  <c r="E23" i="155"/>
  <c r="F23" i="155"/>
  <c r="G23" i="155"/>
  <c r="H23" i="155"/>
  <c r="I23" i="155"/>
  <c r="D24" i="155"/>
  <c r="E24" i="155"/>
  <c r="F24" i="155"/>
  <c r="G24" i="155"/>
  <c r="H24" i="155"/>
  <c r="I24" i="155"/>
  <c r="D25" i="155"/>
  <c r="E25" i="155"/>
  <c r="F25" i="155"/>
  <c r="G25" i="155"/>
  <c r="H25" i="155"/>
  <c r="I25" i="155"/>
  <c r="D26" i="155"/>
  <c r="E26" i="155"/>
  <c r="F26" i="155"/>
  <c r="G26" i="155"/>
  <c r="H26" i="155"/>
  <c r="I26" i="155"/>
  <c r="D27" i="155"/>
  <c r="E27" i="155"/>
  <c r="F27" i="155"/>
  <c r="G27" i="155"/>
  <c r="H27" i="155"/>
  <c r="I27" i="155"/>
  <c r="G14" i="149"/>
  <c r="H14" i="149"/>
  <c r="I14" i="149"/>
  <c r="J14" i="149"/>
  <c r="K14" i="149"/>
  <c r="L14" i="149"/>
  <c r="M14" i="149"/>
  <c r="G15" i="149"/>
  <c r="H15" i="149"/>
  <c r="I15" i="149"/>
  <c r="J15" i="149"/>
  <c r="K15" i="149"/>
  <c r="L15" i="149"/>
  <c r="M15" i="149"/>
  <c r="G16" i="149"/>
  <c r="H16" i="149"/>
  <c r="I16" i="149"/>
  <c r="J16" i="149"/>
  <c r="K16" i="149"/>
  <c r="L16" i="149"/>
  <c r="M16" i="149"/>
  <c r="G17" i="149"/>
  <c r="H17" i="149"/>
  <c r="I17" i="149"/>
  <c r="J17" i="149"/>
  <c r="K17" i="149"/>
  <c r="L17" i="149"/>
  <c r="M17" i="149"/>
  <c r="G18" i="149"/>
  <c r="H18" i="149"/>
  <c r="I18" i="149"/>
  <c r="J18" i="149"/>
  <c r="K18" i="149"/>
  <c r="L18" i="149"/>
  <c r="M18" i="149"/>
  <c r="G19" i="149"/>
  <c r="H19" i="149"/>
  <c r="I19" i="149"/>
  <c r="J19" i="149"/>
  <c r="K19" i="149"/>
  <c r="L19" i="149"/>
  <c r="M19" i="149"/>
  <c r="G20" i="149"/>
  <c r="H20" i="149"/>
  <c r="I20" i="149"/>
  <c r="J20" i="149"/>
  <c r="K20" i="149"/>
  <c r="L20" i="149"/>
  <c r="M20" i="149"/>
  <c r="G21" i="149"/>
  <c r="H21" i="149"/>
  <c r="I21" i="149"/>
  <c r="J21" i="149"/>
  <c r="K21" i="149"/>
  <c r="L21" i="149"/>
  <c r="M21" i="149"/>
  <c r="G22" i="149"/>
  <c r="H22" i="149"/>
  <c r="I22" i="149"/>
  <c r="J22" i="149"/>
  <c r="K22" i="149"/>
  <c r="L22" i="149"/>
  <c r="M22" i="149"/>
  <c r="G23" i="149"/>
  <c r="H23" i="149"/>
  <c r="I23" i="149"/>
  <c r="J23" i="149"/>
  <c r="K23" i="149"/>
  <c r="L23" i="149"/>
  <c r="M23" i="149"/>
  <c r="G24" i="149"/>
  <c r="H24" i="149"/>
  <c r="I24" i="149"/>
  <c r="J24" i="149"/>
  <c r="K24" i="149"/>
  <c r="L24" i="149"/>
  <c r="M24" i="149"/>
  <c r="G25" i="149"/>
  <c r="H25" i="149"/>
  <c r="I25" i="149"/>
  <c r="J25" i="149"/>
  <c r="K25" i="149"/>
  <c r="L25" i="149"/>
  <c r="M25" i="149"/>
  <c r="G26" i="149"/>
  <c r="H26" i="149"/>
  <c r="I26" i="149"/>
  <c r="J26" i="149"/>
  <c r="K26" i="149"/>
  <c r="L26" i="149"/>
  <c r="M26" i="149"/>
  <c r="G27" i="149"/>
  <c r="H27" i="149"/>
  <c r="I27" i="149"/>
  <c r="J27" i="149"/>
  <c r="K27" i="149"/>
  <c r="L27" i="149"/>
  <c r="M27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14" i="149"/>
  <c r="G14" i="147"/>
  <c r="H14" i="147"/>
  <c r="I14" i="147"/>
  <c r="J14" i="147"/>
  <c r="K14" i="147"/>
  <c r="L14" i="147"/>
  <c r="M14" i="147"/>
  <c r="G15" i="147"/>
  <c r="I15" i="147"/>
  <c r="J15" i="147"/>
  <c r="K15" i="147"/>
  <c r="L15" i="147"/>
  <c r="M15" i="147"/>
  <c r="G16" i="147"/>
  <c r="H16" i="147"/>
  <c r="I16" i="147"/>
  <c r="J16" i="147"/>
  <c r="K16" i="147"/>
  <c r="L16" i="147"/>
  <c r="M16" i="147"/>
  <c r="G17" i="147"/>
  <c r="H17" i="147"/>
  <c r="I17" i="147"/>
  <c r="J17" i="147"/>
  <c r="K17" i="147"/>
  <c r="L17" i="147"/>
  <c r="M17" i="147"/>
  <c r="G18" i="147"/>
  <c r="H18" i="147"/>
  <c r="I18" i="147"/>
  <c r="J18" i="147"/>
  <c r="K18" i="147"/>
  <c r="L18" i="147"/>
  <c r="M18" i="147"/>
  <c r="G19" i="147"/>
  <c r="H19" i="147"/>
  <c r="I19" i="147"/>
  <c r="J19" i="147"/>
  <c r="K19" i="147"/>
  <c r="L19" i="147"/>
  <c r="M19" i="147"/>
  <c r="G20" i="147"/>
  <c r="H20" i="147"/>
  <c r="I20" i="147"/>
  <c r="J20" i="147"/>
  <c r="K20" i="147"/>
  <c r="L20" i="147"/>
  <c r="M20" i="147"/>
  <c r="G21" i="147"/>
  <c r="H21" i="147"/>
  <c r="I21" i="147"/>
  <c r="J21" i="147"/>
  <c r="K21" i="147"/>
  <c r="L21" i="147"/>
  <c r="M21" i="147"/>
  <c r="G22" i="147"/>
  <c r="H22" i="147"/>
  <c r="I22" i="147"/>
  <c r="J22" i="147"/>
  <c r="K22" i="147"/>
  <c r="L22" i="147"/>
  <c r="M22" i="147"/>
  <c r="G23" i="147"/>
  <c r="H23" i="147"/>
  <c r="I23" i="147"/>
  <c r="J23" i="147"/>
  <c r="K23" i="147"/>
  <c r="L23" i="147"/>
  <c r="M23" i="147"/>
  <c r="G24" i="147"/>
  <c r="H24" i="147"/>
  <c r="I24" i="147"/>
  <c r="J24" i="147"/>
  <c r="K24" i="147"/>
  <c r="L24" i="147"/>
  <c r="M24" i="147"/>
  <c r="G25" i="147"/>
  <c r="H25" i="147"/>
  <c r="I25" i="147"/>
  <c r="J25" i="147"/>
  <c r="K25" i="147"/>
  <c r="L25" i="147"/>
  <c r="M25" i="147"/>
  <c r="G26" i="147"/>
  <c r="H26" i="147"/>
  <c r="I26" i="147"/>
  <c r="J26" i="147"/>
  <c r="K26" i="147"/>
  <c r="L26" i="147"/>
  <c r="M26" i="147"/>
  <c r="G27" i="147"/>
  <c r="H27" i="147"/>
  <c r="I27" i="147"/>
  <c r="J27" i="147"/>
  <c r="K27" i="147"/>
  <c r="L27" i="147"/>
  <c r="M27" i="147"/>
  <c r="F15" i="147"/>
  <c r="F16" i="147"/>
  <c r="F17" i="147"/>
  <c r="F18" i="147"/>
  <c r="F19" i="147"/>
  <c r="F20" i="147"/>
  <c r="F21" i="147"/>
  <c r="F22" i="147"/>
  <c r="F23" i="147"/>
  <c r="F24" i="147"/>
  <c r="F25" i="147"/>
  <c r="F26" i="147"/>
  <c r="F27" i="147"/>
  <c r="F14" i="147"/>
  <c r="D14" i="145"/>
  <c r="E14" i="145"/>
  <c r="F14" i="145"/>
  <c r="G14" i="145"/>
  <c r="H14" i="145"/>
  <c r="I14" i="145"/>
  <c r="D15" i="145"/>
  <c r="E15" i="145"/>
  <c r="F15" i="145"/>
  <c r="G15" i="145"/>
  <c r="H15" i="145"/>
  <c r="I15" i="145"/>
  <c r="D16" i="145"/>
  <c r="E16" i="145"/>
  <c r="F16" i="145"/>
  <c r="G16" i="145"/>
  <c r="H16" i="145"/>
  <c r="I16" i="145"/>
  <c r="D17" i="145"/>
  <c r="E17" i="145"/>
  <c r="F17" i="145"/>
  <c r="G17" i="145"/>
  <c r="H17" i="145"/>
  <c r="I17" i="145"/>
  <c r="D18" i="145"/>
  <c r="E18" i="145"/>
  <c r="F18" i="145"/>
  <c r="G18" i="145"/>
  <c r="H18" i="145"/>
  <c r="I18" i="145"/>
  <c r="D19" i="145"/>
  <c r="E19" i="145"/>
  <c r="F19" i="145"/>
  <c r="G19" i="145"/>
  <c r="H19" i="145"/>
  <c r="I19" i="145"/>
  <c r="D20" i="145"/>
  <c r="E20" i="145"/>
  <c r="F20" i="145"/>
  <c r="G20" i="145"/>
  <c r="H20" i="145"/>
  <c r="I20" i="145"/>
  <c r="D21" i="145"/>
  <c r="E21" i="145"/>
  <c r="F21" i="145"/>
  <c r="G21" i="145"/>
  <c r="H21" i="145"/>
  <c r="I21" i="145"/>
  <c r="D22" i="145"/>
  <c r="E22" i="145"/>
  <c r="F22" i="145"/>
  <c r="G22" i="145"/>
  <c r="H22" i="145"/>
  <c r="I22" i="145"/>
  <c r="D23" i="145"/>
  <c r="E23" i="145"/>
  <c r="F23" i="145"/>
  <c r="G23" i="145"/>
  <c r="H23" i="145"/>
  <c r="I23" i="145"/>
  <c r="D24" i="145"/>
  <c r="E24" i="145"/>
  <c r="F24" i="145"/>
  <c r="G24" i="145"/>
  <c r="H24" i="145"/>
  <c r="I24" i="145"/>
  <c r="D25" i="145"/>
  <c r="E25" i="145"/>
  <c r="F25" i="145"/>
  <c r="G25" i="145"/>
  <c r="H25" i="145"/>
  <c r="I25" i="145"/>
  <c r="D26" i="145"/>
  <c r="E26" i="145"/>
  <c r="F26" i="145"/>
  <c r="G26" i="145"/>
  <c r="H26" i="145"/>
  <c r="I26" i="145"/>
  <c r="D27" i="145"/>
  <c r="E27" i="145"/>
  <c r="F27" i="145"/>
  <c r="G27" i="145"/>
  <c r="H27" i="145"/>
  <c r="I27" i="145"/>
  <c r="D14" i="143"/>
  <c r="E14" i="143"/>
  <c r="F14" i="143"/>
  <c r="G14" i="143"/>
  <c r="H14" i="143"/>
  <c r="I14" i="143"/>
  <c r="D15" i="143"/>
  <c r="E15" i="143"/>
  <c r="F15" i="143"/>
  <c r="G15" i="143"/>
  <c r="H15" i="143"/>
  <c r="I15" i="143"/>
  <c r="D16" i="143"/>
  <c r="E16" i="143"/>
  <c r="F16" i="143"/>
  <c r="G16" i="143"/>
  <c r="H16" i="143"/>
  <c r="I16" i="143"/>
  <c r="D17" i="143"/>
  <c r="E17" i="143"/>
  <c r="F17" i="143"/>
  <c r="G17" i="143"/>
  <c r="H17" i="143"/>
  <c r="I17" i="143"/>
  <c r="D18" i="143"/>
  <c r="E18" i="143"/>
  <c r="F18" i="143"/>
  <c r="G18" i="143"/>
  <c r="H18" i="143"/>
  <c r="I18" i="143"/>
  <c r="D19" i="143"/>
  <c r="E19" i="143"/>
  <c r="F19" i="143"/>
  <c r="G19" i="143"/>
  <c r="H19" i="143"/>
  <c r="I19" i="143"/>
  <c r="D20" i="143"/>
  <c r="E20" i="143"/>
  <c r="F20" i="143"/>
  <c r="G20" i="143"/>
  <c r="H20" i="143"/>
  <c r="I20" i="143"/>
  <c r="D21" i="143"/>
  <c r="E21" i="143"/>
  <c r="F21" i="143"/>
  <c r="G21" i="143"/>
  <c r="H21" i="143"/>
  <c r="I21" i="143"/>
  <c r="D22" i="143"/>
  <c r="E22" i="143"/>
  <c r="F22" i="143"/>
  <c r="G22" i="143"/>
  <c r="H22" i="143"/>
  <c r="I22" i="143"/>
  <c r="D23" i="143"/>
  <c r="E23" i="143"/>
  <c r="F23" i="143"/>
  <c r="G23" i="143"/>
  <c r="H23" i="143"/>
  <c r="I23" i="143"/>
  <c r="D24" i="143"/>
  <c r="E24" i="143"/>
  <c r="F24" i="143"/>
  <c r="G24" i="143"/>
  <c r="H24" i="143"/>
  <c r="I24" i="143"/>
  <c r="D25" i="143"/>
  <c r="E25" i="143"/>
  <c r="F25" i="143"/>
  <c r="G25" i="143"/>
  <c r="H25" i="143"/>
  <c r="I25" i="143"/>
  <c r="D26" i="143"/>
  <c r="E26" i="143"/>
  <c r="F26" i="143"/>
  <c r="G26" i="143"/>
  <c r="H26" i="143"/>
  <c r="I26" i="143"/>
  <c r="D27" i="143"/>
  <c r="E27" i="143"/>
  <c r="F27" i="143"/>
  <c r="G27" i="143"/>
  <c r="H27" i="143"/>
  <c r="I27" i="143"/>
  <c r="D14" i="141"/>
  <c r="E14" i="141"/>
  <c r="F14" i="141"/>
  <c r="G14" i="141"/>
  <c r="H14" i="141"/>
  <c r="I14" i="141"/>
  <c r="D15" i="141"/>
  <c r="E15" i="141"/>
  <c r="E30" i="141" s="1"/>
  <c r="F15" i="141"/>
  <c r="G15" i="141"/>
  <c r="H15" i="141"/>
  <c r="I15" i="141"/>
  <c r="D16" i="141"/>
  <c r="E16" i="141"/>
  <c r="F16" i="141"/>
  <c r="G16" i="141"/>
  <c r="H16" i="141"/>
  <c r="I16" i="141"/>
  <c r="D17" i="141"/>
  <c r="E17" i="141"/>
  <c r="F17" i="141"/>
  <c r="G17" i="141"/>
  <c r="H17" i="141"/>
  <c r="I17" i="141"/>
  <c r="D18" i="141"/>
  <c r="E18" i="141"/>
  <c r="F18" i="141"/>
  <c r="G18" i="141"/>
  <c r="H18" i="141"/>
  <c r="I18" i="141"/>
  <c r="D19" i="141"/>
  <c r="E19" i="141"/>
  <c r="F19" i="141"/>
  <c r="G19" i="141"/>
  <c r="H19" i="141"/>
  <c r="I19" i="141"/>
  <c r="D20" i="141"/>
  <c r="E20" i="141"/>
  <c r="F20" i="141"/>
  <c r="G20" i="141"/>
  <c r="H20" i="141"/>
  <c r="I20" i="141"/>
  <c r="D21" i="141"/>
  <c r="E21" i="141"/>
  <c r="F21" i="141"/>
  <c r="G21" i="141"/>
  <c r="H21" i="141"/>
  <c r="I21" i="141"/>
  <c r="D22" i="141"/>
  <c r="E22" i="141"/>
  <c r="F22" i="141"/>
  <c r="G22" i="141"/>
  <c r="H22" i="141"/>
  <c r="I22" i="141"/>
  <c r="D23" i="141"/>
  <c r="E23" i="141"/>
  <c r="F23" i="141"/>
  <c r="G23" i="141"/>
  <c r="H23" i="141"/>
  <c r="I23" i="141"/>
  <c r="D24" i="141"/>
  <c r="E24" i="141"/>
  <c r="F24" i="141"/>
  <c r="G24" i="141"/>
  <c r="H24" i="141"/>
  <c r="I24" i="141"/>
  <c r="D25" i="141"/>
  <c r="E25" i="141"/>
  <c r="F25" i="141"/>
  <c r="G25" i="141"/>
  <c r="H25" i="141"/>
  <c r="I25" i="141"/>
  <c r="D26" i="141"/>
  <c r="E26" i="141"/>
  <c r="F26" i="141"/>
  <c r="G26" i="141"/>
  <c r="H26" i="141"/>
  <c r="I26" i="141"/>
  <c r="D27" i="141"/>
  <c r="E27" i="141"/>
  <c r="F27" i="141"/>
  <c r="G27" i="141"/>
  <c r="H27" i="141"/>
  <c r="I27" i="141"/>
  <c r="G14" i="139"/>
  <c r="H14" i="139"/>
  <c r="I14" i="139"/>
  <c r="J14" i="139"/>
  <c r="K14" i="139"/>
  <c r="L14" i="139"/>
  <c r="M14" i="139"/>
  <c r="G15" i="139"/>
  <c r="H15" i="139"/>
  <c r="I15" i="139"/>
  <c r="J15" i="139"/>
  <c r="K15" i="139"/>
  <c r="L15" i="139"/>
  <c r="M15" i="139"/>
  <c r="G16" i="139"/>
  <c r="H16" i="139"/>
  <c r="I16" i="139"/>
  <c r="J16" i="139"/>
  <c r="K16" i="139"/>
  <c r="L16" i="139"/>
  <c r="M16" i="139"/>
  <c r="G17" i="139"/>
  <c r="H17" i="139"/>
  <c r="I17" i="139"/>
  <c r="J17" i="139"/>
  <c r="K17" i="139"/>
  <c r="L17" i="139"/>
  <c r="M17" i="139"/>
  <c r="G18" i="139"/>
  <c r="H18" i="139"/>
  <c r="I18" i="139"/>
  <c r="J18" i="139"/>
  <c r="K18" i="139"/>
  <c r="L18" i="139"/>
  <c r="M18" i="139"/>
  <c r="G19" i="139"/>
  <c r="H19" i="139"/>
  <c r="I19" i="139"/>
  <c r="J19" i="139"/>
  <c r="K19" i="139"/>
  <c r="L19" i="139"/>
  <c r="M19" i="139"/>
  <c r="G20" i="139"/>
  <c r="H20" i="139"/>
  <c r="I20" i="139"/>
  <c r="J20" i="139"/>
  <c r="K20" i="139"/>
  <c r="L20" i="139"/>
  <c r="M20" i="139"/>
  <c r="G21" i="139"/>
  <c r="H21" i="139"/>
  <c r="I21" i="139"/>
  <c r="J21" i="139"/>
  <c r="K21" i="139"/>
  <c r="L21" i="139"/>
  <c r="M21" i="139"/>
  <c r="G22" i="139"/>
  <c r="H22" i="139"/>
  <c r="I22" i="139"/>
  <c r="J22" i="139"/>
  <c r="K22" i="139"/>
  <c r="L22" i="139"/>
  <c r="M22" i="139"/>
  <c r="G23" i="139"/>
  <c r="H23" i="139"/>
  <c r="I23" i="139"/>
  <c r="J23" i="139"/>
  <c r="K23" i="139"/>
  <c r="L23" i="139"/>
  <c r="M23" i="139"/>
  <c r="G24" i="139"/>
  <c r="H24" i="139"/>
  <c r="I24" i="139"/>
  <c r="J24" i="139"/>
  <c r="K24" i="139"/>
  <c r="L24" i="139"/>
  <c r="M24" i="139"/>
  <c r="G25" i="139"/>
  <c r="H25" i="139"/>
  <c r="I25" i="139"/>
  <c r="J25" i="139"/>
  <c r="K25" i="139"/>
  <c r="L25" i="139"/>
  <c r="M25" i="139"/>
  <c r="G26" i="139"/>
  <c r="H26" i="139"/>
  <c r="I26" i="139"/>
  <c r="J26" i="139"/>
  <c r="K26" i="139"/>
  <c r="L26" i="139"/>
  <c r="M26" i="139"/>
  <c r="G27" i="139"/>
  <c r="H27" i="139"/>
  <c r="I27" i="139"/>
  <c r="J27" i="139"/>
  <c r="K27" i="139"/>
  <c r="L27" i="139"/>
  <c r="M27" i="139"/>
  <c r="F15" i="139"/>
  <c r="F16" i="139"/>
  <c r="F17" i="139"/>
  <c r="F18" i="139"/>
  <c r="F19" i="139"/>
  <c r="F20" i="139"/>
  <c r="F21" i="139"/>
  <c r="F22" i="139"/>
  <c r="F23" i="139"/>
  <c r="F24" i="139"/>
  <c r="F25" i="139"/>
  <c r="F26" i="139"/>
  <c r="F27" i="139"/>
  <c r="F14" i="139"/>
  <c r="G14" i="137"/>
  <c r="H14" i="137"/>
  <c r="I14" i="137"/>
  <c r="J14" i="137"/>
  <c r="K14" i="137"/>
  <c r="L14" i="137"/>
  <c r="M14" i="137"/>
  <c r="G15" i="137"/>
  <c r="H15" i="137"/>
  <c r="I15" i="137"/>
  <c r="J15" i="137"/>
  <c r="K15" i="137"/>
  <c r="L15" i="137"/>
  <c r="M15" i="137"/>
  <c r="G16" i="137"/>
  <c r="H16" i="137"/>
  <c r="I16" i="137"/>
  <c r="J16" i="137"/>
  <c r="K16" i="137"/>
  <c r="L16" i="137"/>
  <c r="M16" i="137"/>
  <c r="G17" i="137"/>
  <c r="H17" i="137"/>
  <c r="I17" i="137"/>
  <c r="J17" i="137"/>
  <c r="K17" i="137"/>
  <c r="L17" i="137"/>
  <c r="M17" i="137"/>
  <c r="G18" i="137"/>
  <c r="H18" i="137"/>
  <c r="I18" i="137"/>
  <c r="J18" i="137"/>
  <c r="K18" i="137"/>
  <c r="L18" i="137"/>
  <c r="M18" i="137"/>
  <c r="G19" i="137"/>
  <c r="H19" i="137"/>
  <c r="I19" i="137"/>
  <c r="J19" i="137"/>
  <c r="K19" i="137"/>
  <c r="L19" i="137"/>
  <c r="M19" i="137"/>
  <c r="G20" i="137"/>
  <c r="H20" i="137"/>
  <c r="I20" i="137"/>
  <c r="J20" i="137"/>
  <c r="K20" i="137"/>
  <c r="L20" i="137"/>
  <c r="M20" i="137"/>
  <c r="G21" i="137"/>
  <c r="H21" i="137"/>
  <c r="I21" i="137"/>
  <c r="J21" i="137"/>
  <c r="K21" i="137"/>
  <c r="L21" i="137"/>
  <c r="M21" i="137"/>
  <c r="G22" i="137"/>
  <c r="H22" i="137"/>
  <c r="I22" i="137"/>
  <c r="J22" i="137"/>
  <c r="K22" i="137"/>
  <c r="L22" i="137"/>
  <c r="M22" i="137"/>
  <c r="G23" i="137"/>
  <c r="H23" i="137"/>
  <c r="I23" i="137"/>
  <c r="J23" i="137"/>
  <c r="K23" i="137"/>
  <c r="L23" i="137"/>
  <c r="M23" i="137"/>
  <c r="G24" i="137"/>
  <c r="H24" i="137"/>
  <c r="I24" i="137"/>
  <c r="J24" i="137"/>
  <c r="K24" i="137"/>
  <c r="L24" i="137"/>
  <c r="M24" i="137"/>
  <c r="G25" i="137"/>
  <c r="H25" i="137"/>
  <c r="I25" i="137"/>
  <c r="J25" i="137"/>
  <c r="K25" i="137"/>
  <c r="L25" i="137"/>
  <c r="M25" i="137"/>
  <c r="G26" i="137"/>
  <c r="H26" i="137"/>
  <c r="I26" i="137"/>
  <c r="J26" i="137"/>
  <c r="K26" i="137"/>
  <c r="L26" i="137"/>
  <c r="M26" i="137"/>
  <c r="G27" i="137"/>
  <c r="H27" i="137"/>
  <c r="I27" i="137"/>
  <c r="J27" i="137"/>
  <c r="K27" i="137"/>
  <c r="L27" i="137"/>
  <c r="M27" i="137"/>
  <c r="F15" i="137"/>
  <c r="F16" i="137"/>
  <c r="F17" i="137"/>
  <c r="F18" i="137"/>
  <c r="F19" i="137"/>
  <c r="F20" i="137"/>
  <c r="F21" i="137"/>
  <c r="F22" i="137"/>
  <c r="F23" i="137"/>
  <c r="F24" i="137"/>
  <c r="F25" i="137"/>
  <c r="F26" i="137"/>
  <c r="F27" i="137"/>
  <c r="B29" i="151"/>
  <c r="C29" i="151"/>
  <c r="D29" i="151"/>
  <c r="E29" i="151"/>
  <c r="H29" i="151"/>
  <c r="I29" i="151"/>
  <c r="B30" i="151"/>
  <c r="C30" i="151"/>
  <c r="D30" i="151"/>
  <c r="E30" i="151"/>
  <c r="G30" i="151"/>
  <c r="H30" i="151"/>
  <c r="I30" i="151"/>
  <c r="B31" i="151"/>
  <c r="C31" i="151"/>
  <c r="D31" i="151"/>
  <c r="E31" i="151"/>
  <c r="H31" i="151"/>
  <c r="I31" i="151"/>
  <c r="F29" i="115"/>
  <c r="G29" i="115"/>
  <c r="H29" i="115"/>
  <c r="I29" i="115"/>
  <c r="J29" i="115"/>
  <c r="K29" i="115"/>
  <c r="L29" i="115"/>
  <c r="M29" i="115"/>
  <c r="F30" i="115"/>
  <c r="G30" i="115"/>
  <c r="H30" i="115"/>
  <c r="I30" i="115"/>
  <c r="J30" i="115"/>
  <c r="K30" i="115"/>
  <c r="L30" i="115"/>
  <c r="M30" i="115"/>
  <c r="F31" i="115"/>
  <c r="G31" i="115"/>
  <c r="H31" i="115"/>
  <c r="I31" i="115"/>
  <c r="J31" i="115"/>
  <c r="K31" i="115"/>
  <c r="L31" i="115"/>
  <c r="M31" i="115"/>
  <c r="I29" i="117"/>
  <c r="J29" i="117"/>
  <c r="K29" i="117"/>
  <c r="L29" i="117"/>
  <c r="M29" i="117"/>
  <c r="I30" i="117"/>
  <c r="J30" i="117"/>
  <c r="K30" i="117"/>
  <c r="L30" i="117"/>
  <c r="M30" i="117"/>
  <c r="I31" i="117"/>
  <c r="J31" i="117"/>
  <c r="K31" i="117"/>
  <c r="L31" i="117"/>
  <c r="M31" i="117"/>
  <c r="E29" i="119"/>
  <c r="F29" i="119"/>
  <c r="G29" i="119"/>
  <c r="H29" i="119"/>
  <c r="I29" i="119"/>
  <c r="E30" i="119"/>
  <c r="F30" i="119"/>
  <c r="G30" i="119"/>
  <c r="H30" i="119"/>
  <c r="I30" i="119"/>
  <c r="E31" i="119"/>
  <c r="F31" i="119"/>
  <c r="G31" i="119"/>
  <c r="H31" i="119"/>
  <c r="I31" i="119"/>
  <c r="D29" i="121"/>
  <c r="E29" i="121"/>
  <c r="F29" i="121"/>
  <c r="G29" i="121"/>
  <c r="H29" i="121"/>
  <c r="I29" i="121"/>
  <c r="D30" i="121"/>
  <c r="E30" i="121"/>
  <c r="F30" i="121"/>
  <c r="G30" i="121"/>
  <c r="H30" i="121"/>
  <c r="I30" i="121"/>
  <c r="D31" i="121"/>
  <c r="E31" i="121"/>
  <c r="F31" i="121"/>
  <c r="G31" i="121"/>
  <c r="H31" i="121"/>
  <c r="I31" i="121"/>
  <c r="E29" i="123"/>
  <c r="F29" i="123"/>
  <c r="G29" i="123"/>
  <c r="H29" i="123"/>
  <c r="I29" i="123"/>
  <c r="E30" i="123"/>
  <c r="F30" i="123"/>
  <c r="G30" i="123"/>
  <c r="H30" i="123"/>
  <c r="I30" i="123"/>
  <c r="E31" i="123"/>
  <c r="F31" i="123"/>
  <c r="G31" i="123"/>
  <c r="H31" i="123"/>
  <c r="I31" i="123"/>
  <c r="F29" i="125"/>
  <c r="G29" i="125"/>
  <c r="H29" i="125"/>
  <c r="I29" i="125"/>
  <c r="J29" i="125"/>
  <c r="K29" i="125"/>
  <c r="L29" i="125"/>
  <c r="M29" i="125"/>
  <c r="F30" i="125"/>
  <c r="G30" i="125"/>
  <c r="H30" i="125"/>
  <c r="I30" i="125"/>
  <c r="J30" i="125"/>
  <c r="K30" i="125"/>
  <c r="L30" i="125"/>
  <c r="M30" i="125"/>
  <c r="F31" i="125"/>
  <c r="G31" i="125"/>
  <c r="H31" i="125"/>
  <c r="I31" i="125"/>
  <c r="J31" i="125"/>
  <c r="K31" i="125"/>
  <c r="L31" i="125"/>
  <c r="M31" i="125"/>
  <c r="I29" i="127"/>
  <c r="J29" i="127"/>
  <c r="K29" i="127"/>
  <c r="L29" i="127"/>
  <c r="M29" i="127"/>
  <c r="I30" i="127"/>
  <c r="J30" i="127"/>
  <c r="K30" i="127"/>
  <c r="L30" i="127"/>
  <c r="M30" i="127"/>
  <c r="I31" i="127"/>
  <c r="J31" i="127"/>
  <c r="K31" i="127"/>
  <c r="L31" i="127"/>
  <c r="M31" i="127"/>
  <c r="B29" i="129"/>
  <c r="G29" i="129"/>
  <c r="H29" i="129"/>
  <c r="I29" i="129"/>
  <c r="B30" i="129"/>
  <c r="G30" i="129"/>
  <c r="H30" i="129"/>
  <c r="I30" i="129"/>
  <c r="B31" i="129"/>
  <c r="G31" i="129"/>
  <c r="H31" i="129"/>
  <c r="I31" i="129"/>
  <c r="E29" i="133"/>
  <c r="F29" i="133"/>
  <c r="G29" i="133"/>
  <c r="H29" i="133"/>
  <c r="I29" i="133"/>
  <c r="E30" i="133"/>
  <c r="F30" i="133"/>
  <c r="G30" i="133"/>
  <c r="H30" i="133"/>
  <c r="I30" i="133"/>
  <c r="E31" i="133"/>
  <c r="F31" i="133"/>
  <c r="G31" i="133"/>
  <c r="H31" i="133"/>
  <c r="I31" i="133"/>
  <c r="E29" i="111"/>
  <c r="F29" i="111"/>
  <c r="G29" i="111"/>
  <c r="H29" i="111"/>
  <c r="I29" i="111"/>
  <c r="E30" i="111"/>
  <c r="F30" i="111"/>
  <c r="G30" i="111"/>
  <c r="H30" i="111"/>
  <c r="I30" i="111"/>
  <c r="E31" i="111"/>
  <c r="F31" i="111"/>
  <c r="G31" i="111"/>
  <c r="H31" i="111"/>
  <c r="I31" i="111"/>
  <c r="F29" i="107"/>
  <c r="G29" i="107"/>
  <c r="H29" i="107"/>
  <c r="I29" i="107"/>
  <c r="J29" i="107"/>
  <c r="K29" i="107"/>
  <c r="L29" i="107"/>
  <c r="M29" i="107"/>
  <c r="F30" i="107"/>
  <c r="G30" i="107"/>
  <c r="H30" i="107"/>
  <c r="I30" i="107"/>
  <c r="J30" i="107"/>
  <c r="K30" i="107"/>
  <c r="L30" i="107"/>
  <c r="M30" i="107"/>
  <c r="F31" i="107"/>
  <c r="G31" i="107"/>
  <c r="H31" i="107"/>
  <c r="I31" i="107"/>
  <c r="J31" i="107"/>
  <c r="K31" i="107"/>
  <c r="L31" i="107"/>
  <c r="M31" i="107"/>
  <c r="F29" i="105"/>
  <c r="G29" i="105"/>
  <c r="H29" i="105"/>
  <c r="I29" i="105"/>
  <c r="J29" i="105"/>
  <c r="K29" i="105"/>
  <c r="L29" i="105"/>
  <c r="M29" i="105"/>
  <c r="F30" i="105"/>
  <c r="G30" i="105"/>
  <c r="H30" i="105"/>
  <c r="I30" i="105"/>
  <c r="J30" i="105"/>
  <c r="K30" i="105"/>
  <c r="L30" i="105"/>
  <c r="M30" i="105"/>
  <c r="F31" i="105"/>
  <c r="G31" i="105"/>
  <c r="H31" i="105"/>
  <c r="I31" i="105"/>
  <c r="J31" i="105"/>
  <c r="K31" i="105"/>
  <c r="L31" i="105"/>
  <c r="M31" i="105"/>
  <c r="K29" i="103"/>
  <c r="L29" i="103"/>
  <c r="M29" i="103"/>
  <c r="N29" i="103"/>
  <c r="O29" i="103"/>
  <c r="P29" i="103"/>
  <c r="Q29" i="103"/>
  <c r="R29" i="103"/>
  <c r="K30" i="103"/>
  <c r="L30" i="103"/>
  <c r="M30" i="103"/>
  <c r="N30" i="103"/>
  <c r="O30" i="103"/>
  <c r="P30" i="103"/>
  <c r="Q30" i="103"/>
  <c r="R30" i="103"/>
  <c r="K31" i="103"/>
  <c r="L31" i="103"/>
  <c r="M31" i="103"/>
  <c r="N31" i="103"/>
  <c r="O31" i="103"/>
  <c r="P31" i="103"/>
  <c r="Q31" i="103"/>
  <c r="R31" i="103"/>
  <c r="E29" i="101"/>
  <c r="F29" i="101"/>
  <c r="G29" i="101"/>
  <c r="H29" i="101"/>
  <c r="I29" i="101"/>
  <c r="E30" i="101"/>
  <c r="F30" i="101"/>
  <c r="G30" i="101"/>
  <c r="H30" i="101"/>
  <c r="I30" i="101"/>
  <c r="E31" i="101"/>
  <c r="F31" i="101"/>
  <c r="G31" i="101"/>
  <c r="H31" i="101"/>
  <c r="I31" i="101"/>
  <c r="D29" i="99"/>
  <c r="E29" i="99"/>
  <c r="F29" i="99"/>
  <c r="G29" i="99"/>
  <c r="H29" i="99"/>
  <c r="I29" i="99"/>
  <c r="D30" i="99"/>
  <c r="E30" i="99"/>
  <c r="F30" i="99"/>
  <c r="G30" i="99"/>
  <c r="H30" i="99"/>
  <c r="I30" i="99"/>
  <c r="D31" i="99"/>
  <c r="E31" i="99"/>
  <c r="F31" i="99"/>
  <c r="G31" i="99"/>
  <c r="H31" i="99"/>
  <c r="I31" i="99"/>
  <c r="E29" i="97"/>
  <c r="F29" i="97"/>
  <c r="G29" i="97"/>
  <c r="H29" i="97"/>
  <c r="I29" i="97"/>
  <c r="D30" i="97"/>
  <c r="E30" i="97"/>
  <c r="F30" i="97"/>
  <c r="G30" i="97"/>
  <c r="H30" i="97"/>
  <c r="I30" i="97"/>
  <c r="D31" i="97"/>
  <c r="E31" i="97"/>
  <c r="F31" i="97"/>
  <c r="G31" i="97"/>
  <c r="H31" i="97"/>
  <c r="I31" i="97"/>
  <c r="K29" i="95"/>
  <c r="L29" i="95"/>
  <c r="M29" i="95"/>
  <c r="N29" i="95"/>
  <c r="O29" i="95"/>
  <c r="P29" i="95"/>
  <c r="Q29" i="95"/>
  <c r="K30" i="95"/>
  <c r="L30" i="95"/>
  <c r="M30" i="95"/>
  <c r="N51" i="95" s="1"/>
  <c r="N30" i="95"/>
  <c r="O30" i="95"/>
  <c r="P30" i="95"/>
  <c r="Q30" i="95"/>
  <c r="R30" i="95"/>
  <c r="K31" i="95"/>
  <c r="L31" i="95"/>
  <c r="M31" i="95"/>
  <c r="N52" i="95" s="1"/>
  <c r="N31" i="95"/>
  <c r="O31" i="95"/>
  <c r="P31" i="95"/>
  <c r="Q31" i="95"/>
  <c r="R31" i="95"/>
  <c r="N35" i="95"/>
  <c r="O35" i="95"/>
  <c r="P35" i="95"/>
  <c r="Q35" i="95"/>
  <c r="R35" i="95"/>
  <c r="S35" i="95"/>
  <c r="N36" i="95"/>
  <c r="O36" i="95"/>
  <c r="P36" i="95"/>
  <c r="Q36" i="95"/>
  <c r="R36" i="95"/>
  <c r="S36" i="95"/>
  <c r="N37" i="95"/>
  <c r="O37" i="95"/>
  <c r="P37" i="95"/>
  <c r="Q37" i="95"/>
  <c r="R37" i="95"/>
  <c r="S37" i="95"/>
  <c r="N38" i="95"/>
  <c r="O38" i="95"/>
  <c r="P38" i="95"/>
  <c r="Q38" i="95"/>
  <c r="R38" i="95"/>
  <c r="S38" i="95"/>
  <c r="N39" i="95"/>
  <c r="O39" i="95"/>
  <c r="P39" i="95"/>
  <c r="Q39" i="95"/>
  <c r="R39" i="95"/>
  <c r="S39" i="95"/>
  <c r="N40" i="95"/>
  <c r="O40" i="95"/>
  <c r="P40" i="95"/>
  <c r="Q40" i="95"/>
  <c r="R40" i="95"/>
  <c r="S40" i="95"/>
  <c r="N41" i="95"/>
  <c r="O41" i="95"/>
  <c r="P41" i="95"/>
  <c r="Q41" i="95"/>
  <c r="R41" i="95"/>
  <c r="S41" i="95"/>
  <c r="N42" i="95"/>
  <c r="O42" i="95"/>
  <c r="P42" i="95"/>
  <c r="Q42" i="95"/>
  <c r="R42" i="95"/>
  <c r="S42" i="95"/>
  <c r="N43" i="95"/>
  <c r="O43" i="95"/>
  <c r="P43" i="95"/>
  <c r="Q43" i="95"/>
  <c r="R43" i="95"/>
  <c r="S43" i="95"/>
  <c r="N44" i="95"/>
  <c r="O44" i="95"/>
  <c r="P44" i="95"/>
  <c r="Q44" i="95"/>
  <c r="R44" i="95"/>
  <c r="S44" i="95"/>
  <c r="N45" i="95"/>
  <c r="O45" i="95"/>
  <c r="P45" i="95"/>
  <c r="Q45" i="95"/>
  <c r="R45" i="95"/>
  <c r="S45" i="95"/>
  <c r="N46" i="95"/>
  <c r="O46" i="95"/>
  <c r="P46" i="95"/>
  <c r="Q46" i="95"/>
  <c r="R46" i="95"/>
  <c r="S46" i="95"/>
  <c r="N47" i="95"/>
  <c r="O47" i="95"/>
  <c r="P47" i="95"/>
  <c r="Q47" i="95"/>
  <c r="R47" i="95"/>
  <c r="S47" i="95"/>
  <c r="N48" i="95"/>
  <c r="O48" i="95"/>
  <c r="P48" i="95"/>
  <c r="Q48" i="95"/>
  <c r="R48" i="95"/>
  <c r="S48" i="95"/>
  <c r="N50" i="95"/>
  <c r="O50" i="95"/>
  <c r="P50" i="95"/>
  <c r="Q50" i="95"/>
  <c r="O51" i="95"/>
  <c r="P51" i="95"/>
  <c r="Q51" i="95"/>
  <c r="R51" i="95"/>
  <c r="O52" i="95"/>
  <c r="P52" i="95"/>
  <c r="Q52" i="95"/>
  <c r="R52" i="95"/>
  <c r="L29" i="3"/>
  <c r="M29" i="3"/>
  <c r="N29" i="3"/>
  <c r="O29" i="3"/>
  <c r="P29" i="3"/>
  <c r="Q29" i="3"/>
  <c r="R29" i="3"/>
  <c r="L30" i="3"/>
  <c r="M30" i="3"/>
  <c r="N30" i="3"/>
  <c r="O30" i="3"/>
  <c r="P30" i="3"/>
  <c r="Q30" i="3"/>
  <c r="R30" i="3"/>
  <c r="L31" i="3"/>
  <c r="M31" i="3"/>
  <c r="N31" i="3"/>
  <c r="O31" i="3"/>
  <c r="P31" i="3"/>
  <c r="Q31" i="3"/>
  <c r="R31" i="3"/>
  <c r="K29" i="3"/>
  <c r="K30" i="3"/>
  <c r="K31" i="3"/>
  <c r="S52" i="3"/>
  <c r="S51" i="3"/>
  <c r="R51" i="3"/>
  <c r="P51" i="3"/>
  <c r="O51" i="3"/>
  <c r="S50" i="3"/>
  <c r="R50" i="3"/>
  <c r="Q50" i="3"/>
  <c r="O50" i="3"/>
  <c r="S48" i="3"/>
  <c r="R48" i="3"/>
  <c r="Q48" i="3"/>
  <c r="P48" i="3"/>
  <c r="O48" i="3"/>
  <c r="S47" i="3"/>
  <c r="R47" i="3"/>
  <c r="Q47" i="3"/>
  <c r="P47" i="3"/>
  <c r="O47" i="3"/>
  <c r="S46" i="3"/>
  <c r="R46" i="3"/>
  <c r="Q46" i="3"/>
  <c r="P46" i="3"/>
  <c r="O46" i="3"/>
  <c r="S45" i="3"/>
  <c r="R45" i="3"/>
  <c r="Q45" i="3"/>
  <c r="P45" i="3"/>
  <c r="O45" i="3"/>
  <c r="S44" i="3"/>
  <c r="R44" i="3"/>
  <c r="Q44" i="3"/>
  <c r="P44" i="3"/>
  <c r="O44" i="3"/>
  <c r="S43" i="3"/>
  <c r="R43" i="3"/>
  <c r="Q43" i="3"/>
  <c r="P43" i="3"/>
  <c r="O43" i="3"/>
  <c r="S42" i="3"/>
  <c r="R42" i="3"/>
  <c r="Q42" i="3"/>
  <c r="P42" i="3"/>
  <c r="O42" i="3"/>
  <c r="S41" i="3"/>
  <c r="R41" i="3"/>
  <c r="Q41" i="3"/>
  <c r="P41" i="3"/>
  <c r="O41" i="3"/>
  <c r="S40" i="3"/>
  <c r="R40" i="3"/>
  <c r="Q40" i="3"/>
  <c r="P40" i="3"/>
  <c r="O40" i="3"/>
  <c r="S39" i="3"/>
  <c r="R39" i="3"/>
  <c r="Q39" i="3"/>
  <c r="P39" i="3"/>
  <c r="O39" i="3"/>
  <c r="S38" i="3"/>
  <c r="R38" i="3"/>
  <c r="Q38" i="3"/>
  <c r="P38" i="3"/>
  <c r="O38" i="3"/>
  <c r="S37" i="3"/>
  <c r="R37" i="3"/>
  <c r="Q37" i="3"/>
  <c r="P37" i="3"/>
  <c r="O37" i="3"/>
  <c r="S36" i="3"/>
  <c r="R36" i="3"/>
  <c r="Q36" i="3"/>
  <c r="P36" i="3"/>
  <c r="O36" i="3"/>
  <c r="S35" i="3"/>
  <c r="R35" i="3"/>
  <c r="Q35" i="3"/>
  <c r="P35" i="3"/>
  <c r="O35" i="3"/>
  <c r="Q32" i="135"/>
  <c r="K33" i="135"/>
  <c r="L32" i="135"/>
  <c r="L51" i="3"/>
  <c r="L52" i="3"/>
  <c r="Q31" i="135"/>
  <c r="H52" i="95"/>
  <c r="I52" i="95"/>
  <c r="E52" i="95"/>
  <c r="J51" i="95"/>
  <c r="F51" i="95"/>
  <c r="G50" i="95"/>
  <c r="E50" i="95"/>
  <c r="D51" i="95"/>
  <c r="W50" i="95"/>
  <c r="W52" i="3"/>
  <c r="W50" i="3"/>
  <c r="I52" i="3"/>
  <c r="G50" i="3"/>
  <c r="E52" i="157" l="1"/>
  <c r="E73" i="157"/>
  <c r="E94" i="157"/>
  <c r="D72" i="157"/>
  <c r="D93" i="157"/>
  <c r="G72" i="157"/>
  <c r="G93" i="157"/>
  <c r="H58" i="157"/>
  <c r="H66" i="157"/>
  <c r="H59" i="157"/>
  <c r="H67" i="157"/>
  <c r="H60" i="157"/>
  <c r="H68" i="157"/>
  <c r="H61" i="157"/>
  <c r="H69" i="157"/>
  <c r="H62" i="157"/>
  <c r="H71" i="157"/>
  <c r="H63" i="157"/>
  <c r="H92" i="157"/>
  <c r="H56" i="157"/>
  <c r="H64" i="157"/>
  <c r="H57" i="157"/>
  <c r="H65" i="157"/>
  <c r="D73" i="157"/>
  <c r="D94" i="157"/>
  <c r="F73" i="157"/>
  <c r="F94" i="157"/>
  <c r="I94" i="157"/>
  <c r="I73" i="157"/>
  <c r="K73" i="157"/>
  <c r="K94" i="157"/>
  <c r="C63" i="157"/>
  <c r="C92" i="157"/>
  <c r="C56" i="157"/>
  <c r="C64" i="157"/>
  <c r="C57" i="157"/>
  <c r="C65" i="157"/>
  <c r="C58" i="157"/>
  <c r="C66" i="157"/>
  <c r="C59" i="157"/>
  <c r="C67" i="157"/>
  <c r="C60" i="157"/>
  <c r="C68" i="157"/>
  <c r="C61" i="157"/>
  <c r="C69" i="157"/>
  <c r="C62" i="157"/>
  <c r="C71" i="157"/>
  <c r="B73" i="157"/>
  <c r="B94" i="157"/>
  <c r="C72" i="157"/>
  <c r="C93" i="157"/>
  <c r="F72" i="157"/>
  <c r="F93" i="157"/>
  <c r="J51" i="157"/>
  <c r="J93" i="157"/>
  <c r="J72" i="157"/>
  <c r="K72" i="157"/>
  <c r="K93" i="157"/>
  <c r="F60" i="157"/>
  <c r="F68" i="157"/>
  <c r="F61" i="157"/>
  <c r="F69" i="157"/>
  <c r="F62" i="157"/>
  <c r="F71" i="157"/>
  <c r="F58" i="157"/>
  <c r="F63" i="157"/>
  <c r="F92" i="157"/>
  <c r="F56" i="157"/>
  <c r="F64" i="157"/>
  <c r="F57" i="157"/>
  <c r="F65" i="157"/>
  <c r="F66" i="157"/>
  <c r="F59" i="157"/>
  <c r="F67" i="157"/>
  <c r="I72" i="157"/>
  <c r="I93" i="157"/>
  <c r="K63" i="157"/>
  <c r="K92" i="157"/>
  <c r="K56" i="157"/>
  <c r="K64" i="157"/>
  <c r="K57" i="157"/>
  <c r="K65" i="157"/>
  <c r="K58" i="157"/>
  <c r="K66" i="157"/>
  <c r="K59" i="157"/>
  <c r="K67" i="157"/>
  <c r="K60" i="157"/>
  <c r="K68" i="157"/>
  <c r="K61" i="157"/>
  <c r="K69" i="157"/>
  <c r="K62" i="157"/>
  <c r="K71" i="157"/>
  <c r="G59" i="157"/>
  <c r="G67" i="157"/>
  <c r="G60" i="157"/>
  <c r="G68" i="157"/>
  <c r="G57" i="157"/>
  <c r="G61" i="157"/>
  <c r="G69" i="157"/>
  <c r="G62" i="157"/>
  <c r="G71" i="157"/>
  <c r="G63" i="157"/>
  <c r="G92" i="157"/>
  <c r="G56" i="157"/>
  <c r="G64" i="157"/>
  <c r="G65" i="157"/>
  <c r="G58" i="157"/>
  <c r="G66" i="157"/>
  <c r="B93" i="157"/>
  <c r="B72" i="157"/>
  <c r="C73" i="157"/>
  <c r="C94" i="157"/>
  <c r="E50" i="157"/>
  <c r="E61" i="157"/>
  <c r="E69" i="157"/>
  <c r="E62" i="157"/>
  <c r="E71" i="157"/>
  <c r="E63" i="157"/>
  <c r="E92" i="157"/>
  <c r="E56" i="157"/>
  <c r="E64" i="157"/>
  <c r="E57" i="157"/>
  <c r="E65" i="157"/>
  <c r="E58" i="157"/>
  <c r="E66" i="157"/>
  <c r="E67" i="157"/>
  <c r="E60" i="157"/>
  <c r="E68" i="157"/>
  <c r="E59" i="157"/>
  <c r="J50" i="157"/>
  <c r="J56" i="157"/>
  <c r="J64" i="157"/>
  <c r="J57" i="157"/>
  <c r="J65" i="157"/>
  <c r="J58" i="157"/>
  <c r="J66" i="157"/>
  <c r="J59" i="157"/>
  <c r="J67" i="157"/>
  <c r="J60" i="157"/>
  <c r="J68" i="157"/>
  <c r="J61" i="157"/>
  <c r="J69" i="157"/>
  <c r="J62" i="157"/>
  <c r="J71" i="157"/>
  <c r="J63" i="157"/>
  <c r="J92" i="157"/>
  <c r="E51" i="157"/>
  <c r="E72" i="157"/>
  <c r="E93" i="157"/>
  <c r="H73" i="157"/>
  <c r="H94" i="157"/>
  <c r="I57" i="157"/>
  <c r="I65" i="157"/>
  <c r="I58" i="157"/>
  <c r="I66" i="157"/>
  <c r="I59" i="157"/>
  <c r="I67" i="157"/>
  <c r="I60" i="157"/>
  <c r="I68" i="157"/>
  <c r="I61" i="157"/>
  <c r="I69" i="157"/>
  <c r="I92" i="157"/>
  <c r="I62" i="157"/>
  <c r="I71" i="157"/>
  <c r="I63" i="157"/>
  <c r="I56" i="157"/>
  <c r="I64" i="157"/>
  <c r="J52" i="157"/>
  <c r="J73" i="157"/>
  <c r="J94" i="157"/>
  <c r="B56" i="157"/>
  <c r="B64" i="157"/>
  <c r="B57" i="157"/>
  <c r="B65" i="157"/>
  <c r="B58" i="157"/>
  <c r="B66" i="157"/>
  <c r="B59" i="157"/>
  <c r="B67" i="157"/>
  <c r="B60" i="157"/>
  <c r="B68" i="157"/>
  <c r="B61" i="157"/>
  <c r="B69" i="157"/>
  <c r="B62" i="157"/>
  <c r="B71" i="157"/>
  <c r="B63" i="157"/>
  <c r="B92" i="157"/>
  <c r="D50" i="157"/>
  <c r="D62" i="157"/>
  <c r="D71" i="157"/>
  <c r="D63" i="157"/>
  <c r="D92" i="157"/>
  <c r="D56" i="157"/>
  <c r="D64" i="157"/>
  <c r="D57" i="157"/>
  <c r="D65" i="157"/>
  <c r="D58" i="157"/>
  <c r="D66" i="157"/>
  <c r="D59" i="157"/>
  <c r="D67" i="157"/>
  <c r="D60" i="157"/>
  <c r="D68" i="157"/>
  <c r="D61" i="157"/>
  <c r="D69" i="157"/>
  <c r="G73" i="157"/>
  <c r="G94" i="157"/>
  <c r="H93" i="157"/>
  <c r="H72" i="157"/>
  <c r="H83" i="155"/>
  <c r="C85" i="155"/>
  <c r="N82" i="155"/>
  <c r="E69" i="155"/>
  <c r="E90" i="155"/>
  <c r="I88" i="155"/>
  <c r="G87" i="155"/>
  <c r="E86" i="155"/>
  <c r="I63" i="155"/>
  <c r="I84" i="155"/>
  <c r="G83" i="155"/>
  <c r="E82" i="155"/>
  <c r="I80" i="155"/>
  <c r="G58" i="155"/>
  <c r="G79" i="155"/>
  <c r="E78" i="155"/>
  <c r="J90" i="155"/>
  <c r="J82" i="155"/>
  <c r="K87" i="155"/>
  <c r="K79" i="155"/>
  <c r="L88" i="155"/>
  <c r="L80" i="155"/>
  <c r="M89" i="155"/>
  <c r="M85" i="155"/>
  <c r="M81" i="155"/>
  <c r="M77" i="155"/>
  <c r="B89" i="155"/>
  <c r="B85" i="155"/>
  <c r="B81" i="155"/>
  <c r="B77" i="155"/>
  <c r="N68" i="155"/>
  <c r="N89" i="155"/>
  <c r="N81" i="155"/>
  <c r="F90" i="155"/>
  <c r="F86" i="155"/>
  <c r="D60" i="155"/>
  <c r="D81" i="155"/>
  <c r="K88" i="155"/>
  <c r="L89" i="155"/>
  <c r="C81" i="155"/>
  <c r="D69" i="155"/>
  <c r="D90" i="155"/>
  <c r="H88" i="155"/>
  <c r="F87" i="155"/>
  <c r="D86" i="155"/>
  <c r="H63" i="155"/>
  <c r="H84" i="155"/>
  <c r="F83" i="155"/>
  <c r="D82" i="155"/>
  <c r="H31" i="155"/>
  <c r="H80" i="155"/>
  <c r="F79" i="155"/>
  <c r="D78" i="155"/>
  <c r="J89" i="155"/>
  <c r="J81" i="155"/>
  <c r="K86" i="155"/>
  <c r="K78" i="155"/>
  <c r="L87" i="155"/>
  <c r="L79" i="155"/>
  <c r="C88" i="155"/>
  <c r="C84" i="155"/>
  <c r="C80" i="155"/>
  <c r="N88" i="155"/>
  <c r="N67" i="155"/>
  <c r="N80" i="155"/>
  <c r="D89" i="155"/>
  <c r="H79" i="155"/>
  <c r="L81" i="155"/>
  <c r="C77" i="155"/>
  <c r="I89" i="155"/>
  <c r="G88" i="155"/>
  <c r="E87" i="155"/>
  <c r="E66" i="155"/>
  <c r="I85" i="155"/>
  <c r="G84" i="155"/>
  <c r="E83" i="155"/>
  <c r="I81" i="155"/>
  <c r="G80" i="155"/>
  <c r="E79" i="155"/>
  <c r="I77" i="155"/>
  <c r="J88" i="155"/>
  <c r="J80" i="155"/>
  <c r="K85" i="155"/>
  <c r="K77" i="155"/>
  <c r="L86" i="155"/>
  <c r="L65" i="155"/>
  <c r="L78" i="155"/>
  <c r="M88" i="155"/>
  <c r="M84" i="155"/>
  <c r="M80" i="155"/>
  <c r="B88" i="155"/>
  <c r="B84" i="155"/>
  <c r="B80" i="155"/>
  <c r="N87" i="155"/>
  <c r="N79" i="155"/>
  <c r="H89" i="155"/>
  <c r="F88" i="155"/>
  <c r="D87" i="155"/>
  <c r="H85" i="155"/>
  <c r="F84" i="155"/>
  <c r="D83" i="155"/>
  <c r="H81" i="155"/>
  <c r="F80" i="155"/>
  <c r="D79" i="155"/>
  <c r="H77" i="155"/>
  <c r="J87" i="155"/>
  <c r="J66" i="155"/>
  <c r="J79" i="155"/>
  <c r="K84" i="155"/>
  <c r="L85" i="155"/>
  <c r="L77" i="155"/>
  <c r="C87" i="155"/>
  <c r="C83" i="155"/>
  <c r="C79" i="155"/>
  <c r="N86" i="155"/>
  <c r="N65" i="155"/>
  <c r="N78" i="155"/>
  <c r="F82" i="155"/>
  <c r="K80" i="155"/>
  <c r="N90" i="155"/>
  <c r="N69" i="155"/>
  <c r="I90" i="155"/>
  <c r="G89" i="155"/>
  <c r="E88" i="155"/>
  <c r="I86" i="155"/>
  <c r="I65" i="155"/>
  <c r="G85" i="155"/>
  <c r="E84" i="155"/>
  <c r="I82" i="155"/>
  <c r="G81" i="155"/>
  <c r="E80" i="155"/>
  <c r="I78" i="155"/>
  <c r="G77" i="155"/>
  <c r="J86" i="155"/>
  <c r="J78" i="155"/>
  <c r="K83" i="155"/>
  <c r="L84" i="155"/>
  <c r="M93" i="155"/>
  <c r="M87" i="155"/>
  <c r="M83" i="155"/>
  <c r="M79" i="155"/>
  <c r="B87" i="155"/>
  <c r="B66" i="155"/>
  <c r="B83" i="155"/>
  <c r="B79" i="155"/>
  <c r="N85" i="155"/>
  <c r="N30" i="155"/>
  <c r="N56" i="155"/>
  <c r="N77" i="155"/>
  <c r="D85" i="155"/>
  <c r="F78" i="155"/>
  <c r="J83" i="155"/>
  <c r="H69" i="155"/>
  <c r="H90" i="155"/>
  <c r="F89" i="155"/>
  <c r="D88" i="155"/>
  <c r="H86" i="155"/>
  <c r="F64" i="155"/>
  <c r="F85" i="155"/>
  <c r="D84" i="155"/>
  <c r="H82" i="155"/>
  <c r="F81" i="155"/>
  <c r="D80" i="155"/>
  <c r="H78" i="155"/>
  <c r="F77" i="155"/>
  <c r="J85" i="155"/>
  <c r="J56" i="155"/>
  <c r="J77" i="155"/>
  <c r="K90" i="155"/>
  <c r="K82" i="155"/>
  <c r="L83" i="155"/>
  <c r="C69" i="155"/>
  <c r="C90" i="155"/>
  <c r="C86" i="155"/>
  <c r="C61" i="155"/>
  <c r="C82" i="155"/>
  <c r="C78" i="155"/>
  <c r="N63" i="155"/>
  <c r="N84" i="155"/>
  <c r="H87" i="155"/>
  <c r="D77" i="155"/>
  <c r="C29" i="155"/>
  <c r="C67" i="155" s="1"/>
  <c r="C89" i="155"/>
  <c r="C68" i="155"/>
  <c r="F30" i="155"/>
  <c r="G90" i="155"/>
  <c r="E89" i="155"/>
  <c r="I87" i="155"/>
  <c r="G86" i="155"/>
  <c r="E85" i="155"/>
  <c r="I83" i="155"/>
  <c r="G82" i="155"/>
  <c r="E60" i="155"/>
  <c r="E81" i="155"/>
  <c r="I79" i="155"/>
  <c r="G78" i="155"/>
  <c r="E77" i="155"/>
  <c r="J63" i="155"/>
  <c r="J84" i="155"/>
  <c r="K89" i="155"/>
  <c r="K81" i="155"/>
  <c r="L90" i="155"/>
  <c r="L61" i="155"/>
  <c r="L82" i="155"/>
  <c r="M90" i="155"/>
  <c r="M86" i="155"/>
  <c r="M82" i="155"/>
  <c r="M78" i="155"/>
  <c r="B90" i="155"/>
  <c r="B86" i="155"/>
  <c r="B82" i="155"/>
  <c r="B57" i="155"/>
  <c r="B78" i="155"/>
  <c r="N83" i="155"/>
  <c r="I94" i="151"/>
  <c r="I73" i="151"/>
  <c r="H94" i="151"/>
  <c r="H73" i="151"/>
  <c r="E93" i="151"/>
  <c r="E72" i="151"/>
  <c r="C92" i="151"/>
  <c r="C71" i="151"/>
  <c r="C57" i="151"/>
  <c r="C56" i="151"/>
  <c r="C68" i="151"/>
  <c r="C59" i="151"/>
  <c r="C60" i="151"/>
  <c r="C61" i="151"/>
  <c r="C58" i="151"/>
  <c r="C63" i="151"/>
  <c r="C62" i="151"/>
  <c r="C64" i="151"/>
  <c r="C65" i="151"/>
  <c r="C67" i="151"/>
  <c r="C69" i="151"/>
  <c r="C66" i="151"/>
  <c r="L73" i="151"/>
  <c r="L94" i="151"/>
  <c r="E73" i="151"/>
  <c r="E94" i="151"/>
  <c r="D93" i="151"/>
  <c r="D72" i="151"/>
  <c r="B92" i="151"/>
  <c r="B71" i="151"/>
  <c r="B57" i="151"/>
  <c r="B64" i="151"/>
  <c r="B68" i="151"/>
  <c r="B65" i="151"/>
  <c r="B66" i="151"/>
  <c r="B67" i="151"/>
  <c r="B63" i="151"/>
  <c r="B59" i="151"/>
  <c r="B60" i="151"/>
  <c r="B56" i="151"/>
  <c r="B61" i="151"/>
  <c r="B58" i="151"/>
  <c r="B69" i="151"/>
  <c r="B62" i="151"/>
  <c r="L93" i="151"/>
  <c r="L72" i="151"/>
  <c r="D71" i="151"/>
  <c r="D92" i="151"/>
  <c r="D56" i="151"/>
  <c r="D59" i="151"/>
  <c r="D57" i="151"/>
  <c r="D58" i="151"/>
  <c r="D60" i="151"/>
  <c r="D63" i="151"/>
  <c r="D61" i="151"/>
  <c r="D62" i="151"/>
  <c r="D64" i="151"/>
  <c r="D67" i="151"/>
  <c r="D65" i="151"/>
  <c r="D66" i="151"/>
  <c r="D68" i="151"/>
  <c r="D69" i="151"/>
  <c r="D73" i="151"/>
  <c r="D94" i="151"/>
  <c r="C72" i="151"/>
  <c r="C93" i="151"/>
  <c r="L71" i="151"/>
  <c r="L92" i="151"/>
  <c r="L60" i="151"/>
  <c r="L63" i="151"/>
  <c r="L61" i="151"/>
  <c r="L66" i="151"/>
  <c r="L64" i="151"/>
  <c r="L67" i="151"/>
  <c r="L65" i="151"/>
  <c r="L68" i="151"/>
  <c r="L62" i="151"/>
  <c r="L59" i="151"/>
  <c r="L69" i="151"/>
  <c r="L58" i="151"/>
  <c r="L56" i="151"/>
  <c r="L57" i="151"/>
  <c r="C94" i="151"/>
  <c r="C73" i="151"/>
  <c r="B72" i="151"/>
  <c r="B93" i="151"/>
  <c r="K73" i="151"/>
  <c r="K94" i="151"/>
  <c r="M73" i="151"/>
  <c r="M94" i="151"/>
  <c r="G93" i="151"/>
  <c r="B94" i="151"/>
  <c r="B73" i="151"/>
  <c r="I92" i="151"/>
  <c r="I71" i="151"/>
  <c r="I65" i="151"/>
  <c r="I67" i="151"/>
  <c r="I64" i="151"/>
  <c r="I68" i="151"/>
  <c r="I66" i="151"/>
  <c r="I69" i="151"/>
  <c r="I56" i="151"/>
  <c r="I58" i="151"/>
  <c r="I57" i="151"/>
  <c r="I59" i="151"/>
  <c r="I60" i="151"/>
  <c r="I62" i="151"/>
  <c r="I61" i="151"/>
  <c r="I63" i="151"/>
  <c r="K72" i="151"/>
  <c r="K93" i="151"/>
  <c r="M93" i="151"/>
  <c r="M72" i="151"/>
  <c r="I72" i="151"/>
  <c r="I93" i="151"/>
  <c r="H92" i="151"/>
  <c r="H71" i="151"/>
  <c r="H61" i="151"/>
  <c r="H59" i="151"/>
  <c r="H64" i="151"/>
  <c r="H58" i="151"/>
  <c r="H65" i="151"/>
  <c r="H63" i="151"/>
  <c r="H62" i="151"/>
  <c r="H68" i="151"/>
  <c r="H56" i="151"/>
  <c r="H69" i="151"/>
  <c r="H67" i="151"/>
  <c r="H66" i="151"/>
  <c r="H60" i="151"/>
  <c r="H57" i="151"/>
  <c r="J73" i="151"/>
  <c r="J94" i="151"/>
  <c r="M71" i="151"/>
  <c r="M92" i="151"/>
  <c r="M56" i="151"/>
  <c r="M67" i="151"/>
  <c r="M69" i="151"/>
  <c r="M58" i="151"/>
  <c r="M60" i="151"/>
  <c r="M63" i="151"/>
  <c r="M57" i="151"/>
  <c r="M62" i="151"/>
  <c r="M64" i="151"/>
  <c r="M59" i="151"/>
  <c r="M61" i="151"/>
  <c r="M66" i="151"/>
  <c r="M68" i="151"/>
  <c r="M65" i="151"/>
  <c r="J71" i="151"/>
  <c r="J92" i="151"/>
  <c r="J61" i="151"/>
  <c r="J68" i="151"/>
  <c r="J67" i="151"/>
  <c r="J58" i="151"/>
  <c r="J56" i="151"/>
  <c r="J66" i="151"/>
  <c r="J57" i="151"/>
  <c r="J69" i="151"/>
  <c r="J62" i="151"/>
  <c r="J59" i="151"/>
  <c r="J60" i="151"/>
  <c r="J64" i="151"/>
  <c r="J65" i="151"/>
  <c r="J63" i="151"/>
  <c r="H72" i="151"/>
  <c r="H93" i="151"/>
  <c r="E71" i="151"/>
  <c r="E92" i="151"/>
  <c r="E66" i="151"/>
  <c r="E68" i="151"/>
  <c r="E63" i="151"/>
  <c r="E65" i="151"/>
  <c r="E59" i="151"/>
  <c r="E56" i="151"/>
  <c r="E67" i="151"/>
  <c r="E69" i="151"/>
  <c r="E58" i="151"/>
  <c r="E60" i="151"/>
  <c r="E57" i="151"/>
  <c r="E61" i="151"/>
  <c r="E62" i="151"/>
  <c r="E64" i="151"/>
  <c r="J93" i="151"/>
  <c r="J72" i="151"/>
  <c r="N93" i="151"/>
  <c r="O93" i="149"/>
  <c r="M88" i="149"/>
  <c r="G82" i="149"/>
  <c r="P78" i="149"/>
  <c r="F46" i="149"/>
  <c r="F88" i="149"/>
  <c r="F38" i="149"/>
  <c r="F80" i="149"/>
  <c r="H90" i="149"/>
  <c r="G89" i="149"/>
  <c r="M87" i="149"/>
  <c r="L86" i="149"/>
  <c r="K85" i="149"/>
  <c r="J84" i="149"/>
  <c r="I83" i="149"/>
  <c r="H82" i="149"/>
  <c r="G81" i="149"/>
  <c r="M79" i="149"/>
  <c r="L78" i="149"/>
  <c r="K77" i="149"/>
  <c r="N90" i="149"/>
  <c r="N82" i="149"/>
  <c r="O88" i="149"/>
  <c r="O80" i="149"/>
  <c r="P87" i="149"/>
  <c r="P79" i="149"/>
  <c r="Q85" i="149"/>
  <c r="Q77" i="149"/>
  <c r="R62" i="149"/>
  <c r="R83" i="149"/>
  <c r="F86" i="149"/>
  <c r="F78" i="149"/>
  <c r="M89" i="149"/>
  <c r="L67" i="149"/>
  <c r="L88" i="149"/>
  <c r="K87" i="149"/>
  <c r="J86" i="149"/>
  <c r="I85" i="149"/>
  <c r="H84" i="149"/>
  <c r="G83" i="149"/>
  <c r="M81" i="149"/>
  <c r="L80" i="149"/>
  <c r="K79" i="149"/>
  <c r="J78" i="149"/>
  <c r="I77" i="149"/>
  <c r="N88" i="149"/>
  <c r="N59" i="149"/>
  <c r="N80" i="149"/>
  <c r="O86" i="149"/>
  <c r="O78" i="149"/>
  <c r="P85" i="149"/>
  <c r="P77" i="149"/>
  <c r="Q83" i="149"/>
  <c r="R89" i="149"/>
  <c r="R81" i="149"/>
  <c r="F45" i="149"/>
  <c r="F87" i="149"/>
  <c r="K86" i="149"/>
  <c r="M80" i="149"/>
  <c r="F43" i="149"/>
  <c r="F64" i="149"/>
  <c r="F85" i="149"/>
  <c r="M90" i="149"/>
  <c r="L89" i="149"/>
  <c r="K88" i="149"/>
  <c r="J87" i="149"/>
  <c r="I86" i="149"/>
  <c r="H85" i="149"/>
  <c r="G84" i="149"/>
  <c r="M61" i="149"/>
  <c r="M82" i="149"/>
  <c r="L81" i="149"/>
  <c r="K80" i="149"/>
  <c r="J79" i="149"/>
  <c r="I57" i="149"/>
  <c r="I78" i="149"/>
  <c r="H77" i="149"/>
  <c r="N87" i="149"/>
  <c r="N79" i="149"/>
  <c r="O85" i="149"/>
  <c r="O77" i="149"/>
  <c r="P84" i="149"/>
  <c r="Q90" i="149"/>
  <c r="Q61" i="149"/>
  <c r="Q82" i="149"/>
  <c r="R88" i="149"/>
  <c r="R80" i="149"/>
  <c r="J85" i="149"/>
  <c r="J56" i="149"/>
  <c r="J77" i="149"/>
  <c r="O79" i="149"/>
  <c r="R82" i="149"/>
  <c r="F42" i="149"/>
  <c r="F84" i="149"/>
  <c r="L90" i="149"/>
  <c r="K89" i="149"/>
  <c r="J88" i="149"/>
  <c r="I87" i="149"/>
  <c r="H86" i="149"/>
  <c r="G85" i="149"/>
  <c r="M83" i="149"/>
  <c r="L82" i="149"/>
  <c r="K81" i="149"/>
  <c r="J80" i="149"/>
  <c r="I79" i="149"/>
  <c r="H78" i="149"/>
  <c r="G77" i="149"/>
  <c r="N86" i="149"/>
  <c r="N78" i="149"/>
  <c r="O84" i="149"/>
  <c r="O63" i="149"/>
  <c r="P83" i="149"/>
  <c r="Q89" i="149"/>
  <c r="Q81" i="149"/>
  <c r="R87" i="149"/>
  <c r="R66" i="149"/>
  <c r="R79" i="149"/>
  <c r="G90" i="149"/>
  <c r="H83" i="149"/>
  <c r="N81" i="149"/>
  <c r="Q84" i="149"/>
  <c r="F35" i="149"/>
  <c r="F77" i="149"/>
  <c r="F41" i="149"/>
  <c r="F83" i="149"/>
  <c r="K90" i="149"/>
  <c r="J89" i="149"/>
  <c r="I88" i="149"/>
  <c r="H87" i="149"/>
  <c r="G86" i="149"/>
  <c r="M84" i="149"/>
  <c r="L83" i="149"/>
  <c r="K82" i="149"/>
  <c r="J81" i="149"/>
  <c r="I80" i="149"/>
  <c r="H79" i="149"/>
  <c r="G78" i="149"/>
  <c r="N85" i="149"/>
  <c r="N77" i="149"/>
  <c r="O83" i="149"/>
  <c r="P90" i="149"/>
  <c r="P69" i="149"/>
  <c r="P82" i="149"/>
  <c r="Q88" i="149"/>
  <c r="Q80" i="149"/>
  <c r="R86" i="149"/>
  <c r="R78" i="149"/>
  <c r="L87" i="149"/>
  <c r="L79" i="149"/>
  <c r="O87" i="149"/>
  <c r="R90" i="149"/>
  <c r="F48" i="149"/>
  <c r="F90" i="149"/>
  <c r="F40" i="149"/>
  <c r="F82" i="149"/>
  <c r="J90" i="149"/>
  <c r="I89" i="149"/>
  <c r="H88" i="149"/>
  <c r="G87" i="149"/>
  <c r="G66" i="149"/>
  <c r="M85" i="149"/>
  <c r="L84" i="149"/>
  <c r="K83" i="149"/>
  <c r="J82" i="149"/>
  <c r="I81" i="149"/>
  <c r="H80" i="149"/>
  <c r="G79" i="149"/>
  <c r="M77" i="149"/>
  <c r="N84" i="149"/>
  <c r="O90" i="149"/>
  <c r="O82" i="149"/>
  <c r="P89" i="149"/>
  <c r="P68" i="149"/>
  <c r="P81" i="149"/>
  <c r="Q87" i="149"/>
  <c r="Q79" i="149"/>
  <c r="R85" i="149"/>
  <c r="R77" i="149"/>
  <c r="F37" i="149"/>
  <c r="F79" i="149"/>
  <c r="I84" i="149"/>
  <c r="K30" i="149"/>
  <c r="K51" i="149" s="1"/>
  <c r="K78" i="149"/>
  <c r="N89" i="149"/>
  <c r="P86" i="149"/>
  <c r="J30" i="149"/>
  <c r="F47" i="149"/>
  <c r="F89" i="149"/>
  <c r="F39" i="149"/>
  <c r="F81" i="149"/>
  <c r="I90" i="149"/>
  <c r="H89" i="149"/>
  <c r="G88" i="149"/>
  <c r="M86" i="149"/>
  <c r="L85" i="149"/>
  <c r="K84" i="149"/>
  <c r="J83" i="149"/>
  <c r="I82" i="149"/>
  <c r="H81" i="149"/>
  <c r="G80" i="149"/>
  <c r="M78" i="149"/>
  <c r="L77" i="149"/>
  <c r="N83" i="149"/>
  <c r="O89" i="149"/>
  <c r="O81" i="149"/>
  <c r="P88" i="149"/>
  <c r="P80" i="149"/>
  <c r="Q65" i="149"/>
  <c r="Q86" i="149"/>
  <c r="Q78" i="149"/>
  <c r="R84" i="149"/>
  <c r="J85" i="147"/>
  <c r="L79" i="147"/>
  <c r="P89" i="147"/>
  <c r="B66" i="147"/>
  <c r="B87" i="147"/>
  <c r="F86" i="147"/>
  <c r="F78" i="147"/>
  <c r="M89" i="147"/>
  <c r="L67" i="147"/>
  <c r="L88" i="147"/>
  <c r="K87" i="147"/>
  <c r="J86" i="147"/>
  <c r="I85" i="147"/>
  <c r="H84" i="147"/>
  <c r="G83" i="147"/>
  <c r="M81" i="147"/>
  <c r="L80" i="147"/>
  <c r="K58" i="147"/>
  <c r="K79" i="147"/>
  <c r="J78" i="147"/>
  <c r="H77" i="147"/>
  <c r="N89" i="147"/>
  <c r="N60" i="147"/>
  <c r="N81" i="147"/>
  <c r="O87" i="147"/>
  <c r="O79" i="147"/>
  <c r="P88" i="147"/>
  <c r="P59" i="147"/>
  <c r="P80" i="147"/>
  <c r="Q86" i="147"/>
  <c r="Q78" i="147"/>
  <c r="R90" i="147"/>
  <c r="R82" i="147"/>
  <c r="E90" i="147"/>
  <c r="E88" i="147"/>
  <c r="E86" i="147"/>
  <c r="E84" i="147"/>
  <c r="E82" i="147"/>
  <c r="E80" i="147"/>
  <c r="E78" i="147"/>
  <c r="L66" i="147"/>
  <c r="L87" i="147"/>
  <c r="K78" i="147"/>
  <c r="N90" i="147"/>
  <c r="B58" i="147"/>
  <c r="B79" i="147"/>
  <c r="F64" i="147"/>
  <c r="F85" i="147"/>
  <c r="M90" i="147"/>
  <c r="L89" i="147"/>
  <c r="K88" i="147"/>
  <c r="J66" i="147"/>
  <c r="J87" i="147"/>
  <c r="I86" i="147"/>
  <c r="H85" i="147"/>
  <c r="G84" i="147"/>
  <c r="M82" i="147"/>
  <c r="L81" i="147"/>
  <c r="K80" i="147"/>
  <c r="J79" i="147"/>
  <c r="I36" i="147"/>
  <c r="I78" i="147"/>
  <c r="G77" i="147"/>
  <c r="N88" i="147"/>
  <c r="N80" i="147"/>
  <c r="O86" i="147"/>
  <c r="O78" i="147"/>
  <c r="P87" i="147"/>
  <c r="P79" i="147"/>
  <c r="P58" i="147"/>
  <c r="Q85" i="147"/>
  <c r="Q77" i="147"/>
  <c r="R89" i="147"/>
  <c r="R81" i="147"/>
  <c r="D90" i="147"/>
  <c r="D88" i="147"/>
  <c r="D86" i="147"/>
  <c r="D84" i="147"/>
  <c r="D82" i="147"/>
  <c r="D80" i="147"/>
  <c r="D78" i="147"/>
  <c r="G90" i="147"/>
  <c r="H83" i="147"/>
  <c r="Q87" i="147"/>
  <c r="B60" i="147"/>
  <c r="B81" i="147"/>
  <c r="F84" i="147"/>
  <c r="L90" i="147"/>
  <c r="K89" i="147"/>
  <c r="J88" i="147"/>
  <c r="I87" i="147"/>
  <c r="H86" i="147"/>
  <c r="G85" i="147"/>
  <c r="M83" i="147"/>
  <c r="L82" i="147"/>
  <c r="K81" i="147"/>
  <c r="J80" i="147"/>
  <c r="I79" i="147"/>
  <c r="G78" i="147"/>
  <c r="N87" i="147"/>
  <c r="N79" i="147"/>
  <c r="O85" i="147"/>
  <c r="O77" i="147"/>
  <c r="P86" i="147"/>
  <c r="P78" i="147"/>
  <c r="Q84" i="147"/>
  <c r="R88" i="147"/>
  <c r="R80" i="147"/>
  <c r="C90" i="147"/>
  <c r="C88" i="147"/>
  <c r="C86" i="147"/>
  <c r="C84" i="147"/>
  <c r="C82" i="147"/>
  <c r="C80" i="147"/>
  <c r="C78" i="147"/>
  <c r="F77" i="147"/>
  <c r="F83" i="147"/>
  <c r="K90" i="147"/>
  <c r="J89" i="147"/>
  <c r="I88" i="147"/>
  <c r="H87" i="147"/>
  <c r="G86" i="147"/>
  <c r="M84" i="147"/>
  <c r="L83" i="147"/>
  <c r="K82" i="147"/>
  <c r="J81" i="147"/>
  <c r="I80" i="147"/>
  <c r="H79" i="147"/>
  <c r="M77" i="147"/>
  <c r="N86" i="147"/>
  <c r="N78" i="147"/>
  <c r="O84" i="147"/>
  <c r="P85" i="147"/>
  <c r="P77" i="147"/>
  <c r="Q83" i="147"/>
  <c r="R87" i="147"/>
  <c r="R79" i="147"/>
  <c r="B69" i="147"/>
  <c r="B90" i="147"/>
  <c r="B67" i="147"/>
  <c r="B88" i="147"/>
  <c r="B65" i="147"/>
  <c r="B86" i="147"/>
  <c r="B63" i="147"/>
  <c r="B84" i="147"/>
  <c r="B61" i="147"/>
  <c r="B82" i="147"/>
  <c r="B59" i="147"/>
  <c r="B80" i="147"/>
  <c r="B57" i="147"/>
  <c r="B78" i="147"/>
  <c r="M88" i="147"/>
  <c r="M80" i="147"/>
  <c r="N82" i="147"/>
  <c r="P81" i="147"/>
  <c r="B71" i="147"/>
  <c r="B92" i="147"/>
  <c r="B64" i="147"/>
  <c r="B85" i="147"/>
  <c r="F90" i="147"/>
  <c r="F82" i="147"/>
  <c r="J90" i="147"/>
  <c r="I89" i="147"/>
  <c r="H88" i="147"/>
  <c r="H67" i="147"/>
  <c r="G87" i="147"/>
  <c r="M85" i="147"/>
  <c r="L84" i="147"/>
  <c r="K83" i="147"/>
  <c r="J82" i="147"/>
  <c r="I81" i="147"/>
  <c r="H80" i="147"/>
  <c r="G79" i="147"/>
  <c r="L77" i="147"/>
  <c r="N85" i="147"/>
  <c r="N77" i="147"/>
  <c r="O83" i="147"/>
  <c r="P84" i="147"/>
  <c r="Q90" i="147"/>
  <c r="Q82" i="147"/>
  <c r="R86" i="147"/>
  <c r="R77" i="147"/>
  <c r="E89" i="147"/>
  <c r="E87" i="147"/>
  <c r="E85" i="147"/>
  <c r="E83" i="147"/>
  <c r="E81" i="147"/>
  <c r="E79" i="147"/>
  <c r="E77" i="147"/>
  <c r="F87" i="147"/>
  <c r="K86" i="147"/>
  <c r="G82" i="147"/>
  <c r="O88" i="147"/>
  <c r="Q79" i="147"/>
  <c r="R83" i="147"/>
  <c r="B56" i="147"/>
  <c r="B77" i="147"/>
  <c r="F89" i="147"/>
  <c r="F81" i="147"/>
  <c r="I90" i="147"/>
  <c r="H89" i="147"/>
  <c r="G88" i="147"/>
  <c r="M86" i="147"/>
  <c r="L85" i="147"/>
  <c r="K84" i="147"/>
  <c r="J83" i="147"/>
  <c r="I82" i="147"/>
  <c r="H81" i="147"/>
  <c r="G80" i="147"/>
  <c r="M78" i="147"/>
  <c r="K77" i="147"/>
  <c r="N84" i="147"/>
  <c r="O90" i="147"/>
  <c r="O82" i="147"/>
  <c r="P83" i="147"/>
  <c r="Q89" i="147"/>
  <c r="Q81" i="147"/>
  <c r="R85" i="147"/>
  <c r="C31" i="147"/>
  <c r="D89" i="147"/>
  <c r="D66" i="147"/>
  <c r="D87" i="147"/>
  <c r="D85" i="147"/>
  <c r="D62" i="147"/>
  <c r="D83" i="147"/>
  <c r="D31" i="147"/>
  <c r="D81" i="147"/>
  <c r="D29" i="147"/>
  <c r="D64" i="147" s="1"/>
  <c r="D79" i="147"/>
  <c r="D30" i="147"/>
  <c r="D51" i="147" s="1"/>
  <c r="D56" i="147"/>
  <c r="D77" i="147"/>
  <c r="F79" i="147"/>
  <c r="I84" i="147"/>
  <c r="I77" i="147"/>
  <c r="O80" i="147"/>
  <c r="B68" i="147"/>
  <c r="B89" i="147"/>
  <c r="B62" i="147"/>
  <c r="B83" i="147"/>
  <c r="F88" i="147"/>
  <c r="F80" i="147"/>
  <c r="H90" i="147"/>
  <c r="G89" i="147"/>
  <c r="M87" i="147"/>
  <c r="L86" i="147"/>
  <c r="K85" i="147"/>
  <c r="J84" i="147"/>
  <c r="I83" i="147"/>
  <c r="H82" i="147"/>
  <c r="G81" i="147"/>
  <c r="M79" i="147"/>
  <c r="L78" i="147"/>
  <c r="J77" i="147"/>
  <c r="N83" i="147"/>
  <c r="O89" i="147"/>
  <c r="O81" i="147"/>
  <c r="P90" i="147"/>
  <c r="P82" i="147"/>
  <c r="Q88" i="147"/>
  <c r="Q80" i="147"/>
  <c r="R84" i="147"/>
  <c r="B30" i="147"/>
  <c r="C89" i="147"/>
  <c r="C87" i="147"/>
  <c r="C64" i="147"/>
  <c r="C85" i="147"/>
  <c r="C83" i="147"/>
  <c r="C81" i="147"/>
  <c r="C79" i="147"/>
  <c r="C56" i="147"/>
  <c r="C77" i="147"/>
  <c r="D89" i="145"/>
  <c r="H79" i="145"/>
  <c r="B90" i="145"/>
  <c r="G90" i="145"/>
  <c r="E89" i="145"/>
  <c r="I87" i="145"/>
  <c r="G86" i="145"/>
  <c r="E85" i="145"/>
  <c r="I83" i="145"/>
  <c r="G82" i="145"/>
  <c r="E81" i="145"/>
  <c r="I79" i="145"/>
  <c r="G78" i="145"/>
  <c r="E77" i="145"/>
  <c r="J90" i="145"/>
  <c r="J61" i="145"/>
  <c r="J82" i="145"/>
  <c r="K90" i="145"/>
  <c r="K82" i="145"/>
  <c r="L85" i="145"/>
  <c r="L56" i="145"/>
  <c r="L77" i="145"/>
  <c r="M83" i="145"/>
  <c r="C90" i="145"/>
  <c r="C86" i="145"/>
  <c r="C61" i="145"/>
  <c r="C82" i="145"/>
  <c r="C78" i="145"/>
  <c r="N85" i="145"/>
  <c r="N77" i="145"/>
  <c r="H83" i="145"/>
  <c r="E90" i="145"/>
  <c r="I88" i="145"/>
  <c r="G87" i="145"/>
  <c r="E65" i="145"/>
  <c r="E86" i="145"/>
  <c r="I84" i="145"/>
  <c r="G83" i="145"/>
  <c r="E82" i="145"/>
  <c r="I59" i="145"/>
  <c r="I80" i="145"/>
  <c r="G79" i="145"/>
  <c r="E78" i="145"/>
  <c r="J88" i="145"/>
  <c r="J59" i="145"/>
  <c r="J80" i="145"/>
  <c r="K88" i="145"/>
  <c r="K80" i="145"/>
  <c r="L83" i="145"/>
  <c r="M89" i="145"/>
  <c r="M81" i="145"/>
  <c r="C89" i="145"/>
  <c r="C85" i="145"/>
  <c r="C81" i="145"/>
  <c r="C77" i="145"/>
  <c r="N83" i="145"/>
  <c r="H87" i="145"/>
  <c r="D56" i="145"/>
  <c r="D77" i="145"/>
  <c r="J89" i="145"/>
  <c r="L84" i="145"/>
  <c r="B82" i="145"/>
  <c r="N63" i="145"/>
  <c r="N84" i="145"/>
  <c r="D90" i="145"/>
  <c r="H88" i="145"/>
  <c r="F87" i="145"/>
  <c r="D86" i="145"/>
  <c r="H84" i="145"/>
  <c r="F83" i="145"/>
  <c r="D82" i="145"/>
  <c r="H59" i="145"/>
  <c r="H80" i="145"/>
  <c r="F79" i="145"/>
  <c r="D78" i="145"/>
  <c r="J87" i="145"/>
  <c r="J58" i="145"/>
  <c r="J79" i="145"/>
  <c r="K87" i="145"/>
  <c r="K79" i="145"/>
  <c r="L90" i="145"/>
  <c r="L82" i="145"/>
  <c r="M88" i="145"/>
  <c r="M80" i="145"/>
  <c r="B89" i="145"/>
  <c r="B85" i="145"/>
  <c r="B81" i="145"/>
  <c r="B30" i="145"/>
  <c r="B77" i="145"/>
  <c r="N90" i="145"/>
  <c r="N82" i="145"/>
  <c r="D85" i="145"/>
  <c r="M90" i="145"/>
  <c r="B86" i="145"/>
  <c r="I89" i="145"/>
  <c r="G88" i="145"/>
  <c r="E87" i="145"/>
  <c r="I85" i="145"/>
  <c r="G84" i="145"/>
  <c r="E83" i="145"/>
  <c r="I81" i="145"/>
  <c r="G80" i="145"/>
  <c r="G59" i="145"/>
  <c r="E79" i="145"/>
  <c r="I77" i="145"/>
  <c r="J86" i="145"/>
  <c r="J78" i="145"/>
  <c r="J57" i="145"/>
  <c r="K86" i="145"/>
  <c r="K78" i="145"/>
  <c r="L89" i="145"/>
  <c r="L81" i="145"/>
  <c r="M87" i="145"/>
  <c r="M79" i="145"/>
  <c r="C88" i="145"/>
  <c r="C84" i="145"/>
  <c r="C80" i="145"/>
  <c r="N89" i="145"/>
  <c r="N81" i="145"/>
  <c r="F90" i="145"/>
  <c r="D81" i="145"/>
  <c r="J81" i="145"/>
  <c r="K81" i="145"/>
  <c r="M82" i="145"/>
  <c r="H89" i="145"/>
  <c r="F88" i="145"/>
  <c r="D87" i="145"/>
  <c r="H85" i="145"/>
  <c r="H64" i="145"/>
  <c r="F84" i="145"/>
  <c r="D83" i="145"/>
  <c r="H81" i="145"/>
  <c r="F80" i="145"/>
  <c r="D79" i="145"/>
  <c r="H77" i="145"/>
  <c r="J85" i="145"/>
  <c r="J77" i="145"/>
  <c r="K85" i="145"/>
  <c r="K77" i="145"/>
  <c r="L88" i="145"/>
  <c r="L80" i="145"/>
  <c r="L59" i="145"/>
  <c r="M86" i="145"/>
  <c r="M78" i="145"/>
  <c r="B88" i="145"/>
  <c r="B84" i="145"/>
  <c r="B80" i="145"/>
  <c r="N88" i="145"/>
  <c r="N80" i="145"/>
  <c r="F82" i="145"/>
  <c r="B78" i="145"/>
  <c r="I90" i="145"/>
  <c r="G89" i="145"/>
  <c r="E88" i="145"/>
  <c r="E67" i="145"/>
  <c r="I86" i="145"/>
  <c r="G85" i="145"/>
  <c r="E84" i="145"/>
  <c r="I82" i="145"/>
  <c r="I61" i="145"/>
  <c r="G81" i="145"/>
  <c r="E80" i="145"/>
  <c r="I78" i="145"/>
  <c r="G77" i="145"/>
  <c r="J84" i="145"/>
  <c r="K84" i="145"/>
  <c r="L87" i="145"/>
  <c r="L79" i="145"/>
  <c r="M85" i="145"/>
  <c r="M77" i="145"/>
  <c r="C87" i="145"/>
  <c r="C83" i="145"/>
  <c r="C62" i="145"/>
  <c r="C79" i="145"/>
  <c r="N87" i="145"/>
  <c r="N79" i="145"/>
  <c r="F86" i="145"/>
  <c r="F78" i="145"/>
  <c r="K89" i="145"/>
  <c r="H90" i="145"/>
  <c r="F89" i="145"/>
  <c r="D88" i="145"/>
  <c r="H86" i="145"/>
  <c r="F85" i="145"/>
  <c r="D84" i="145"/>
  <c r="D63" i="145"/>
  <c r="H82" i="145"/>
  <c r="F81" i="145"/>
  <c r="D80" i="145"/>
  <c r="H78" i="145"/>
  <c r="F77" i="145"/>
  <c r="J83" i="145"/>
  <c r="K83" i="145"/>
  <c r="L86" i="145"/>
  <c r="L65" i="145"/>
  <c r="L78" i="145"/>
  <c r="M84" i="145"/>
  <c r="B87" i="145"/>
  <c r="B83" i="145"/>
  <c r="B79" i="145"/>
  <c r="N86" i="145"/>
  <c r="N78" i="145"/>
  <c r="H89" i="143"/>
  <c r="D83" i="143"/>
  <c r="B88" i="143"/>
  <c r="I89" i="143"/>
  <c r="I68" i="143"/>
  <c r="G88" i="143"/>
  <c r="E87" i="143"/>
  <c r="I85" i="143"/>
  <c r="G84" i="143"/>
  <c r="G63" i="143"/>
  <c r="E83" i="143"/>
  <c r="I81" i="143"/>
  <c r="G80" i="143"/>
  <c r="E79" i="143"/>
  <c r="I77" i="143"/>
  <c r="J84" i="143"/>
  <c r="K84" i="143"/>
  <c r="L89" i="143"/>
  <c r="L81" i="143"/>
  <c r="M87" i="143"/>
  <c r="M79" i="143"/>
  <c r="C88" i="143"/>
  <c r="C84" i="143"/>
  <c r="C80" i="143"/>
  <c r="N87" i="143"/>
  <c r="N79" i="143"/>
  <c r="H85" i="143"/>
  <c r="H77" i="143"/>
  <c r="L80" i="143"/>
  <c r="B84" i="143"/>
  <c r="B63" i="143"/>
  <c r="I90" i="143"/>
  <c r="G89" i="143"/>
  <c r="E88" i="143"/>
  <c r="I86" i="143"/>
  <c r="G85" i="143"/>
  <c r="E84" i="143"/>
  <c r="I82" i="143"/>
  <c r="G81" i="143"/>
  <c r="E80" i="143"/>
  <c r="I78" i="143"/>
  <c r="G77" i="143"/>
  <c r="J82" i="143"/>
  <c r="K90" i="143"/>
  <c r="K82" i="143"/>
  <c r="L87" i="143"/>
  <c r="L79" i="143"/>
  <c r="L58" i="143"/>
  <c r="M85" i="143"/>
  <c r="M77" i="143"/>
  <c r="C87" i="143"/>
  <c r="C83" i="143"/>
  <c r="C62" i="143"/>
  <c r="C79" i="143"/>
  <c r="N85" i="143"/>
  <c r="N77" i="143"/>
  <c r="H90" i="143"/>
  <c r="F89" i="143"/>
  <c r="D88" i="143"/>
  <c r="H86" i="143"/>
  <c r="F85" i="143"/>
  <c r="D84" i="143"/>
  <c r="H82" i="143"/>
  <c r="F81" i="143"/>
  <c r="D80" i="143"/>
  <c r="D59" i="143"/>
  <c r="H78" i="143"/>
  <c r="F77" i="143"/>
  <c r="J90" i="143"/>
  <c r="J81" i="143"/>
  <c r="J60" i="143"/>
  <c r="K89" i="143"/>
  <c r="K81" i="143"/>
  <c r="L86" i="143"/>
  <c r="L78" i="143"/>
  <c r="M84" i="143"/>
  <c r="C93" i="143"/>
  <c r="B87" i="143"/>
  <c r="B83" i="143"/>
  <c r="B62" i="143"/>
  <c r="B79" i="143"/>
  <c r="N84" i="143"/>
  <c r="F84" i="143"/>
  <c r="M86" i="143"/>
  <c r="M65" i="143"/>
  <c r="N86" i="143"/>
  <c r="G90" i="143"/>
  <c r="E89" i="143"/>
  <c r="I87" i="143"/>
  <c r="I66" i="143"/>
  <c r="G86" i="143"/>
  <c r="E85" i="143"/>
  <c r="I83" i="143"/>
  <c r="G82" i="143"/>
  <c r="G61" i="143"/>
  <c r="E81" i="143"/>
  <c r="I79" i="143"/>
  <c r="G78" i="143"/>
  <c r="E77" i="143"/>
  <c r="J89" i="143"/>
  <c r="J80" i="143"/>
  <c r="K88" i="143"/>
  <c r="K80" i="143"/>
  <c r="L85" i="143"/>
  <c r="L77" i="143"/>
  <c r="M83" i="143"/>
  <c r="C90" i="143"/>
  <c r="C86" i="143"/>
  <c r="C82" i="143"/>
  <c r="C78" i="143"/>
  <c r="N83" i="143"/>
  <c r="N62" i="143"/>
  <c r="F88" i="143"/>
  <c r="D79" i="143"/>
  <c r="J83" i="143"/>
  <c r="M78" i="143"/>
  <c r="M57" i="143"/>
  <c r="B80" i="143"/>
  <c r="N78" i="143"/>
  <c r="F90" i="143"/>
  <c r="D89" i="143"/>
  <c r="D68" i="143"/>
  <c r="H87" i="143"/>
  <c r="F86" i="143"/>
  <c r="D85" i="143"/>
  <c r="H83" i="143"/>
  <c r="H62" i="143"/>
  <c r="F82" i="143"/>
  <c r="D81" i="143"/>
  <c r="H79" i="143"/>
  <c r="F78" i="143"/>
  <c r="D77" i="143"/>
  <c r="J88" i="143"/>
  <c r="J79" i="143"/>
  <c r="K45" i="143"/>
  <c r="K87" i="143"/>
  <c r="K79" i="143"/>
  <c r="L84" i="143"/>
  <c r="M90" i="143"/>
  <c r="M82" i="143"/>
  <c r="B90" i="143"/>
  <c r="B86" i="143"/>
  <c r="B82" i="143"/>
  <c r="B57" i="143"/>
  <c r="B78" i="143"/>
  <c r="N90" i="143"/>
  <c r="N82" i="143"/>
  <c r="D87" i="143"/>
  <c r="H60" i="143"/>
  <c r="H81" i="143"/>
  <c r="K83" i="143"/>
  <c r="H30" i="143"/>
  <c r="E90" i="143"/>
  <c r="I88" i="143"/>
  <c r="G87" i="143"/>
  <c r="E86" i="143"/>
  <c r="I84" i="143"/>
  <c r="G83" i="143"/>
  <c r="E82" i="143"/>
  <c r="I80" i="143"/>
  <c r="G79" i="143"/>
  <c r="E78" i="143"/>
  <c r="J86" i="143"/>
  <c r="J78" i="143"/>
  <c r="K86" i="143"/>
  <c r="K78" i="143"/>
  <c r="L83" i="143"/>
  <c r="M89" i="143"/>
  <c r="M81" i="143"/>
  <c r="C89" i="143"/>
  <c r="C68" i="143"/>
  <c r="C85" i="143"/>
  <c r="C81" i="143"/>
  <c r="C77" i="143"/>
  <c r="N89" i="143"/>
  <c r="N81" i="143"/>
  <c r="F80" i="143"/>
  <c r="L88" i="143"/>
  <c r="D90" i="143"/>
  <c r="H88" i="143"/>
  <c r="F87" i="143"/>
  <c r="D86" i="143"/>
  <c r="H84" i="143"/>
  <c r="F83" i="143"/>
  <c r="D82" i="143"/>
  <c r="H80" i="143"/>
  <c r="F30" i="143"/>
  <c r="F58" i="143"/>
  <c r="F79" i="143"/>
  <c r="D78" i="143"/>
  <c r="J85" i="143"/>
  <c r="J77" i="143"/>
  <c r="K85" i="143"/>
  <c r="K77" i="143"/>
  <c r="L90" i="143"/>
  <c r="L82" i="143"/>
  <c r="M88" i="143"/>
  <c r="M80" i="143"/>
  <c r="B89" i="143"/>
  <c r="B85" i="143"/>
  <c r="B60" i="143"/>
  <c r="B81" i="143"/>
  <c r="B77" i="143"/>
  <c r="N88" i="143"/>
  <c r="N80" i="143"/>
  <c r="E93" i="141"/>
  <c r="D90" i="141"/>
  <c r="H88" i="141"/>
  <c r="F66" i="141"/>
  <c r="F87" i="141"/>
  <c r="D86" i="141"/>
  <c r="H84" i="141"/>
  <c r="F83" i="141"/>
  <c r="D82" i="141"/>
  <c r="D61" i="141"/>
  <c r="H80" i="141"/>
  <c r="F79" i="141"/>
  <c r="D78" i="141"/>
  <c r="J63" i="141"/>
  <c r="J84" i="141"/>
  <c r="K83" i="141"/>
  <c r="L89" i="141"/>
  <c r="L81" i="141"/>
  <c r="M88" i="141"/>
  <c r="M67" i="141"/>
  <c r="M80" i="141"/>
  <c r="B89" i="141"/>
  <c r="B85" i="141"/>
  <c r="B81" i="141"/>
  <c r="B77" i="141"/>
  <c r="N87" i="141"/>
  <c r="N79" i="141"/>
  <c r="F65" i="141"/>
  <c r="F86" i="141"/>
  <c r="H79" i="141"/>
  <c r="K77" i="141"/>
  <c r="M82" i="141"/>
  <c r="B78" i="141"/>
  <c r="G87" i="141"/>
  <c r="I80" i="141"/>
  <c r="J85" i="141"/>
  <c r="M60" i="141"/>
  <c r="M81" i="141"/>
  <c r="C89" i="141"/>
  <c r="I89" i="141"/>
  <c r="G88" i="141"/>
  <c r="E66" i="141"/>
  <c r="E87" i="141"/>
  <c r="I85" i="141"/>
  <c r="G84" i="141"/>
  <c r="E83" i="141"/>
  <c r="I81" i="141"/>
  <c r="I60" i="141"/>
  <c r="G80" i="141"/>
  <c r="E79" i="141"/>
  <c r="I77" i="141"/>
  <c r="J62" i="141"/>
  <c r="J83" i="141"/>
  <c r="K90" i="141"/>
  <c r="K82" i="141"/>
  <c r="L88" i="141"/>
  <c r="L80" i="141"/>
  <c r="L59" i="141"/>
  <c r="M87" i="141"/>
  <c r="M79" i="141"/>
  <c r="C88" i="141"/>
  <c r="C84" i="141"/>
  <c r="C63" i="141"/>
  <c r="C80" i="141"/>
  <c r="N86" i="141"/>
  <c r="N78" i="141"/>
  <c r="D89" i="141"/>
  <c r="D85" i="141"/>
  <c r="D81" i="141"/>
  <c r="N89" i="141"/>
  <c r="E86" i="141"/>
  <c r="E65" i="141"/>
  <c r="G79" i="141"/>
  <c r="J77" i="141"/>
  <c r="K84" i="141"/>
  <c r="L82" i="141"/>
  <c r="L61" i="141"/>
  <c r="C81" i="141"/>
  <c r="N88" i="141"/>
  <c r="H89" i="141"/>
  <c r="F67" i="141"/>
  <c r="F88" i="141"/>
  <c r="D87" i="141"/>
  <c r="H85" i="141"/>
  <c r="F84" i="141"/>
  <c r="D83" i="141"/>
  <c r="H81" i="141"/>
  <c r="F80" i="141"/>
  <c r="D79" i="141"/>
  <c r="H77" i="141"/>
  <c r="H56" i="141"/>
  <c r="J90" i="141"/>
  <c r="J82" i="141"/>
  <c r="K89" i="141"/>
  <c r="K60" i="141"/>
  <c r="K81" i="141"/>
  <c r="L87" i="141"/>
  <c r="L79" i="141"/>
  <c r="M86" i="141"/>
  <c r="M78" i="141"/>
  <c r="M57" i="141"/>
  <c r="B88" i="141"/>
  <c r="B84" i="141"/>
  <c r="B80" i="141"/>
  <c r="N64" i="141"/>
  <c r="N85" i="141"/>
  <c r="N77" i="141"/>
  <c r="B86" i="141"/>
  <c r="G83" i="141"/>
  <c r="I69" i="141"/>
  <c r="I90" i="141"/>
  <c r="G89" i="141"/>
  <c r="E88" i="141"/>
  <c r="I86" i="141"/>
  <c r="G64" i="141"/>
  <c r="G85" i="141"/>
  <c r="E84" i="141"/>
  <c r="I82" i="141"/>
  <c r="G81" i="141"/>
  <c r="E80" i="141"/>
  <c r="E59" i="141"/>
  <c r="I78" i="141"/>
  <c r="G77" i="141"/>
  <c r="J89" i="141"/>
  <c r="J60" i="141"/>
  <c r="J81" i="141"/>
  <c r="K88" i="141"/>
  <c r="K80" i="141"/>
  <c r="L86" i="141"/>
  <c r="L78" i="141"/>
  <c r="L57" i="141"/>
  <c r="M85" i="141"/>
  <c r="M77" i="141"/>
  <c r="C87" i="141"/>
  <c r="C83" i="141"/>
  <c r="C62" i="141"/>
  <c r="C79" i="141"/>
  <c r="N84" i="141"/>
  <c r="F90" i="141"/>
  <c r="H83" i="141"/>
  <c r="H62" i="141"/>
  <c r="D77" i="141"/>
  <c r="J78" i="141"/>
  <c r="L83" i="141"/>
  <c r="B82" i="141"/>
  <c r="I88" i="141"/>
  <c r="E82" i="141"/>
  <c r="C85" i="141"/>
  <c r="H69" i="141"/>
  <c r="H90" i="141"/>
  <c r="F89" i="141"/>
  <c r="D88" i="141"/>
  <c r="H86" i="141"/>
  <c r="F64" i="141"/>
  <c r="F85" i="141"/>
  <c r="D84" i="141"/>
  <c r="H82" i="141"/>
  <c r="F81" i="141"/>
  <c r="D80" i="141"/>
  <c r="D59" i="141"/>
  <c r="H78" i="141"/>
  <c r="F77" i="141"/>
  <c r="J88" i="141"/>
  <c r="J59" i="141"/>
  <c r="J80" i="141"/>
  <c r="K87" i="141"/>
  <c r="K79" i="141"/>
  <c r="L85" i="141"/>
  <c r="L56" i="141"/>
  <c r="L77" i="141"/>
  <c r="M84" i="141"/>
  <c r="C31" i="141"/>
  <c r="B87" i="141"/>
  <c r="B83" i="141"/>
  <c r="B58" i="141"/>
  <c r="B79" i="141"/>
  <c r="N83" i="141"/>
  <c r="H87" i="141"/>
  <c r="F82" i="141"/>
  <c r="F57" i="141"/>
  <c r="F78" i="141"/>
  <c r="J86" i="141"/>
  <c r="K85" i="141"/>
  <c r="M90" i="141"/>
  <c r="M69" i="141"/>
  <c r="B69" i="141"/>
  <c r="B90" i="141"/>
  <c r="N81" i="141"/>
  <c r="E90" i="141"/>
  <c r="I84" i="141"/>
  <c r="E78" i="141"/>
  <c r="M89" i="141"/>
  <c r="C77" i="141"/>
  <c r="N80" i="141"/>
  <c r="G69" i="141"/>
  <c r="G90" i="141"/>
  <c r="E89" i="141"/>
  <c r="I87" i="141"/>
  <c r="G86" i="141"/>
  <c r="G65" i="141"/>
  <c r="E64" i="141"/>
  <c r="E85" i="141"/>
  <c r="I83" i="141"/>
  <c r="G31" i="141"/>
  <c r="G61" i="141"/>
  <c r="G82" i="141"/>
  <c r="E60" i="141"/>
  <c r="E81" i="141"/>
  <c r="I79" i="141"/>
  <c r="G29" i="141"/>
  <c r="G57" i="141" s="1"/>
  <c r="G78" i="141"/>
  <c r="E77" i="141"/>
  <c r="J66" i="141"/>
  <c r="J87" i="141"/>
  <c r="J79" i="141"/>
  <c r="K86" i="141"/>
  <c r="K78" i="141"/>
  <c r="K57" i="141"/>
  <c r="L84" i="141"/>
  <c r="L90" i="141"/>
  <c r="M83" i="141"/>
  <c r="C90" i="141"/>
  <c r="C86" i="141"/>
  <c r="C82" i="141"/>
  <c r="C78" i="141"/>
  <c r="N90" i="141"/>
  <c r="N61" i="141"/>
  <c r="N82" i="141"/>
  <c r="D94" i="139"/>
  <c r="H89" i="139"/>
  <c r="H81" i="139"/>
  <c r="N89" i="139"/>
  <c r="O82" i="139"/>
  <c r="D78" i="139"/>
  <c r="F88" i="139"/>
  <c r="F59" i="139"/>
  <c r="F80" i="139"/>
  <c r="H90" i="139"/>
  <c r="G89" i="139"/>
  <c r="M87" i="139"/>
  <c r="L65" i="139"/>
  <c r="L86" i="139"/>
  <c r="K85" i="139"/>
  <c r="J84" i="139"/>
  <c r="I83" i="139"/>
  <c r="H82" i="139"/>
  <c r="G81" i="139"/>
  <c r="M79" i="139"/>
  <c r="L30" i="139"/>
  <c r="L78" i="139"/>
  <c r="L57" i="139"/>
  <c r="K77" i="139"/>
  <c r="N88" i="139"/>
  <c r="N80" i="139"/>
  <c r="O89" i="139"/>
  <c r="O81" i="139"/>
  <c r="P90" i="139"/>
  <c r="P82" i="139"/>
  <c r="Q88" i="139"/>
  <c r="Q80" i="139"/>
  <c r="C90" i="139"/>
  <c r="C88" i="139"/>
  <c r="C86" i="139"/>
  <c r="C65" i="139"/>
  <c r="C84" i="139"/>
  <c r="C82" i="139"/>
  <c r="C80" i="139"/>
  <c r="C78" i="139"/>
  <c r="G88" i="139"/>
  <c r="L77" i="139"/>
  <c r="Q81" i="139"/>
  <c r="D80" i="139"/>
  <c r="F87" i="139"/>
  <c r="F79" i="139"/>
  <c r="G90" i="139"/>
  <c r="M88" i="139"/>
  <c r="L87" i="139"/>
  <c r="K86" i="139"/>
  <c r="J85" i="139"/>
  <c r="I84" i="139"/>
  <c r="H83" i="139"/>
  <c r="G82" i="139"/>
  <c r="M80" i="139"/>
  <c r="L79" i="139"/>
  <c r="K78" i="139"/>
  <c r="J77" i="139"/>
  <c r="N87" i="139"/>
  <c r="N79" i="139"/>
  <c r="O88" i="139"/>
  <c r="O80" i="139"/>
  <c r="P89" i="139"/>
  <c r="P81" i="139"/>
  <c r="Q87" i="139"/>
  <c r="Q79" i="139"/>
  <c r="C31" i="139"/>
  <c r="B90" i="139"/>
  <c r="B67" i="139"/>
  <c r="B88" i="139"/>
  <c r="B86" i="139"/>
  <c r="B84" i="139"/>
  <c r="B82" i="139"/>
  <c r="B59" i="139"/>
  <c r="B80" i="139"/>
  <c r="B78" i="139"/>
  <c r="F86" i="139"/>
  <c r="F29" i="139"/>
  <c r="F67" i="139" s="1"/>
  <c r="F57" i="139"/>
  <c r="F78" i="139"/>
  <c r="M89" i="139"/>
  <c r="L88" i="139"/>
  <c r="K87" i="139"/>
  <c r="J86" i="139"/>
  <c r="I85" i="139"/>
  <c r="H84" i="139"/>
  <c r="G83" i="139"/>
  <c r="M81" i="139"/>
  <c r="L80" i="139"/>
  <c r="K79" i="139"/>
  <c r="J78" i="139"/>
  <c r="I77" i="139"/>
  <c r="N86" i="139"/>
  <c r="N78" i="139"/>
  <c r="O87" i="139"/>
  <c r="O79" i="139"/>
  <c r="P88" i="139"/>
  <c r="P80" i="139"/>
  <c r="Q86" i="139"/>
  <c r="Q78" i="139"/>
  <c r="E93" i="139"/>
  <c r="E89" i="139"/>
  <c r="E87" i="139"/>
  <c r="E85" i="139"/>
  <c r="E83" i="139"/>
  <c r="E81" i="139"/>
  <c r="E79" i="139"/>
  <c r="E77" i="139"/>
  <c r="F89" i="139"/>
  <c r="L85" i="139"/>
  <c r="M78" i="139"/>
  <c r="D88" i="139"/>
  <c r="F64" i="139"/>
  <c r="F85" i="139"/>
  <c r="M90" i="139"/>
  <c r="L89" i="139"/>
  <c r="K88" i="139"/>
  <c r="J87" i="139"/>
  <c r="I86" i="139"/>
  <c r="H85" i="139"/>
  <c r="G84" i="139"/>
  <c r="M82" i="139"/>
  <c r="L81" i="139"/>
  <c r="K80" i="139"/>
  <c r="J79" i="139"/>
  <c r="I78" i="139"/>
  <c r="H77" i="139"/>
  <c r="N85" i="139"/>
  <c r="N77" i="139"/>
  <c r="O86" i="139"/>
  <c r="O78" i="139"/>
  <c r="P87" i="139"/>
  <c r="P79" i="139"/>
  <c r="Q85" i="139"/>
  <c r="Q77" i="139"/>
  <c r="D30" i="139"/>
  <c r="D89" i="139"/>
  <c r="D87" i="139"/>
  <c r="D85" i="139"/>
  <c r="D83" i="139"/>
  <c r="D81" i="139"/>
  <c r="D79" i="139"/>
  <c r="D77" i="139"/>
  <c r="F60" i="139"/>
  <c r="F81" i="139"/>
  <c r="M86" i="139"/>
  <c r="I61" i="139"/>
  <c r="I82" i="139"/>
  <c r="O90" i="139"/>
  <c r="D90" i="139"/>
  <c r="D82" i="139"/>
  <c r="F84" i="139"/>
  <c r="F63" i="139"/>
  <c r="L90" i="139"/>
  <c r="K89" i="139"/>
  <c r="J88" i="139"/>
  <c r="I66" i="139"/>
  <c r="I87" i="139"/>
  <c r="H86" i="139"/>
  <c r="G85" i="139"/>
  <c r="M83" i="139"/>
  <c r="L61" i="139"/>
  <c r="L82" i="139"/>
  <c r="K81" i="139"/>
  <c r="J80" i="139"/>
  <c r="I79" i="139"/>
  <c r="H57" i="139"/>
  <c r="H78" i="139"/>
  <c r="G77" i="139"/>
  <c r="N84" i="139"/>
  <c r="O85" i="139"/>
  <c r="O56" i="139"/>
  <c r="O77" i="139"/>
  <c r="P86" i="139"/>
  <c r="P78" i="139"/>
  <c r="Q84" i="139"/>
  <c r="D29" i="139"/>
  <c r="D58" i="139" s="1"/>
  <c r="C68" i="139"/>
  <c r="C89" i="139"/>
  <c r="C87" i="139"/>
  <c r="C85" i="139"/>
  <c r="C64" i="139"/>
  <c r="C83" i="139"/>
  <c r="C62" i="139"/>
  <c r="C60" i="139"/>
  <c r="C81" i="139"/>
  <c r="C79" i="139"/>
  <c r="C58" i="139"/>
  <c r="C77" i="139"/>
  <c r="I90" i="139"/>
  <c r="J83" i="139"/>
  <c r="Q89" i="139"/>
  <c r="D86" i="139"/>
  <c r="F56" i="139"/>
  <c r="F77" i="139"/>
  <c r="F62" i="139"/>
  <c r="F83" i="139"/>
  <c r="K90" i="139"/>
  <c r="J89" i="139"/>
  <c r="I88" i="139"/>
  <c r="H87" i="139"/>
  <c r="G86" i="139"/>
  <c r="M84" i="139"/>
  <c r="L83" i="139"/>
  <c r="L62" i="139"/>
  <c r="K82" i="139"/>
  <c r="J81" i="139"/>
  <c r="I80" i="139"/>
  <c r="H79" i="139"/>
  <c r="G78" i="139"/>
  <c r="N83" i="139"/>
  <c r="O84" i="139"/>
  <c r="P85" i="139"/>
  <c r="P77" i="139"/>
  <c r="Q83" i="139"/>
  <c r="C29" i="139"/>
  <c r="C59" i="139" s="1"/>
  <c r="B89" i="139"/>
  <c r="B66" i="139"/>
  <c r="B87" i="139"/>
  <c r="B85" i="139"/>
  <c r="B83" i="139"/>
  <c r="B81" i="139"/>
  <c r="B58" i="139"/>
  <c r="B79" i="139"/>
  <c r="B30" i="139"/>
  <c r="B77" i="139"/>
  <c r="K84" i="139"/>
  <c r="G80" i="139"/>
  <c r="N81" i="139"/>
  <c r="P83" i="139"/>
  <c r="D84" i="139"/>
  <c r="F69" i="139"/>
  <c r="F90" i="139"/>
  <c r="F61" i="139"/>
  <c r="F82" i="139"/>
  <c r="J90" i="139"/>
  <c r="I89" i="139"/>
  <c r="H88" i="139"/>
  <c r="G87" i="139"/>
  <c r="M85" i="139"/>
  <c r="L84" i="139"/>
  <c r="K83" i="139"/>
  <c r="K62" i="139"/>
  <c r="J82" i="139"/>
  <c r="I81" i="139"/>
  <c r="H80" i="139"/>
  <c r="G79" i="139"/>
  <c r="M77" i="139"/>
  <c r="N90" i="139"/>
  <c r="N82" i="139"/>
  <c r="O83" i="139"/>
  <c r="P84" i="139"/>
  <c r="Q90" i="139"/>
  <c r="Q82" i="139"/>
  <c r="E90" i="139"/>
  <c r="E88" i="139"/>
  <c r="E86" i="139"/>
  <c r="E84" i="139"/>
  <c r="E82" i="139"/>
  <c r="E80" i="139"/>
  <c r="E78" i="139"/>
  <c r="B72" i="137"/>
  <c r="B93" i="137"/>
  <c r="F36" i="137"/>
  <c r="F78" i="137"/>
  <c r="J65" i="137"/>
  <c r="J86" i="137"/>
  <c r="M81" i="137"/>
  <c r="I77" i="137"/>
  <c r="Q82" i="137"/>
  <c r="C64" i="137"/>
  <c r="C85" i="137"/>
  <c r="C77" i="137"/>
  <c r="L89" i="137"/>
  <c r="H85" i="137"/>
  <c r="J29" i="137"/>
  <c r="J62" i="137" s="1"/>
  <c r="J58" i="137"/>
  <c r="J79" i="137"/>
  <c r="N87" i="137"/>
  <c r="O88" i="137"/>
  <c r="Q81" i="137"/>
  <c r="B66" i="137"/>
  <c r="B87" i="137"/>
  <c r="B58" i="137"/>
  <c r="B79" i="137"/>
  <c r="F87" i="137"/>
  <c r="F79" i="137"/>
  <c r="G90" i="137"/>
  <c r="M88" i="137"/>
  <c r="L87" i="137"/>
  <c r="K86" i="137"/>
  <c r="J85" i="137"/>
  <c r="I84" i="137"/>
  <c r="H83" i="137"/>
  <c r="G82" i="137"/>
  <c r="M59" i="137"/>
  <c r="M80" i="137"/>
  <c r="L79" i="137"/>
  <c r="K78" i="137"/>
  <c r="J77" i="137"/>
  <c r="N89" i="137"/>
  <c r="N81" i="137"/>
  <c r="O90" i="137"/>
  <c r="O82" i="137"/>
  <c r="O61" i="137"/>
  <c r="P64" i="137"/>
  <c r="P85" i="137"/>
  <c r="P77" i="137"/>
  <c r="Q83" i="137"/>
  <c r="D68" i="137"/>
  <c r="D89" i="137"/>
  <c r="D66" i="137"/>
  <c r="D87" i="137"/>
  <c r="D64" i="137"/>
  <c r="D85" i="137"/>
  <c r="D62" i="137"/>
  <c r="D83" i="137"/>
  <c r="D60" i="137"/>
  <c r="D81" i="137"/>
  <c r="D58" i="137"/>
  <c r="D79" i="137"/>
  <c r="D56" i="137"/>
  <c r="D77" i="137"/>
  <c r="R85" i="137"/>
  <c r="R77" i="137"/>
  <c r="L67" i="137"/>
  <c r="L88" i="137"/>
  <c r="H84" i="137"/>
  <c r="K79" i="137"/>
  <c r="N88" i="137"/>
  <c r="O60" i="137"/>
  <c r="O81" i="137"/>
  <c r="C89" i="137"/>
  <c r="R84" i="137"/>
  <c r="M90" i="137"/>
  <c r="G84" i="137"/>
  <c r="I78" i="137"/>
  <c r="P83" i="137"/>
  <c r="B71" i="137"/>
  <c r="B92" i="137"/>
  <c r="B83" i="137"/>
  <c r="B62" i="137"/>
  <c r="B56" i="137"/>
  <c r="B77" i="137"/>
  <c r="F42" i="137"/>
  <c r="F84" i="137"/>
  <c r="L90" i="137"/>
  <c r="K89" i="137"/>
  <c r="J88" i="137"/>
  <c r="I87" i="137"/>
  <c r="H86" i="137"/>
  <c r="G85" i="137"/>
  <c r="M83" i="137"/>
  <c r="L82" i="137"/>
  <c r="K81" i="137"/>
  <c r="K60" i="137"/>
  <c r="J80" i="137"/>
  <c r="I79" i="137"/>
  <c r="H78" i="137"/>
  <c r="G77" i="137"/>
  <c r="N86" i="137"/>
  <c r="N78" i="137"/>
  <c r="O87" i="137"/>
  <c r="O79" i="137"/>
  <c r="O58" i="137"/>
  <c r="P90" i="137"/>
  <c r="P82" i="137"/>
  <c r="Q88" i="137"/>
  <c r="Q59" i="137"/>
  <c r="Q80" i="137"/>
  <c r="E90" i="137"/>
  <c r="E88" i="137"/>
  <c r="E86" i="137"/>
  <c r="E84" i="137"/>
  <c r="E63" i="137"/>
  <c r="E82" i="137"/>
  <c r="E80" i="137"/>
  <c r="E78" i="137"/>
  <c r="R69" i="137"/>
  <c r="R90" i="137"/>
  <c r="R82" i="137"/>
  <c r="L81" i="137"/>
  <c r="F83" i="137"/>
  <c r="K90" i="137"/>
  <c r="J89" i="137"/>
  <c r="I88" i="137"/>
  <c r="H87" i="137"/>
  <c r="G86" i="137"/>
  <c r="M84" i="137"/>
  <c r="L83" i="137"/>
  <c r="K82" i="137"/>
  <c r="J60" i="137"/>
  <c r="J81" i="137"/>
  <c r="I80" i="137"/>
  <c r="H79" i="137"/>
  <c r="G78" i="137"/>
  <c r="F56" i="137"/>
  <c r="F77" i="137"/>
  <c r="N85" i="137"/>
  <c r="N77" i="137"/>
  <c r="O86" i="137"/>
  <c r="O57" i="137"/>
  <c r="O78" i="137"/>
  <c r="P89" i="137"/>
  <c r="P81" i="137"/>
  <c r="Q87" i="137"/>
  <c r="Q58" i="137"/>
  <c r="Q79" i="137"/>
  <c r="D69" i="137"/>
  <c r="D90" i="137"/>
  <c r="D67" i="137"/>
  <c r="D88" i="137"/>
  <c r="D65" i="137"/>
  <c r="D86" i="137"/>
  <c r="D63" i="137"/>
  <c r="D84" i="137"/>
  <c r="D61" i="137"/>
  <c r="D82" i="137"/>
  <c r="D59" i="137"/>
  <c r="D80" i="137"/>
  <c r="D57" i="137"/>
  <c r="D78" i="137"/>
  <c r="R68" i="137"/>
  <c r="R89" i="137"/>
  <c r="R81" i="137"/>
  <c r="J87" i="137"/>
  <c r="F48" i="137"/>
  <c r="F90" i="137"/>
  <c r="F40" i="137"/>
  <c r="F82" i="137"/>
  <c r="J90" i="137"/>
  <c r="I89" i="137"/>
  <c r="H88" i="137"/>
  <c r="G87" i="137"/>
  <c r="M85" i="137"/>
  <c r="L84" i="137"/>
  <c r="K83" i="137"/>
  <c r="K62" i="137"/>
  <c r="J82" i="137"/>
  <c r="I81" i="137"/>
  <c r="H80" i="137"/>
  <c r="G79" i="137"/>
  <c r="M77" i="137"/>
  <c r="N84" i="137"/>
  <c r="O85" i="137"/>
  <c r="O56" i="137"/>
  <c r="O77" i="137"/>
  <c r="P88" i="137"/>
  <c r="P80" i="137"/>
  <c r="Q86" i="137"/>
  <c r="Q57" i="137"/>
  <c r="Q78" i="137"/>
  <c r="D73" i="137"/>
  <c r="D94" i="137"/>
  <c r="C90" i="137"/>
  <c r="C88" i="137"/>
  <c r="C86" i="137"/>
  <c r="C65" i="137"/>
  <c r="C84" i="137"/>
  <c r="C82" i="137"/>
  <c r="C80" i="137"/>
  <c r="C57" i="137"/>
  <c r="C78" i="137"/>
  <c r="R88" i="137"/>
  <c r="R80" i="137"/>
  <c r="M89" i="137"/>
  <c r="I85" i="137"/>
  <c r="I64" i="137"/>
  <c r="L80" i="137"/>
  <c r="N80" i="137"/>
  <c r="P84" i="137"/>
  <c r="C87" i="137"/>
  <c r="C66" i="137"/>
  <c r="C79" i="137"/>
  <c r="K88" i="137"/>
  <c r="M82" i="137"/>
  <c r="H77" i="137"/>
  <c r="N79" i="137"/>
  <c r="O80" i="137"/>
  <c r="Q89" i="137"/>
  <c r="B68" i="137"/>
  <c r="B89" i="137"/>
  <c r="B60" i="137"/>
  <c r="B81" i="137"/>
  <c r="F89" i="137"/>
  <c r="F81" i="137"/>
  <c r="I69" i="137"/>
  <c r="I90" i="137"/>
  <c r="H89" i="137"/>
  <c r="G88" i="137"/>
  <c r="M86" i="137"/>
  <c r="L85" i="137"/>
  <c r="K84" i="137"/>
  <c r="J83" i="137"/>
  <c r="I82" i="137"/>
  <c r="H81" i="137"/>
  <c r="G80" i="137"/>
  <c r="M78" i="137"/>
  <c r="L77" i="137"/>
  <c r="N83" i="137"/>
  <c r="O84" i="137"/>
  <c r="P87" i="137"/>
  <c r="P79" i="137"/>
  <c r="Q64" i="137"/>
  <c r="Q85" i="137"/>
  <c r="Q77" i="137"/>
  <c r="B31" i="137"/>
  <c r="B69" i="137"/>
  <c r="B90" i="137"/>
  <c r="B88" i="137"/>
  <c r="B67" i="137"/>
  <c r="B86" i="137"/>
  <c r="B65" i="137"/>
  <c r="B63" i="137"/>
  <c r="B84" i="137"/>
  <c r="B61" i="137"/>
  <c r="B82" i="137"/>
  <c r="B59" i="137"/>
  <c r="B80" i="137"/>
  <c r="B57" i="137"/>
  <c r="B78" i="137"/>
  <c r="R87" i="137"/>
  <c r="R79" i="137"/>
  <c r="F44" i="137"/>
  <c r="F65" i="137"/>
  <c r="F86" i="137"/>
  <c r="K87" i="137"/>
  <c r="G83" i="137"/>
  <c r="J78" i="137"/>
  <c r="O68" i="137"/>
  <c r="O89" i="137"/>
  <c r="Q90" i="137"/>
  <c r="D71" i="137"/>
  <c r="D92" i="137"/>
  <c r="C83" i="137"/>
  <c r="C81" i="137"/>
  <c r="C60" i="137"/>
  <c r="F43" i="137"/>
  <c r="F85" i="137"/>
  <c r="I86" i="137"/>
  <c r="K80" i="137"/>
  <c r="B85" i="137"/>
  <c r="B64" i="137"/>
  <c r="R83" i="137"/>
  <c r="F46" i="137"/>
  <c r="F88" i="137"/>
  <c r="F38" i="137"/>
  <c r="F59" i="137"/>
  <c r="F80" i="137"/>
  <c r="H90" i="137"/>
  <c r="G89" i="137"/>
  <c r="M87" i="137"/>
  <c r="L65" i="137"/>
  <c r="L86" i="137"/>
  <c r="K85" i="137"/>
  <c r="J84" i="137"/>
  <c r="I83" i="137"/>
  <c r="I62" i="137"/>
  <c r="H82" i="137"/>
  <c r="G81" i="137"/>
  <c r="M79" i="137"/>
  <c r="L78" i="137"/>
  <c r="K56" i="137"/>
  <c r="K77" i="137"/>
  <c r="N90" i="137"/>
  <c r="N82" i="137"/>
  <c r="O83" i="137"/>
  <c r="O62" i="137"/>
  <c r="P65" i="137"/>
  <c r="P86" i="137"/>
  <c r="P78" i="137"/>
  <c r="Q84" i="137"/>
  <c r="D72" i="137"/>
  <c r="D93" i="137"/>
  <c r="E89" i="137"/>
  <c r="E87" i="137"/>
  <c r="E85" i="137"/>
  <c r="E83" i="137"/>
  <c r="E62" i="137"/>
  <c r="E60" i="137"/>
  <c r="E81" i="137"/>
  <c r="E79" i="137"/>
  <c r="E30" i="137"/>
  <c r="E77" i="137"/>
  <c r="R65" i="137"/>
  <c r="R86" i="137"/>
  <c r="R78" i="137"/>
  <c r="K96" i="135"/>
  <c r="N90" i="135"/>
  <c r="N82" i="135"/>
  <c r="M88" i="135"/>
  <c r="M80" i="135"/>
  <c r="L86" i="135"/>
  <c r="K92" i="135"/>
  <c r="K84" i="135"/>
  <c r="K63" i="135"/>
  <c r="J91" i="135"/>
  <c r="J83" i="135"/>
  <c r="I90" i="135"/>
  <c r="I82" i="135"/>
  <c r="H89" i="135"/>
  <c r="H81" i="135"/>
  <c r="G88" i="135"/>
  <c r="G80" i="135"/>
  <c r="F87" i="135"/>
  <c r="F79" i="135"/>
  <c r="O85" i="135"/>
  <c r="P89" i="135"/>
  <c r="P81" i="135"/>
  <c r="Q90" i="135"/>
  <c r="Q69" i="135"/>
  <c r="Q65" i="135"/>
  <c r="Q86" i="135"/>
  <c r="Q82" i="135"/>
  <c r="Q61" i="135"/>
  <c r="E92" i="135"/>
  <c r="E90" i="135"/>
  <c r="E88" i="135"/>
  <c r="E65" i="135"/>
  <c r="E86" i="135"/>
  <c r="E84" i="135"/>
  <c r="E82" i="135"/>
  <c r="D80" i="135"/>
  <c r="R70" i="135"/>
  <c r="R91" i="135"/>
  <c r="R83" i="135"/>
  <c r="J32" i="135"/>
  <c r="G32" i="135"/>
  <c r="N47" i="135"/>
  <c r="N89" i="135"/>
  <c r="N39" i="135"/>
  <c r="N60" i="135"/>
  <c r="N81" i="135"/>
  <c r="M87" i="135"/>
  <c r="M37" i="135"/>
  <c r="M79" i="135"/>
  <c r="L43" i="135"/>
  <c r="L64" i="135"/>
  <c r="L85" i="135"/>
  <c r="K91" i="135"/>
  <c r="K83" i="135"/>
  <c r="J90" i="135"/>
  <c r="J61" i="135"/>
  <c r="J82" i="135"/>
  <c r="I68" i="135"/>
  <c r="I89" i="135"/>
  <c r="I81" i="135"/>
  <c r="H88" i="135"/>
  <c r="H59" i="135"/>
  <c r="H80" i="135"/>
  <c r="G66" i="135"/>
  <c r="G87" i="135"/>
  <c r="G79" i="135"/>
  <c r="F86" i="135"/>
  <c r="O92" i="135"/>
  <c r="O84" i="135"/>
  <c r="P88" i="135"/>
  <c r="P59" i="135"/>
  <c r="P80" i="135"/>
  <c r="D92" i="135"/>
  <c r="D90" i="135"/>
  <c r="D88" i="135"/>
  <c r="D86" i="135"/>
  <c r="D65" i="135"/>
  <c r="D84" i="135"/>
  <c r="D82" i="135"/>
  <c r="C80" i="135"/>
  <c r="R90" i="135"/>
  <c r="R82" i="135"/>
  <c r="N88" i="135"/>
  <c r="N80" i="135"/>
  <c r="M33" i="135"/>
  <c r="M86" i="135"/>
  <c r="L92" i="135"/>
  <c r="L71" i="135"/>
  <c r="L31" i="135"/>
  <c r="L63" i="135"/>
  <c r="L84" i="135"/>
  <c r="K69" i="135"/>
  <c r="K90" i="135"/>
  <c r="K61" i="135"/>
  <c r="K82" i="135"/>
  <c r="J89" i="135"/>
  <c r="J31" i="135"/>
  <c r="J60" i="135" s="1"/>
  <c r="J81" i="135"/>
  <c r="I88" i="135"/>
  <c r="I31" i="135"/>
  <c r="I60" i="135" s="1"/>
  <c r="I80" i="135"/>
  <c r="H87" i="135"/>
  <c r="H79" i="135"/>
  <c r="G33" i="135"/>
  <c r="G86" i="135"/>
  <c r="F85" i="135"/>
  <c r="O70" i="135"/>
  <c r="O91" i="135"/>
  <c r="O83" i="135"/>
  <c r="P87" i="135"/>
  <c r="P79" i="135"/>
  <c r="Q89" i="135"/>
  <c r="Q68" i="135"/>
  <c r="Q64" i="135"/>
  <c r="Q85" i="135"/>
  <c r="Q60" i="135"/>
  <c r="Q81" i="135"/>
  <c r="C92" i="135"/>
  <c r="C90" i="135"/>
  <c r="C88" i="135"/>
  <c r="C86" i="135"/>
  <c r="C84" i="135"/>
  <c r="C82" i="135"/>
  <c r="B80" i="135"/>
  <c r="R68" i="135"/>
  <c r="R89" i="135"/>
  <c r="R81" i="135"/>
  <c r="M43" i="135"/>
  <c r="M85" i="135"/>
  <c r="J88" i="135"/>
  <c r="G85" i="135"/>
  <c r="B92" i="135"/>
  <c r="Q33" i="135"/>
  <c r="N65" i="135"/>
  <c r="N86" i="135"/>
  <c r="M92" i="135"/>
  <c r="M84" i="135"/>
  <c r="L90" i="135"/>
  <c r="L69" i="135"/>
  <c r="L61" i="135"/>
  <c r="L82" i="135"/>
  <c r="K88" i="135"/>
  <c r="K80" i="135"/>
  <c r="J66" i="135"/>
  <c r="J87" i="135"/>
  <c r="J58" i="135"/>
  <c r="J79" i="135"/>
  <c r="I65" i="135"/>
  <c r="I86" i="135"/>
  <c r="H85" i="135"/>
  <c r="G71" i="135"/>
  <c r="G92" i="135"/>
  <c r="G63" i="135"/>
  <c r="G84" i="135"/>
  <c r="F91" i="135"/>
  <c r="F83" i="135"/>
  <c r="O68" i="135"/>
  <c r="O89" i="135"/>
  <c r="O60" i="135"/>
  <c r="O81" i="135"/>
  <c r="P85" i="135"/>
  <c r="Q71" i="135"/>
  <c r="Q92" i="135"/>
  <c r="Q88" i="135"/>
  <c r="Q67" i="135"/>
  <c r="Q63" i="135"/>
  <c r="Q84" i="135"/>
  <c r="Q59" i="135"/>
  <c r="Q80" i="135"/>
  <c r="E91" i="135"/>
  <c r="E68" i="135"/>
  <c r="E89" i="135"/>
  <c r="E87" i="135"/>
  <c r="E85" i="135"/>
  <c r="E83" i="135"/>
  <c r="E60" i="135"/>
  <c r="E81" i="135"/>
  <c r="D79" i="135"/>
  <c r="R87" i="135"/>
  <c r="R79" i="135"/>
  <c r="N37" i="135"/>
  <c r="N79" i="135"/>
  <c r="L83" i="135"/>
  <c r="L62" i="135"/>
  <c r="K81" i="135"/>
  <c r="I66" i="135"/>
  <c r="I87" i="135"/>
  <c r="H86" i="135"/>
  <c r="F42" i="135"/>
  <c r="F84" i="135"/>
  <c r="O90" i="135"/>
  <c r="B88" i="135"/>
  <c r="B84" i="135"/>
  <c r="E79" i="135"/>
  <c r="R80" i="135"/>
  <c r="L74" i="135"/>
  <c r="L95" i="135"/>
  <c r="Q74" i="135"/>
  <c r="Q95" i="135"/>
  <c r="N85" i="135"/>
  <c r="M49" i="135"/>
  <c r="M91" i="135"/>
  <c r="M83" i="135"/>
  <c r="L89" i="135"/>
  <c r="L68" i="135"/>
  <c r="L39" i="135"/>
  <c r="L60" i="135"/>
  <c r="L81" i="135"/>
  <c r="K87" i="135"/>
  <c r="K79" i="135"/>
  <c r="J65" i="135"/>
  <c r="J86" i="135"/>
  <c r="I85" i="135"/>
  <c r="I64" i="135"/>
  <c r="H92" i="135"/>
  <c r="H84" i="135"/>
  <c r="G91" i="135"/>
  <c r="G83" i="135"/>
  <c r="F90" i="135"/>
  <c r="F82" i="135"/>
  <c r="O88" i="135"/>
  <c r="O80" i="135"/>
  <c r="P92" i="135"/>
  <c r="P84" i="135"/>
  <c r="D91" i="135"/>
  <c r="D89" i="135"/>
  <c r="D87" i="135"/>
  <c r="D85" i="135"/>
  <c r="D83" i="135"/>
  <c r="D81" i="135"/>
  <c r="C79" i="135"/>
  <c r="R86" i="135"/>
  <c r="N92" i="135"/>
  <c r="N63" i="135"/>
  <c r="N84" i="135"/>
  <c r="M90" i="135"/>
  <c r="M82" i="135"/>
  <c r="L88" i="135"/>
  <c r="L67" i="135"/>
  <c r="L59" i="135"/>
  <c r="L80" i="135"/>
  <c r="K65" i="135"/>
  <c r="K86" i="135"/>
  <c r="J64" i="135"/>
  <c r="J85" i="135"/>
  <c r="I92" i="135"/>
  <c r="I71" i="135"/>
  <c r="I84" i="135"/>
  <c r="I63" i="135"/>
  <c r="H70" i="135"/>
  <c r="H91" i="135"/>
  <c r="H83" i="135"/>
  <c r="G90" i="135"/>
  <c r="G82" i="135"/>
  <c r="F89" i="135"/>
  <c r="F81" i="135"/>
  <c r="O87" i="135"/>
  <c r="O79" i="135"/>
  <c r="P91" i="135"/>
  <c r="P62" i="135"/>
  <c r="P83" i="135"/>
  <c r="Q91" i="135"/>
  <c r="Q70" i="135"/>
  <c r="Q66" i="135"/>
  <c r="Q87" i="135"/>
  <c r="Q62" i="135"/>
  <c r="Q83" i="135"/>
  <c r="Q58" i="135"/>
  <c r="Q79" i="135"/>
  <c r="C91" i="135"/>
  <c r="C89" i="135"/>
  <c r="C87" i="135"/>
  <c r="C66" i="135"/>
  <c r="C85" i="135"/>
  <c r="C83" i="135"/>
  <c r="C39" i="135"/>
  <c r="C81" i="135"/>
  <c r="B58" i="135"/>
  <c r="B79" i="135"/>
  <c r="R85" i="135"/>
  <c r="Q73" i="135"/>
  <c r="Q94" i="135"/>
  <c r="N87" i="135"/>
  <c r="L91" i="135"/>
  <c r="L70" i="135"/>
  <c r="K68" i="135"/>
  <c r="K89" i="135"/>
  <c r="J59" i="135"/>
  <c r="J80" i="135"/>
  <c r="I58" i="135"/>
  <c r="I79" i="135"/>
  <c r="F50" i="135"/>
  <c r="F92" i="135"/>
  <c r="O82" i="135"/>
  <c r="P86" i="135"/>
  <c r="B90" i="135"/>
  <c r="B86" i="135"/>
  <c r="B82" i="135"/>
  <c r="R88" i="135"/>
  <c r="K32" i="135"/>
  <c r="N49" i="135"/>
  <c r="N70" i="135"/>
  <c r="N91" i="135"/>
  <c r="N41" i="135"/>
  <c r="N83" i="135"/>
  <c r="M47" i="135"/>
  <c r="M89" i="135"/>
  <c r="M39" i="135"/>
  <c r="M81" i="135"/>
  <c r="L87" i="135"/>
  <c r="L66" i="135"/>
  <c r="L37" i="135"/>
  <c r="L58" i="135"/>
  <c r="L79" i="135"/>
  <c r="K64" i="135"/>
  <c r="K85" i="135"/>
  <c r="J71" i="135"/>
  <c r="J92" i="135"/>
  <c r="J63" i="135"/>
  <c r="J84" i="135"/>
  <c r="I70" i="135"/>
  <c r="I91" i="135"/>
  <c r="I83" i="135"/>
  <c r="I62" i="135"/>
  <c r="H90" i="135"/>
  <c r="H82" i="135"/>
  <c r="G68" i="135"/>
  <c r="G89" i="135"/>
  <c r="G60" i="135"/>
  <c r="G81" i="135"/>
  <c r="F46" i="135"/>
  <c r="F88" i="135"/>
  <c r="F80" i="135"/>
  <c r="O86" i="135"/>
  <c r="P90" i="135"/>
  <c r="P82" i="135"/>
  <c r="B91" i="135"/>
  <c r="B68" i="135"/>
  <c r="B89" i="135"/>
  <c r="B87" i="135"/>
  <c r="B85" i="135"/>
  <c r="B83" i="135"/>
  <c r="E59" i="135"/>
  <c r="E80" i="135"/>
  <c r="R92" i="135"/>
  <c r="R84" i="135"/>
  <c r="J73" i="133"/>
  <c r="J94" i="133"/>
  <c r="F94" i="133"/>
  <c r="F73" i="133"/>
  <c r="H58" i="133"/>
  <c r="H60" i="133"/>
  <c r="H64" i="133"/>
  <c r="H68" i="133"/>
  <c r="H57" i="133"/>
  <c r="H59" i="133"/>
  <c r="H61" i="133"/>
  <c r="H63" i="133"/>
  <c r="H65" i="133"/>
  <c r="H67" i="133"/>
  <c r="H69" i="133"/>
  <c r="H92" i="133"/>
  <c r="H66" i="133"/>
  <c r="H71" i="133"/>
  <c r="H56" i="133"/>
  <c r="H62" i="133"/>
  <c r="D31" i="155"/>
  <c r="C73" i="133"/>
  <c r="C94" i="133"/>
  <c r="N57" i="133"/>
  <c r="N59" i="133"/>
  <c r="N61" i="133"/>
  <c r="N63" i="133"/>
  <c r="N65" i="133"/>
  <c r="N67" i="133"/>
  <c r="N69" i="133"/>
  <c r="N92" i="133"/>
  <c r="N56" i="133"/>
  <c r="N58" i="133"/>
  <c r="N60" i="133"/>
  <c r="N62" i="133"/>
  <c r="N64" i="133"/>
  <c r="N66" i="133"/>
  <c r="N68" i="133"/>
  <c r="N71" i="133"/>
  <c r="I72" i="133"/>
  <c r="I93" i="133"/>
  <c r="F57" i="133"/>
  <c r="F59" i="133"/>
  <c r="F61" i="133"/>
  <c r="F63" i="133"/>
  <c r="F65" i="133"/>
  <c r="F67" i="133"/>
  <c r="F69" i="133"/>
  <c r="F92" i="133"/>
  <c r="F56" i="133"/>
  <c r="F58" i="133"/>
  <c r="F60" i="133"/>
  <c r="F62" i="133"/>
  <c r="F64" i="133"/>
  <c r="F66" i="133"/>
  <c r="F68" i="133"/>
  <c r="F71" i="133"/>
  <c r="H29" i="155"/>
  <c r="H62" i="155" s="1"/>
  <c r="J93" i="133"/>
  <c r="J72" i="133"/>
  <c r="D93" i="133"/>
  <c r="D72" i="133"/>
  <c r="H72" i="133"/>
  <c r="H93" i="133"/>
  <c r="E50" i="133"/>
  <c r="E56" i="133"/>
  <c r="E58" i="133"/>
  <c r="E60" i="133"/>
  <c r="E62" i="133"/>
  <c r="E64" i="133"/>
  <c r="E66" i="133"/>
  <c r="E68" i="133"/>
  <c r="E71" i="133"/>
  <c r="E57" i="133"/>
  <c r="E59" i="133"/>
  <c r="E61" i="133"/>
  <c r="E63" i="133"/>
  <c r="E65" i="133"/>
  <c r="E67" i="133"/>
  <c r="E69" i="133"/>
  <c r="E92" i="133"/>
  <c r="D29" i="155"/>
  <c r="D57" i="155" s="1"/>
  <c r="J56" i="133"/>
  <c r="J58" i="133"/>
  <c r="J60" i="133"/>
  <c r="J62" i="133"/>
  <c r="J64" i="133"/>
  <c r="J66" i="133"/>
  <c r="J68" i="133"/>
  <c r="J71" i="133"/>
  <c r="J57" i="133"/>
  <c r="J59" i="133"/>
  <c r="J61" i="133"/>
  <c r="J63" i="133"/>
  <c r="J65" i="133"/>
  <c r="J67" i="133"/>
  <c r="J69" i="133"/>
  <c r="J92" i="133"/>
  <c r="M56" i="133"/>
  <c r="M58" i="133"/>
  <c r="M60" i="133"/>
  <c r="M62" i="133"/>
  <c r="M64" i="133"/>
  <c r="M66" i="133"/>
  <c r="M68" i="133"/>
  <c r="M71" i="133"/>
  <c r="M57" i="133"/>
  <c r="M59" i="133"/>
  <c r="M61" i="133"/>
  <c r="M63" i="133"/>
  <c r="M65" i="133"/>
  <c r="M67" i="133"/>
  <c r="M69" i="133"/>
  <c r="M92" i="133"/>
  <c r="C51" i="133"/>
  <c r="C93" i="133"/>
  <c r="C72" i="133"/>
  <c r="M93" i="133"/>
  <c r="M72" i="133"/>
  <c r="G51" i="133"/>
  <c r="G72" i="133"/>
  <c r="G93" i="133"/>
  <c r="L73" i="133"/>
  <c r="L94" i="133"/>
  <c r="B93" i="133"/>
  <c r="B72" i="133"/>
  <c r="E52" i="133"/>
  <c r="E73" i="133"/>
  <c r="E94" i="133"/>
  <c r="I52" i="133"/>
  <c r="I94" i="133"/>
  <c r="I73" i="133"/>
  <c r="F51" i="133"/>
  <c r="F72" i="133"/>
  <c r="F93" i="133"/>
  <c r="K73" i="133"/>
  <c r="K94" i="133"/>
  <c r="L72" i="133"/>
  <c r="L93" i="133"/>
  <c r="D50" i="133"/>
  <c r="D67" i="133"/>
  <c r="D56" i="133"/>
  <c r="D58" i="133"/>
  <c r="D60" i="133"/>
  <c r="D62" i="133"/>
  <c r="D64" i="133"/>
  <c r="D66" i="133"/>
  <c r="D68" i="133"/>
  <c r="D71" i="133"/>
  <c r="D92" i="133"/>
  <c r="D57" i="133"/>
  <c r="D61" i="133"/>
  <c r="D63" i="133"/>
  <c r="D59" i="133"/>
  <c r="D65" i="133"/>
  <c r="D69" i="133"/>
  <c r="B73" i="133"/>
  <c r="B94" i="133"/>
  <c r="H52" i="133"/>
  <c r="H73" i="133"/>
  <c r="H94" i="133"/>
  <c r="E51" i="133"/>
  <c r="E93" i="133"/>
  <c r="E72" i="133"/>
  <c r="K93" i="133"/>
  <c r="K72" i="133"/>
  <c r="L61" i="133"/>
  <c r="L56" i="133"/>
  <c r="L58" i="133"/>
  <c r="L60" i="133"/>
  <c r="L62" i="133"/>
  <c r="L64" i="133"/>
  <c r="L66" i="133"/>
  <c r="L68" i="133"/>
  <c r="L71" i="133"/>
  <c r="L57" i="133"/>
  <c r="L59" i="133"/>
  <c r="L65" i="133"/>
  <c r="L67" i="133"/>
  <c r="L69" i="133"/>
  <c r="L63" i="133"/>
  <c r="L92" i="133"/>
  <c r="C56" i="133"/>
  <c r="C58" i="133"/>
  <c r="C60" i="133"/>
  <c r="C62" i="133"/>
  <c r="C64" i="133"/>
  <c r="C66" i="133"/>
  <c r="C68" i="133"/>
  <c r="C71" i="133"/>
  <c r="C57" i="133"/>
  <c r="C59" i="133"/>
  <c r="C61" i="133"/>
  <c r="C63" i="133"/>
  <c r="C65" i="133"/>
  <c r="C67" i="133"/>
  <c r="C69" i="133"/>
  <c r="C92" i="133"/>
  <c r="N94" i="133"/>
  <c r="N73" i="133"/>
  <c r="G57" i="133"/>
  <c r="G59" i="133"/>
  <c r="G61" i="133"/>
  <c r="G63" i="133"/>
  <c r="G65" i="133"/>
  <c r="G67" i="133"/>
  <c r="G69" i="133"/>
  <c r="G92" i="133"/>
  <c r="G56" i="133"/>
  <c r="G58" i="133"/>
  <c r="G60" i="133"/>
  <c r="G62" i="133"/>
  <c r="G64" i="133"/>
  <c r="G66" i="133"/>
  <c r="G68" i="133"/>
  <c r="G71" i="133"/>
  <c r="G94" i="133"/>
  <c r="G73" i="133"/>
  <c r="I50" i="133"/>
  <c r="I57" i="133"/>
  <c r="I59" i="133"/>
  <c r="I61" i="133"/>
  <c r="I63" i="133"/>
  <c r="I65" i="133"/>
  <c r="I67" i="133"/>
  <c r="I69" i="133"/>
  <c r="I92" i="133"/>
  <c r="I56" i="133"/>
  <c r="I58" i="133"/>
  <c r="I60" i="133"/>
  <c r="I62" i="133"/>
  <c r="I64" i="133"/>
  <c r="I66" i="133"/>
  <c r="I68" i="133"/>
  <c r="I71" i="133"/>
  <c r="K56" i="133"/>
  <c r="K58" i="133"/>
  <c r="K60" i="133"/>
  <c r="K62" i="133"/>
  <c r="K64" i="133"/>
  <c r="K66" i="133"/>
  <c r="K68" i="133"/>
  <c r="K71" i="133"/>
  <c r="K57" i="133"/>
  <c r="K59" i="133"/>
  <c r="K61" i="133"/>
  <c r="K63" i="133"/>
  <c r="K65" i="133"/>
  <c r="K67" i="133"/>
  <c r="K69" i="133"/>
  <c r="K92" i="133"/>
  <c r="M73" i="133"/>
  <c r="M94" i="133"/>
  <c r="D52" i="133"/>
  <c r="D94" i="133"/>
  <c r="D73" i="133"/>
  <c r="B56" i="133"/>
  <c r="B58" i="133"/>
  <c r="B60" i="133"/>
  <c r="B62" i="133"/>
  <c r="B64" i="133"/>
  <c r="B66" i="133"/>
  <c r="B68" i="133"/>
  <c r="B71" i="133"/>
  <c r="B57" i="133"/>
  <c r="B59" i="133"/>
  <c r="B61" i="133"/>
  <c r="B63" i="133"/>
  <c r="B65" i="133"/>
  <c r="B67" i="133"/>
  <c r="B69" i="133"/>
  <c r="B92" i="133"/>
  <c r="N72" i="133"/>
  <c r="N93" i="133"/>
  <c r="J73" i="129"/>
  <c r="J94" i="129"/>
  <c r="H94" i="129"/>
  <c r="H73" i="129"/>
  <c r="H57" i="129"/>
  <c r="H59" i="129"/>
  <c r="H61" i="129"/>
  <c r="H63" i="129"/>
  <c r="H65" i="129"/>
  <c r="H67" i="129"/>
  <c r="H69" i="129"/>
  <c r="H92" i="129"/>
  <c r="H56" i="129"/>
  <c r="H58" i="129"/>
  <c r="H60" i="129"/>
  <c r="H62" i="129"/>
  <c r="H64" i="129"/>
  <c r="H66" i="129"/>
  <c r="H68" i="129"/>
  <c r="H71" i="129"/>
  <c r="L56" i="129"/>
  <c r="L58" i="129"/>
  <c r="L60" i="129"/>
  <c r="L62" i="129"/>
  <c r="L64" i="129"/>
  <c r="L66" i="129"/>
  <c r="L68" i="129"/>
  <c r="L71" i="129"/>
  <c r="L57" i="129"/>
  <c r="L59" i="129"/>
  <c r="L61" i="129"/>
  <c r="L63" i="129"/>
  <c r="L65" i="129"/>
  <c r="L67" i="129"/>
  <c r="L69" i="129"/>
  <c r="L92" i="129"/>
  <c r="C52" i="129"/>
  <c r="B73" i="129"/>
  <c r="B94" i="129"/>
  <c r="C50" i="129"/>
  <c r="B56" i="129"/>
  <c r="B58" i="129"/>
  <c r="B60" i="129"/>
  <c r="B62" i="129"/>
  <c r="B64" i="129"/>
  <c r="B66" i="129"/>
  <c r="B68" i="129"/>
  <c r="B71" i="129"/>
  <c r="B57" i="129"/>
  <c r="B59" i="129"/>
  <c r="B61" i="129"/>
  <c r="B63" i="129"/>
  <c r="B65" i="129"/>
  <c r="B67" i="129"/>
  <c r="B69" i="129"/>
  <c r="B92" i="129"/>
  <c r="J93" i="129"/>
  <c r="J72" i="129"/>
  <c r="M72" i="129"/>
  <c r="M93" i="129"/>
  <c r="M94" i="129"/>
  <c r="M73" i="129"/>
  <c r="I93" i="129"/>
  <c r="I72" i="129"/>
  <c r="J56" i="129"/>
  <c r="J58" i="129"/>
  <c r="J60" i="129"/>
  <c r="J62" i="129"/>
  <c r="J64" i="129"/>
  <c r="J66" i="129"/>
  <c r="J68" i="129"/>
  <c r="J71" i="129"/>
  <c r="J57" i="129"/>
  <c r="J59" i="129"/>
  <c r="J61" i="129"/>
  <c r="J63" i="129"/>
  <c r="J65" i="129"/>
  <c r="J67" i="129"/>
  <c r="J69" i="129"/>
  <c r="J92" i="129"/>
  <c r="M59" i="129"/>
  <c r="M61" i="129"/>
  <c r="M67" i="129"/>
  <c r="M56" i="129"/>
  <c r="M58" i="129"/>
  <c r="M60" i="129"/>
  <c r="M62" i="129"/>
  <c r="M64" i="129"/>
  <c r="M66" i="129"/>
  <c r="M68" i="129"/>
  <c r="M71" i="129"/>
  <c r="M57" i="129"/>
  <c r="M63" i="129"/>
  <c r="M69" i="129"/>
  <c r="M92" i="129"/>
  <c r="M65" i="129"/>
  <c r="H72" i="129"/>
  <c r="H93" i="129"/>
  <c r="K73" i="129"/>
  <c r="K94" i="129"/>
  <c r="G52" i="129"/>
  <c r="G94" i="129"/>
  <c r="G73" i="129"/>
  <c r="G51" i="129"/>
  <c r="G72" i="129"/>
  <c r="G93" i="129"/>
  <c r="K93" i="129"/>
  <c r="K72" i="129"/>
  <c r="N94" i="129"/>
  <c r="N73" i="129"/>
  <c r="G50" i="129"/>
  <c r="G57" i="129"/>
  <c r="G59" i="129"/>
  <c r="G61" i="129"/>
  <c r="G63" i="129"/>
  <c r="G65" i="129"/>
  <c r="G67" i="129"/>
  <c r="G69" i="129"/>
  <c r="G92" i="129"/>
  <c r="G56" i="129"/>
  <c r="G58" i="129"/>
  <c r="G60" i="129"/>
  <c r="G62" i="129"/>
  <c r="G64" i="129"/>
  <c r="G66" i="129"/>
  <c r="G68" i="129"/>
  <c r="G71" i="129"/>
  <c r="C51" i="129"/>
  <c r="B93" i="129"/>
  <c r="B72" i="129"/>
  <c r="K56" i="129"/>
  <c r="K58" i="129"/>
  <c r="K60" i="129"/>
  <c r="K62" i="129"/>
  <c r="K64" i="129"/>
  <c r="K66" i="129"/>
  <c r="K68" i="129"/>
  <c r="K71" i="129"/>
  <c r="K57" i="129"/>
  <c r="K59" i="129"/>
  <c r="K61" i="129"/>
  <c r="K63" i="129"/>
  <c r="K65" i="129"/>
  <c r="K67" i="129"/>
  <c r="K69" i="129"/>
  <c r="K92" i="129"/>
  <c r="L73" i="129"/>
  <c r="L94" i="129"/>
  <c r="N72" i="129"/>
  <c r="N93" i="129"/>
  <c r="I94" i="129"/>
  <c r="I73" i="129"/>
  <c r="I60" i="129"/>
  <c r="I58" i="129"/>
  <c r="I64" i="129"/>
  <c r="I57" i="129"/>
  <c r="I59" i="129"/>
  <c r="I61" i="129"/>
  <c r="I63" i="129"/>
  <c r="I65" i="129"/>
  <c r="I67" i="129"/>
  <c r="I69" i="129"/>
  <c r="I92" i="129"/>
  <c r="I66" i="129"/>
  <c r="I56" i="129"/>
  <c r="I71" i="129"/>
  <c r="I62" i="129"/>
  <c r="I68" i="129"/>
  <c r="L93" i="129"/>
  <c r="L72" i="129"/>
  <c r="N57" i="129"/>
  <c r="N59" i="129"/>
  <c r="N61" i="129"/>
  <c r="N63" i="129"/>
  <c r="N65" i="129"/>
  <c r="N67" i="129"/>
  <c r="N69" i="129"/>
  <c r="N92" i="129"/>
  <c r="N56" i="129"/>
  <c r="N58" i="129"/>
  <c r="N60" i="129"/>
  <c r="N62" i="129"/>
  <c r="N64" i="129"/>
  <c r="N66" i="129"/>
  <c r="N68" i="129"/>
  <c r="N71" i="129"/>
  <c r="I51" i="127"/>
  <c r="I72" i="127"/>
  <c r="I93" i="127"/>
  <c r="H51" i="127"/>
  <c r="H72" i="127"/>
  <c r="H93" i="127"/>
  <c r="M73" i="127"/>
  <c r="M94" i="127"/>
  <c r="J51" i="127"/>
  <c r="J72" i="127"/>
  <c r="J93" i="127"/>
  <c r="N72" i="127"/>
  <c r="N93" i="127"/>
  <c r="O73" i="127"/>
  <c r="O94" i="127"/>
  <c r="P72" i="127"/>
  <c r="P93" i="127"/>
  <c r="F52" i="127"/>
  <c r="F73" i="127"/>
  <c r="F94" i="127"/>
  <c r="K52" i="127"/>
  <c r="K73" i="127"/>
  <c r="K94" i="127"/>
  <c r="M56" i="127"/>
  <c r="M57" i="127"/>
  <c r="M58" i="127"/>
  <c r="M59" i="127"/>
  <c r="M60" i="127"/>
  <c r="M61" i="127"/>
  <c r="M62" i="127"/>
  <c r="M63" i="127"/>
  <c r="M64" i="127"/>
  <c r="M65" i="127"/>
  <c r="M66" i="127"/>
  <c r="M67" i="127"/>
  <c r="M68" i="127"/>
  <c r="M69" i="127"/>
  <c r="M71" i="127"/>
  <c r="M92" i="127"/>
  <c r="M30" i="149"/>
  <c r="O56" i="127"/>
  <c r="O57" i="127"/>
  <c r="O58" i="127"/>
  <c r="O59" i="127"/>
  <c r="O60" i="127"/>
  <c r="O61" i="127"/>
  <c r="O62" i="127"/>
  <c r="O63" i="127"/>
  <c r="O64" i="127"/>
  <c r="O65" i="127"/>
  <c r="O66" i="127"/>
  <c r="O67" i="127"/>
  <c r="O68" i="127"/>
  <c r="O69" i="127"/>
  <c r="O71" i="127"/>
  <c r="O92" i="127"/>
  <c r="Q73" i="127"/>
  <c r="Q94" i="127"/>
  <c r="G72" i="127"/>
  <c r="G93" i="127"/>
  <c r="N56" i="127"/>
  <c r="N57" i="127"/>
  <c r="N58" i="127"/>
  <c r="N59" i="127"/>
  <c r="N60" i="127"/>
  <c r="N61" i="127"/>
  <c r="N62" i="127"/>
  <c r="N63" i="127"/>
  <c r="N64" i="127"/>
  <c r="N65" i="127"/>
  <c r="N66" i="127"/>
  <c r="N67" i="127"/>
  <c r="N68" i="127"/>
  <c r="N69" i="127"/>
  <c r="N71" i="127"/>
  <c r="N92" i="127"/>
  <c r="O72" i="127"/>
  <c r="O93" i="127"/>
  <c r="J73" i="127"/>
  <c r="J94" i="127"/>
  <c r="L56" i="127"/>
  <c r="L57" i="127"/>
  <c r="L58" i="127"/>
  <c r="L59" i="127"/>
  <c r="L60" i="127"/>
  <c r="L61" i="127"/>
  <c r="L62" i="127"/>
  <c r="L63" i="127"/>
  <c r="L64" i="127"/>
  <c r="L65" i="127"/>
  <c r="L66" i="127"/>
  <c r="L67" i="127"/>
  <c r="L68" i="127"/>
  <c r="L69" i="127"/>
  <c r="L71" i="127"/>
  <c r="L92" i="127"/>
  <c r="O29" i="149"/>
  <c r="O59" i="149" s="1"/>
  <c r="Q72" i="127"/>
  <c r="Q93" i="127"/>
  <c r="F51" i="127"/>
  <c r="F72" i="127"/>
  <c r="F93" i="127"/>
  <c r="L73" i="127"/>
  <c r="L94" i="127"/>
  <c r="P57" i="127"/>
  <c r="P71" i="127"/>
  <c r="P58" i="127"/>
  <c r="P59" i="127"/>
  <c r="P60" i="127"/>
  <c r="P61" i="127"/>
  <c r="P62" i="127"/>
  <c r="P63" i="127"/>
  <c r="P64" i="127"/>
  <c r="P65" i="127"/>
  <c r="P66" i="127"/>
  <c r="P67" i="127"/>
  <c r="P68" i="127"/>
  <c r="P69" i="127"/>
  <c r="P56" i="127"/>
  <c r="P92" i="127"/>
  <c r="I52" i="127"/>
  <c r="I73" i="127"/>
  <c r="I94" i="127"/>
  <c r="K56" i="127"/>
  <c r="K57" i="127"/>
  <c r="K58" i="127"/>
  <c r="K59" i="127"/>
  <c r="K60" i="127"/>
  <c r="K61" i="127"/>
  <c r="K62" i="127"/>
  <c r="K63" i="127"/>
  <c r="K64" i="127"/>
  <c r="K65" i="127"/>
  <c r="K66" i="127"/>
  <c r="K67" i="127"/>
  <c r="K68" i="127"/>
  <c r="K69" i="127"/>
  <c r="K71" i="127"/>
  <c r="K92" i="127"/>
  <c r="J31" i="149"/>
  <c r="I31" i="149"/>
  <c r="H31" i="149"/>
  <c r="G29" i="149"/>
  <c r="G63" i="149" s="1"/>
  <c r="M31" i="149"/>
  <c r="J29" i="149"/>
  <c r="J58" i="149" s="1"/>
  <c r="Q56" i="127"/>
  <c r="Q57" i="127"/>
  <c r="Q58" i="127"/>
  <c r="Q59" i="127"/>
  <c r="Q60" i="127"/>
  <c r="Q61" i="127"/>
  <c r="Q62" i="127"/>
  <c r="Q63" i="127"/>
  <c r="Q64" i="127"/>
  <c r="Q65" i="127"/>
  <c r="Q66" i="127"/>
  <c r="Q67" i="127"/>
  <c r="Q68" i="127"/>
  <c r="Q69" i="127"/>
  <c r="Q71" i="127"/>
  <c r="Q92" i="127"/>
  <c r="H59" i="127"/>
  <c r="H60" i="127"/>
  <c r="H66" i="127"/>
  <c r="H67" i="127"/>
  <c r="H68" i="127"/>
  <c r="H69" i="127"/>
  <c r="H57" i="127"/>
  <c r="H61" i="127"/>
  <c r="H62" i="127"/>
  <c r="H63" i="127"/>
  <c r="H64" i="127"/>
  <c r="H65" i="127"/>
  <c r="H71" i="127"/>
  <c r="H58" i="127"/>
  <c r="H56" i="127"/>
  <c r="H92" i="127"/>
  <c r="R73" i="127"/>
  <c r="R94" i="127"/>
  <c r="M51" i="127"/>
  <c r="M72" i="127"/>
  <c r="M93" i="127"/>
  <c r="J56" i="127"/>
  <c r="J57" i="127"/>
  <c r="J58" i="127"/>
  <c r="J59" i="127"/>
  <c r="J60" i="127"/>
  <c r="J61" i="127"/>
  <c r="J62" i="127"/>
  <c r="J63" i="127"/>
  <c r="J69" i="127"/>
  <c r="J64" i="127"/>
  <c r="J92" i="127"/>
  <c r="J67" i="127"/>
  <c r="J71" i="127"/>
  <c r="J68" i="127"/>
  <c r="J65" i="127"/>
  <c r="J66" i="127"/>
  <c r="G50" i="127"/>
  <c r="G56" i="127"/>
  <c r="G57" i="127"/>
  <c r="G58" i="127"/>
  <c r="G59" i="127"/>
  <c r="G60" i="127"/>
  <c r="G61" i="127"/>
  <c r="G62" i="127"/>
  <c r="G63" i="127"/>
  <c r="G64" i="127"/>
  <c r="G65" i="127"/>
  <c r="G66" i="127"/>
  <c r="G67" i="127"/>
  <c r="G68" i="127"/>
  <c r="G69" i="127"/>
  <c r="G71" i="127"/>
  <c r="G92" i="127"/>
  <c r="R93" i="127"/>
  <c r="R72" i="127"/>
  <c r="L51" i="127"/>
  <c r="L72" i="127"/>
  <c r="L93" i="127"/>
  <c r="I50" i="127"/>
  <c r="I56" i="127"/>
  <c r="I57" i="127"/>
  <c r="I58" i="127"/>
  <c r="I59" i="127"/>
  <c r="I60" i="127"/>
  <c r="I61" i="127"/>
  <c r="I62" i="127"/>
  <c r="I63" i="127"/>
  <c r="I64" i="127"/>
  <c r="I65" i="127"/>
  <c r="I66" i="127"/>
  <c r="I67" i="127"/>
  <c r="I68" i="127"/>
  <c r="I69" i="127"/>
  <c r="I71" i="127"/>
  <c r="I92" i="127"/>
  <c r="H73" i="127"/>
  <c r="H94" i="127"/>
  <c r="F50" i="127"/>
  <c r="F56" i="127"/>
  <c r="F57" i="127"/>
  <c r="F58" i="127"/>
  <c r="F59" i="127"/>
  <c r="F60" i="127"/>
  <c r="F61" i="127"/>
  <c r="F62" i="127"/>
  <c r="F63" i="127"/>
  <c r="F64" i="127"/>
  <c r="F65" i="127"/>
  <c r="F66" i="127"/>
  <c r="F67" i="127"/>
  <c r="F68" i="127"/>
  <c r="F69" i="127"/>
  <c r="F71" i="127"/>
  <c r="F92" i="127"/>
  <c r="R56" i="127"/>
  <c r="R57" i="127"/>
  <c r="R58" i="127"/>
  <c r="R59" i="127"/>
  <c r="R60" i="127"/>
  <c r="R61" i="127"/>
  <c r="R62" i="127"/>
  <c r="R63" i="127"/>
  <c r="R66" i="127"/>
  <c r="R69" i="127"/>
  <c r="R64" i="127"/>
  <c r="R67" i="127"/>
  <c r="R68" i="127"/>
  <c r="R71" i="127"/>
  <c r="R65" i="127"/>
  <c r="R92" i="127"/>
  <c r="K72" i="127"/>
  <c r="K93" i="127"/>
  <c r="N73" i="127"/>
  <c r="N94" i="127"/>
  <c r="P73" i="127"/>
  <c r="P94" i="127"/>
  <c r="G52" i="127"/>
  <c r="G73" i="127"/>
  <c r="G94" i="127"/>
  <c r="M52" i="125"/>
  <c r="M73" i="125"/>
  <c r="M94" i="125"/>
  <c r="N56" i="125"/>
  <c r="N57" i="125"/>
  <c r="N58" i="125"/>
  <c r="N59" i="125"/>
  <c r="N60" i="125"/>
  <c r="N61" i="125"/>
  <c r="N62" i="125"/>
  <c r="N63" i="125"/>
  <c r="N64" i="125"/>
  <c r="N65" i="125"/>
  <c r="N66" i="125"/>
  <c r="N67" i="125"/>
  <c r="N68" i="125"/>
  <c r="N69" i="125"/>
  <c r="N71" i="125"/>
  <c r="N92" i="125"/>
  <c r="Q94" i="125"/>
  <c r="Q73" i="125"/>
  <c r="L73" i="125"/>
  <c r="L94" i="125"/>
  <c r="L72" i="125"/>
  <c r="L93" i="125"/>
  <c r="L56" i="125"/>
  <c r="L57" i="125"/>
  <c r="L58" i="125"/>
  <c r="L59" i="125"/>
  <c r="L60" i="125"/>
  <c r="L61" i="125"/>
  <c r="L62" i="125"/>
  <c r="L63" i="125"/>
  <c r="L64" i="125"/>
  <c r="L65" i="125"/>
  <c r="L66" i="125"/>
  <c r="L67" i="125"/>
  <c r="L68" i="125"/>
  <c r="L69" i="125"/>
  <c r="L71" i="125"/>
  <c r="L92" i="125"/>
  <c r="O73" i="125"/>
  <c r="O94" i="125"/>
  <c r="Q72" i="125"/>
  <c r="Q93" i="125"/>
  <c r="C73" i="125"/>
  <c r="C94" i="125"/>
  <c r="C56" i="125"/>
  <c r="C57" i="125"/>
  <c r="C58" i="125"/>
  <c r="C59" i="125"/>
  <c r="C60" i="125"/>
  <c r="C61" i="125"/>
  <c r="C62" i="125"/>
  <c r="C63" i="125"/>
  <c r="C64" i="125"/>
  <c r="C65" i="125"/>
  <c r="C66" i="125"/>
  <c r="C67" i="125"/>
  <c r="C68" i="125"/>
  <c r="C69" i="125"/>
  <c r="C71" i="125"/>
  <c r="C92" i="125"/>
  <c r="D56" i="125"/>
  <c r="D57" i="125"/>
  <c r="D58" i="125"/>
  <c r="D59" i="125"/>
  <c r="D60" i="125"/>
  <c r="D61" i="125"/>
  <c r="D62" i="125"/>
  <c r="D63" i="125"/>
  <c r="D64" i="125"/>
  <c r="D65" i="125"/>
  <c r="D66" i="125"/>
  <c r="D67" i="125"/>
  <c r="D68" i="125"/>
  <c r="D69" i="125"/>
  <c r="D71" i="125"/>
  <c r="D92" i="125"/>
  <c r="K73" i="125"/>
  <c r="K94" i="125"/>
  <c r="K72" i="125"/>
  <c r="K93" i="125"/>
  <c r="K56" i="125"/>
  <c r="K57" i="125"/>
  <c r="K58" i="125"/>
  <c r="K59" i="125"/>
  <c r="K60" i="125"/>
  <c r="K61" i="125"/>
  <c r="K62" i="125"/>
  <c r="K63" i="125"/>
  <c r="K64" i="125"/>
  <c r="K65" i="125"/>
  <c r="K66" i="125"/>
  <c r="K67" i="125"/>
  <c r="K68" i="125"/>
  <c r="K69" i="125"/>
  <c r="K71" i="125"/>
  <c r="K92" i="125"/>
  <c r="O72" i="125"/>
  <c r="O93" i="125"/>
  <c r="Q58" i="125"/>
  <c r="Q60" i="125"/>
  <c r="Q61" i="125"/>
  <c r="Q63" i="125"/>
  <c r="Q65" i="125"/>
  <c r="Q66" i="125"/>
  <c r="Q68" i="125"/>
  <c r="Q71" i="125"/>
  <c r="Q57" i="125"/>
  <c r="Q59" i="125"/>
  <c r="Q56" i="125"/>
  <c r="Q62" i="125"/>
  <c r="Q64" i="125"/>
  <c r="Q69" i="125"/>
  <c r="Q67" i="125"/>
  <c r="Q92" i="125"/>
  <c r="B73" i="125"/>
  <c r="B94" i="125"/>
  <c r="B56" i="125"/>
  <c r="B57" i="125"/>
  <c r="B58" i="125"/>
  <c r="B59" i="125"/>
  <c r="B60" i="125"/>
  <c r="B61" i="125"/>
  <c r="B62" i="125"/>
  <c r="B63" i="125"/>
  <c r="B64" i="125"/>
  <c r="B65" i="125"/>
  <c r="B66" i="125"/>
  <c r="B67" i="125"/>
  <c r="B68" i="125"/>
  <c r="B69" i="125"/>
  <c r="B71" i="125"/>
  <c r="B92" i="125"/>
  <c r="B31" i="147"/>
  <c r="M51" i="125"/>
  <c r="M72" i="125"/>
  <c r="M93" i="125"/>
  <c r="J73" i="125"/>
  <c r="J94" i="125"/>
  <c r="J72" i="125"/>
  <c r="J93" i="125"/>
  <c r="J56" i="125"/>
  <c r="J57" i="125"/>
  <c r="J58" i="125"/>
  <c r="J59" i="125"/>
  <c r="J60" i="125"/>
  <c r="J61" i="125"/>
  <c r="J62" i="125"/>
  <c r="J63" i="125"/>
  <c r="J64" i="125"/>
  <c r="J65" i="125"/>
  <c r="J66" i="125"/>
  <c r="J67" i="125"/>
  <c r="J68" i="125"/>
  <c r="J69" i="125"/>
  <c r="J71" i="125"/>
  <c r="J92" i="125"/>
  <c r="O56" i="125"/>
  <c r="O57" i="125"/>
  <c r="O58" i="125"/>
  <c r="O59" i="125"/>
  <c r="O60" i="125"/>
  <c r="O61" i="125"/>
  <c r="O62" i="125"/>
  <c r="O63" i="125"/>
  <c r="O64" i="125"/>
  <c r="O65" i="125"/>
  <c r="O66" i="125"/>
  <c r="O67" i="125"/>
  <c r="O68" i="125"/>
  <c r="O69" i="125"/>
  <c r="O71" i="125"/>
  <c r="O92" i="125"/>
  <c r="E72" i="125"/>
  <c r="E93" i="125"/>
  <c r="R73" i="125"/>
  <c r="R94" i="125"/>
  <c r="I94" i="125"/>
  <c r="I73" i="125"/>
  <c r="I93" i="125"/>
  <c r="I72" i="125"/>
  <c r="I58" i="125"/>
  <c r="I62" i="125"/>
  <c r="I59" i="125"/>
  <c r="I67" i="125"/>
  <c r="I57" i="125"/>
  <c r="I61" i="125"/>
  <c r="I92" i="125"/>
  <c r="I63" i="125"/>
  <c r="I65" i="125"/>
  <c r="I69" i="125"/>
  <c r="I60" i="125"/>
  <c r="I66" i="125"/>
  <c r="I68" i="125"/>
  <c r="I56" i="125"/>
  <c r="I64" i="125"/>
  <c r="I71" i="125"/>
  <c r="D72" i="125"/>
  <c r="D93" i="125"/>
  <c r="R72" i="125"/>
  <c r="R93" i="125"/>
  <c r="H73" i="125"/>
  <c r="H94" i="125"/>
  <c r="H72" i="125"/>
  <c r="H93" i="125"/>
  <c r="H56" i="125"/>
  <c r="H57" i="125"/>
  <c r="H58" i="125"/>
  <c r="H59" i="125"/>
  <c r="H60" i="125"/>
  <c r="H61" i="125"/>
  <c r="H62" i="125"/>
  <c r="H63" i="125"/>
  <c r="H64" i="125"/>
  <c r="H65" i="125"/>
  <c r="H66" i="125"/>
  <c r="H67" i="125"/>
  <c r="H68" i="125"/>
  <c r="H69" i="125"/>
  <c r="H71" i="125"/>
  <c r="H92" i="125"/>
  <c r="P73" i="125"/>
  <c r="P94" i="125"/>
  <c r="C72" i="125"/>
  <c r="C93" i="125"/>
  <c r="R56" i="125"/>
  <c r="R57" i="125"/>
  <c r="R58" i="125"/>
  <c r="R59" i="125"/>
  <c r="R60" i="125"/>
  <c r="R61" i="125"/>
  <c r="R62" i="125"/>
  <c r="R63" i="125"/>
  <c r="R64" i="125"/>
  <c r="R65" i="125"/>
  <c r="R66" i="125"/>
  <c r="R67" i="125"/>
  <c r="R68" i="125"/>
  <c r="R69" i="125"/>
  <c r="R71" i="125"/>
  <c r="R92" i="125"/>
  <c r="C30" i="147"/>
  <c r="M50" i="125"/>
  <c r="M56" i="125"/>
  <c r="M57" i="125"/>
  <c r="M58" i="125"/>
  <c r="M59" i="125"/>
  <c r="M60" i="125"/>
  <c r="M61" i="125"/>
  <c r="M62" i="125"/>
  <c r="M63" i="125"/>
  <c r="M64" i="125"/>
  <c r="M65" i="125"/>
  <c r="M66" i="125"/>
  <c r="M67" i="125"/>
  <c r="M68" i="125"/>
  <c r="M69" i="125"/>
  <c r="M71" i="125"/>
  <c r="M92" i="125"/>
  <c r="G73" i="125"/>
  <c r="G94" i="125"/>
  <c r="G72" i="125"/>
  <c r="G93" i="125"/>
  <c r="G56" i="125"/>
  <c r="G57" i="125"/>
  <c r="G58" i="125"/>
  <c r="G59" i="125"/>
  <c r="G60" i="125"/>
  <c r="G61" i="125"/>
  <c r="G62" i="125"/>
  <c r="G63" i="125"/>
  <c r="G64" i="125"/>
  <c r="G65" i="125"/>
  <c r="G66" i="125"/>
  <c r="G67" i="125"/>
  <c r="G68" i="125"/>
  <c r="G69" i="125"/>
  <c r="G71" i="125"/>
  <c r="G92" i="125"/>
  <c r="N73" i="125"/>
  <c r="N94" i="125"/>
  <c r="P72" i="125"/>
  <c r="P93" i="125"/>
  <c r="B72" i="125"/>
  <c r="B93" i="125"/>
  <c r="D73" i="125"/>
  <c r="D94" i="125"/>
  <c r="F52" i="125"/>
  <c r="F73" i="125"/>
  <c r="F94" i="125"/>
  <c r="F51" i="125"/>
  <c r="F72" i="125"/>
  <c r="F93" i="125"/>
  <c r="F50" i="125"/>
  <c r="F56" i="125"/>
  <c r="F57" i="125"/>
  <c r="F58" i="125"/>
  <c r="F59" i="125"/>
  <c r="F60" i="125"/>
  <c r="F61" i="125"/>
  <c r="F62" i="125"/>
  <c r="F63" i="125"/>
  <c r="F64" i="125"/>
  <c r="F65" i="125"/>
  <c r="F66" i="125"/>
  <c r="F67" i="125"/>
  <c r="F68" i="125"/>
  <c r="F69" i="125"/>
  <c r="F71" i="125"/>
  <c r="F92" i="125"/>
  <c r="N72" i="125"/>
  <c r="N93" i="125"/>
  <c r="P56" i="125"/>
  <c r="P57" i="125"/>
  <c r="P58" i="125"/>
  <c r="P59" i="125"/>
  <c r="P60" i="125"/>
  <c r="P61" i="125"/>
  <c r="P62" i="125"/>
  <c r="P63" i="125"/>
  <c r="P64" i="125"/>
  <c r="P65" i="125"/>
  <c r="P66" i="125"/>
  <c r="P67" i="125"/>
  <c r="P68" i="125"/>
  <c r="P69" i="125"/>
  <c r="P71" i="125"/>
  <c r="P92" i="125"/>
  <c r="E73" i="125"/>
  <c r="E94" i="125"/>
  <c r="E56" i="125"/>
  <c r="E57" i="125"/>
  <c r="E58" i="125"/>
  <c r="E59" i="125"/>
  <c r="E60" i="125"/>
  <c r="E61" i="125"/>
  <c r="E62" i="125"/>
  <c r="E63" i="125"/>
  <c r="E64" i="125"/>
  <c r="E65" i="125"/>
  <c r="E66" i="125"/>
  <c r="E67" i="125"/>
  <c r="E68" i="125"/>
  <c r="E69" i="125"/>
  <c r="E71" i="125"/>
  <c r="E92" i="125"/>
  <c r="I94" i="123"/>
  <c r="I73" i="123"/>
  <c r="F72" i="123"/>
  <c r="F93" i="123"/>
  <c r="J56" i="123"/>
  <c r="J58" i="123"/>
  <c r="J60" i="123"/>
  <c r="J62" i="123"/>
  <c r="J64" i="123"/>
  <c r="J66" i="123"/>
  <c r="J68" i="123"/>
  <c r="J71" i="123"/>
  <c r="J57" i="123"/>
  <c r="J59" i="123"/>
  <c r="J61" i="123"/>
  <c r="J63" i="123"/>
  <c r="J65" i="123"/>
  <c r="J67" i="123"/>
  <c r="J69" i="123"/>
  <c r="J92" i="123"/>
  <c r="M93" i="123"/>
  <c r="M72" i="123"/>
  <c r="D52" i="123"/>
  <c r="D73" i="123"/>
  <c r="D94" i="123"/>
  <c r="B56" i="123"/>
  <c r="B58" i="123"/>
  <c r="B60" i="123"/>
  <c r="B62" i="123"/>
  <c r="B64" i="123"/>
  <c r="B66" i="123"/>
  <c r="B68" i="123"/>
  <c r="B71" i="123"/>
  <c r="B57" i="123"/>
  <c r="B59" i="123"/>
  <c r="B61" i="123"/>
  <c r="B63" i="123"/>
  <c r="B65" i="123"/>
  <c r="B67" i="123"/>
  <c r="B69" i="123"/>
  <c r="B92" i="123"/>
  <c r="H73" i="123"/>
  <c r="H94" i="123"/>
  <c r="E51" i="123"/>
  <c r="E93" i="123"/>
  <c r="E72" i="123"/>
  <c r="K73" i="123"/>
  <c r="K94" i="123"/>
  <c r="M56" i="123"/>
  <c r="M58" i="123"/>
  <c r="M60" i="123"/>
  <c r="M62" i="123"/>
  <c r="M64" i="123"/>
  <c r="M66" i="123"/>
  <c r="M68" i="123"/>
  <c r="M71" i="123"/>
  <c r="M57" i="123"/>
  <c r="M59" i="123"/>
  <c r="M61" i="123"/>
  <c r="M63" i="123"/>
  <c r="M65" i="123"/>
  <c r="M67" i="123"/>
  <c r="M69" i="123"/>
  <c r="M92" i="123"/>
  <c r="C73" i="123"/>
  <c r="C94" i="123"/>
  <c r="G94" i="123"/>
  <c r="G73" i="123"/>
  <c r="I57" i="123"/>
  <c r="I59" i="123"/>
  <c r="I61" i="123"/>
  <c r="I63" i="123"/>
  <c r="I65" i="123"/>
  <c r="I67" i="123"/>
  <c r="I69" i="123"/>
  <c r="I92" i="123"/>
  <c r="I56" i="123"/>
  <c r="I58" i="123"/>
  <c r="I60" i="123"/>
  <c r="I62" i="123"/>
  <c r="I64" i="123"/>
  <c r="I66" i="123"/>
  <c r="I68" i="123"/>
  <c r="I71" i="123"/>
  <c r="K93" i="123"/>
  <c r="K72" i="123"/>
  <c r="B73" i="123"/>
  <c r="B94" i="123"/>
  <c r="N57" i="123"/>
  <c r="N59" i="123"/>
  <c r="N61" i="123"/>
  <c r="N63" i="123"/>
  <c r="N65" i="123"/>
  <c r="N67" i="123"/>
  <c r="N69" i="123"/>
  <c r="N92" i="123"/>
  <c r="N56" i="123"/>
  <c r="N58" i="123"/>
  <c r="N60" i="123"/>
  <c r="N62" i="123"/>
  <c r="N64" i="123"/>
  <c r="N66" i="123"/>
  <c r="N68" i="123"/>
  <c r="N71" i="123"/>
  <c r="F94" i="123"/>
  <c r="F73" i="123"/>
  <c r="H60" i="123"/>
  <c r="H62" i="123"/>
  <c r="H57" i="123"/>
  <c r="H59" i="123"/>
  <c r="H61" i="123"/>
  <c r="H63" i="123"/>
  <c r="H65" i="123"/>
  <c r="H67" i="123"/>
  <c r="H69" i="123"/>
  <c r="H92" i="123"/>
  <c r="H66" i="123"/>
  <c r="H68" i="123"/>
  <c r="H71" i="123"/>
  <c r="H56" i="123"/>
  <c r="H64" i="123"/>
  <c r="H58" i="123"/>
  <c r="K56" i="123"/>
  <c r="K58" i="123"/>
  <c r="K60" i="123"/>
  <c r="K62" i="123"/>
  <c r="K64" i="123"/>
  <c r="K66" i="123"/>
  <c r="K68" i="123"/>
  <c r="K71" i="123"/>
  <c r="K57" i="123"/>
  <c r="K59" i="123"/>
  <c r="K61" i="123"/>
  <c r="K63" i="123"/>
  <c r="K65" i="123"/>
  <c r="K67" i="123"/>
  <c r="K69" i="123"/>
  <c r="K92" i="123"/>
  <c r="D72" i="123"/>
  <c r="D93" i="123"/>
  <c r="J93" i="123"/>
  <c r="J72" i="123"/>
  <c r="C56" i="123"/>
  <c r="C58" i="123"/>
  <c r="C60" i="123"/>
  <c r="C62" i="123"/>
  <c r="C64" i="123"/>
  <c r="C66" i="123"/>
  <c r="C68" i="123"/>
  <c r="C71" i="123"/>
  <c r="C57" i="123"/>
  <c r="C59" i="123"/>
  <c r="C61" i="123"/>
  <c r="C63" i="123"/>
  <c r="C65" i="123"/>
  <c r="C67" i="123"/>
  <c r="C69" i="123"/>
  <c r="C92" i="123"/>
  <c r="E52" i="123"/>
  <c r="E73" i="123"/>
  <c r="E94" i="123"/>
  <c r="G57" i="123"/>
  <c r="G59" i="123"/>
  <c r="G61" i="123"/>
  <c r="G63" i="123"/>
  <c r="G65" i="123"/>
  <c r="G67" i="123"/>
  <c r="G69" i="123"/>
  <c r="G92" i="123"/>
  <c r="G56" i="123"/>
  <c r="G58" i="123"/>
  <c r="G60" i="123"/>
  <c r="G62" i="123"/>
  <c r="G64" i="123"/>
  <c r="G66" i="123"/>
  <c r="G68" i="123"/>
  <c r="G71" i="123"/>
  <c r="L73" i="123"/>
  <c r="L94" i="123"/>
  <c r="C51" i="123"/>
  <c r="C93" i="123"/>
  <c r="C72" i="123"/>
  <c r="G51" i="123"/>
  <c r="G72" i="123"/>
  <c r="G93" i="123"/>
  <c r="M73" i="123"/>
  <c r="M94" i="123"/>
  <c r="I51" i="123"/>
  <c r="I72" i="123"/>
  <c r="I93" i="123"/>
  <c r="F57" i="123"/>
  <c r="F59" i="123"/>
  <c r="F61" i="123"/>
  <c r="F63" i="123"/>
  <c r="F65" i="123"/>
  <c r="F67" i="123"/>
  <c r="F69" i="123"/>
  <c r="F92" i="123"/>
  <c r="F56" i="123"/>
  <c r="F58" i="123"/>
  <c r="F60" i="123"/>
  <c r="F62" i="123"/>
  <c r="F64" i="123"/>
  <c r="F66" i="123"/>
  <c r="F68" i="123"/>
  <c r="F71" i="123"/>
  <c r="L93" i="123"/>
  <c r="L72" i="123"/>
  <c r="B93" i="123"/>
  <c r="B72" i="123"/>
  <c r="N94" i="123"/>
  <c r="N73" i="123"/>
  <c r="H93" i="123"/>
  <c r="H72" i="123"/>
  <c r="E50" i="123"/>
  <c r="E56" i="123"/>
  <c r="E58" i="123"/>
  <c r="E60" i="123"/>
  <c r="E62" i="123"/>
  <c r="E64" i="123"/>
  <c r="E66" i="123"/>
  <c r="E68" i="123"/>
  <c r="E71" i="123"/>
  <c r="E57" i="123"/>
  <c r="E59" i="123"/>
  <c r="E61" i="123"/>
  <c r="E63" i="123"/>
  <c r="E65" i="123"/>
  <c r="E67" i="123"/>
  <c r="E69" i="123"/>
  <c r="E92" i="123"/>
  <c r="J73" i="123"/>
  <c r="J94" i="123"/>
  <c r="L59" i="123"/>
  <c r="L56" i="123"/>
  <c r="L58" i="123"/>
  <c r="L60" i="123"/>
  <c r="L62" i="123"/>
  <c r="L64" i="123"/>
  <c r="L66" i="123"/>
  <c r="L68" i="123"/>
  <c r="L71" i="123"/>
  <c r="L57" i="123"/>
  <c r="L67" i="123"/>
  <c r="L69" i="123"/>
  <c r="L61" i="123"/>
  <c r="L92" i="123"/>
  <c r="L63" i="123"/>
  <c r="L65" i="123"/>
  <c r="D50" i="123"/>
  <c r="D63" i="123"/>
  <c r="D67" i="123"/>
  <c r="D56" i="123"/>
  <c r="D58" i="123"/>
  <c r="D60" i="123"/>
  <c r="D62" i="123"/>
  <c r="D64" i="123"/>
  <c r="D66" i="123"/>
  <c r="D68" i="123"/>
  <c r="D71" i="123"/>
  <c r="D59" i="123"/>
  <c r="D65" i="123"/>
  <c r="D57" i="123"/>
  <c r="D69" i="123"/>
  <c r="D61" i="123"/>
  <c r="D92" i="123"/>
  <c r="N72" i="123"/>
  <c r="N93" i="123"/>
  <c r="H72" i="121"/>
  <c r="H93" i="121"/>
  <c r="I51" i="121"/>
  <c r="I72" i="121"/>
  <c r="I93" i="121"/>
  <c r="G50" i="121"/>
  <c r="G57" i="121"/>
  <c r="G59" i="121"/>
  <c r="G61" i="121"/>
  <c r="G63" i="121"/>
  <c r="G65" i="121"/>
  <c r="G67" i="121"/>
  <c r="G69" i="121"/>
  <c r="G92" i="121"/>
  <c r="G56" i="121"/>
  <c r="G58" i="121"/>
  <c r="G60" i="121"/>
  <c r="G62" i="121"/>
  <c r="G64" i="121"/>
  <c r="G66" i="121"/>
  <c r="G68" i="121"/>
  <c r="G71" i="121"/>
  <c r="M56" i="121"/>
  <c r="M58" i="121"/>
  <c r="M60" i="121"/>
  <c r="M62" i="121"/>
  <c r="M64" i="121"/>
  <c r="M66" i="121"/>
  <c r="M68" i="121"/>
  <c r="M71" i="121"/>
  <c r="M57" i="121"/>
  <c r="M59" i="121"/>
  <c r="M61" i="121"/>
  <c r="M63" i="121"/>
  <c r="M65" i="121"/>
  <c r="M67" i="121"/>
  <c r="M69" i="121"/>
  <c r="M92" i="121"/>
  <c r="B56" i="121"/>
  <c r="B58" i="121"/>
  <c r="B60" i="121"/>
  <c r="B62" i="121"/>
  <c r="B64" i="121"/>
  <c r="B66" i="121"/>
  <c r="B68" i="121"/>
  <c r="B71" i="121"/>
  <c r="B57" i="121"/>
  <c r="B59" i="121"/>
  <c r="B61" i="121"/>
  <c r="B63" i="121"/>
  <c r="B65" i="121"/>
  <c r="B67" i="121"/>
  <c r="B69" i="121"/>
  <c r="B92" i="121"/>
  <c r="I52" i="121"/>
  <c r="I94" i="121"/>
  <c r="I73" i="121"/>
  <c r="G51" i="121"/>
  <c r="G72" i="121"/>
  <c r="G93" i="121"/>
  <c r="E56" i="121"/>
  <c r="E58" i="121"/>
  <c r="E60" i="121"/>
  <c r="E62" i="121"/>
  <c r="E64" i="121"/>
  <c r="E66" i="121"/>
  <c r="E68" i="121"/>
  <c r="E71" i="121"/>
  <c r="E57" i="121"/>
  <c r="E59" i="121"/>
  <c r="E61" i="121"/>
  <c r="E63" i="121"/>
  <c r="E65" i="121"/>
  <c r="E67" i="121"/>
  <c r="E69" i="121"/>
  <c r="E92" i="121"/>
  <c r="J93" i="121"/>
  <c r="J72" i="121"/>
  <c r="H94" i="121"/>
  <c r="H73" i="121"/>
  <c r="F72" i="121"/>
  <c r="F93" i="121"/>
  <c r="D50" i="121"/>
  <c r="D56" i="121"/>
  <c r="D58" i="121"/>
  <c r="D60" i="121"/>
  <c r="D62" i="121"/>
  <c r="D64" i="121"/>
  <c r="D66" i="121"/>
  <c r="D68" i="121"/>
  <c r="D71" i="121"/>
  <c r="D57" i="121"/>
  <c r="D61" i="121"/>
  <c r="D65" i="121"/>
  <c r="D59" i="121"/>
  <c r="D63" i="121"/>
  <c r="D67" i="121"/>
  <c r="D69" i="121"/>
  <c r="D92" i="121"/>
  <c r="J56" i="121"/>
  <c r="J58" i="121"/>
  <c r="J60" i="121"/>
  <c r="J62" i="121"/>
  <c r="J64" i="121"/>
  <c r="J66" i="121"/>
  <c r="J68" i="121"/>
  <c r="J71" i="121"/>
  <c r="J57" i="121"/>
  <c r="J59" i="121"/>
  <c r="J61" i="121"/>
  <c r="J63" i="121"/>
  <c r="J65" i="121"/>
  <c r="J67" i="121"/>
  <c r="J69" i="121"/>
  <c r="J92" i="121"/>
  <c r="L73" i="121"/>
  <c r="L94" i="121"/>
  <c r="C52" i="121"/>
  <c r="C73" i="121"/>
  <c r="C94" i="121"/>
  <c r="F31" i="143"/>
  <c r="J73" i="121"/>
  <c r="J94" i="121"/>
  <c r="G52" i="121"/>
  <c r="G94" i="121"/>
  <c r="G73" i="121"/>
  <c r="E93" i="121"/>
  <c r="E72" i="121"/>
  <c r="L93" i="121"/>
  <c r="L72" i="121"/>
  <c r="B73" i="121"/>
  <c r="B94" i="121"/>
  <c r="F94" i="121"/>
  <c r="F73" i="121"/>
  <c r="D51" i="121"/>
  <c r="D93" i="121"/>
  <c r="D72" i="121"/>
  <c r="K73" i="121"/>
  <c r="K94" i="121"/>
  <c r="L56" i="121"/>
  <c r="L58" i="121"/>
  <c r="L60" i="121"/>
  <c r="L62" i="121"/>
  <c r="L64" i="121"/>
  <c r="L66" i="121"/>
  <c r="L68" i="121"/>
  <c r="L71" i="121"/>
  <c r="L57" i="121"/>
  <c r="L59" i="121"/>
  <c r="L63" i="121"/>
  <c r="L67" i="121"/>
  <c r="L92" i="121"/>
  <c r="L61" i="121"/>
  <c r="L65" i="121"/>
  <c r="L69" i="121"/>
  <c r="C93" i="121"/>
  <c r="C72" i="121"/>
  <c r="B29" i="143"/>
  <c r="B68" i="143" s="1"/>
  <c r="N94" i="121"/>
  <c r="N73" i="121"/>
  <c r="F57" i="121"/>
  <c r="F59" i="121"/>
  <c r="F61" i="121"/>
  <c r="F63" i="121"/>
  <c r="F65" i="121"/>
  <c r="F67" i="121"/>
  <c r="F69" i="121"/>
  <c r="F92" i="121"/>
  <c r="F56" i="121"/>
  <c r="F58" i="121"/>
  <c r="F60" i="121"/>
  <c r="F62" i="121"/>
  <c r="F64" i="121"/>
  <c r="F66" i="121"/>
  <c r="F68" i="121"/>
  <c r="F71" i="121"/>
  <c r="E73" i="121"/>
  <c r="E94" i="121"/>
  <c r="I50" i="121"/>
  <c r="I57" i="121"/>
  <c r="I59" i="121"/>
  <c r="I61" i="121"/>
  <c r="I63" i="121"/>
  <c r="I65" i="121"/>
  <c r="I67" i="121"/>
  <c r="I69" i="121"/>
  <c r="I92" i="121"/>
  <c r="I56" i="121"/>
  <c r="I58" i="121"/>
  <c r="I60" i="121"/>
  <c r="I62" i="121"/>
  <c r="I64" i="121"/>
  <c r="I66" i="121"/>
  <c r="I68" i="121"/>
  <c r="I71" i="121"/>
  <c r="K93" i="121"/>
  <c r="K72" i="121"/>
  <c r="M73" i="121"/>
  <c r="M94" i="121"/>
  <c r="B93" i="121"/>
  <c r="B72" i="121"/>
  <c r="N72" i="121"/>
  <c r="N93" i="121"/>
  <c r="D52" i="121"/>
  <c r="D73" i="121"/>
  <c r="D94" i="121"/>
  <c r="H58" i="121"/>
  <c r="H57" i="121"/>
  <c r="H59" i="121"/>
  <c r="H61" i="121"/>
  <c r="H63" i="121"/>
  <c r="H65" i="121"/>
  <c r="H67" i="121"/>
  <c r="H69" i="121"/>
  <c r="H92" i="121"/>
  <c r="H60" i="121"/>
  <c r="H64" i="121"/>
  <c r="H62" i="121"/>
  <c r="H71" i="121"/>
  <c r="H56" i="121"/>
  <c r="H66" i="121"/>
  <c r="H68" i="121"/>
  <c r="F29" i="143"/>
  <c r="F60" i="143" s="1"/>
  <c r="K56" i="121"/>
  <c r="K58" i="121"/>
  <c r="K60" i="121"/>
  <c r="K62" i="121"/>
  <c r="K64" i="121"/>
  <c r="K66" i="121"/>
  <c r="K68" i="121"/>
  <c r="K71" i="121"/>
  <c r="K57" i="121"/>
  <c r="K59" i="121"/>
  <c r="K61" i="121"/>
  <c r="K63" i="121"/>
  <c r="K65" i="121"/>
  <c r="K67" i="121"/>
  <c r="K69" i="121"/>
  <c r="K92" i="121"/>
  <c r="M93" i="121"/>
  <c r="M72" i="121"/>
  <c r="C56" i="121"/>
  <c r="C58" i="121"/>
  <c r="C60" i="121"/>
  <c r="C62" i="121"/>
  <c r="C64" i="121"/>
  <c r="C66" i="121"/>
  <c r="C68" i="121"/>
  <c r="C71" i="121"/>
  <c r="C57" i="121"/>
  <c r="C59" i="121"/>
  <c r="C61" i="121"/>
  <c r="C63" i="121"/>
  <c r="C65" i="121"/>
  <c r="C67" i="121"/>
  <c r="C69" i="121"/>
  <c r="C92" i="121"/>
  <c r="N57" i="121"/>
  <c r="N59" i="121"/>
  <c r="N61" i="121"/>
  <c r="N63" i="121"/>
  <c r="N65" i="121"/>
  <c r="N67" i="121"/>
  <c r="N69" i="121"/>
  <c r="N92" i="121"/>
  <c r="N56" i="121"/>
  <c r="N58" i="121"/>
  <c r="N60" i="121"/>
  <c r="N62" i="121"/>
  <c r="N64" i="121"/>
  <c r="N66" i="121"/>
  <c r="N68" i="121"/>
  <c r="N71" i="121"/>
  <c r="I72" i="119"/>
  <c r="I93" i="119"/>
  <c r="F57" i="119"/>
  <c r="F59" i="119"/>
  <c r="F61" i="119"/>
  <c r="F63" i="119"/>
  <c r="F65" i="119"/>
  <c r="F67" i="119"/>
  <c r="F69" i="119"/>
  <c r="F92" i="119"/>
  <c r="F56" i="119"/>
  <c r="F58" i="119"/>
  <c r="F60" i="119"/>
  <c r="F62" i="119"/>
  <c r="F64" i="119"/>
  <c r="F66" i="119"/>
  <c r="F68" i="119"/>
  <c r="F71" i="119"/>
  <c r="D31" i="141"/>
  <c r="D29" i="141"/>
  <c r="D57" i="141" s="1"/>
  <c r="K93" i="119"/>
  <c r="K72" i="119"/>
  <c r="M72" i="119"/>
  <c r="M93" i="119"/>
  <c r="C50" i="119"/>
  <c r="C56" i="119"/>
  <c r="C58" i="119"/>
  <c r="C60" i="119"/>
  <c r="C62" i="119"/>
  <c r="C64" i="119"/>
  <c r="C66" i="119"/>
  <c r="C68" i="119"/>
  <c r="C71" i="119"/>
  <c r="C57" i="119"/>
  <c r="C59" i="119"/>
  <c r="C61" i="119"/>
  <c r="C63" i="119"/>
  <c r="C65" i="119"/>
  <c r="C67" i="119"/>
  <c r="C69" i="119"/>
  <c r="C92" i="119"/>
  <c r="H51" i="119"/>
  <c r="H72" i="119"/>
  <c r="H93" i="119"/>
  <c r="E50" i="119"/>
  <c r="E57" i="119"/>
  <c r="E63" i="119"/>
  <c r="E92" i="119"/>
  <c r="E59" i="119"/>
  <c r="E65" i="119"/>
  <c r="E67" i="119"/>
  <c r="E56" i="119"/>
  <c r="E58" i="119"/>
  <c r="E60" i="119"/>
  <c r="E62" i="119"/>
  <c r="E64" i="119"/>
  <c r="E66" i="119"/>
  <c r="E68" i="119"/>
  <c r="E71" i="119"/>
  <c r="E61" i="119"/>
  <c r="E69" i="119"/>
  <c r="K56" i="119"/>
  <c r="K58" i="119"/>
  <c r="K60" i="119"/>
  <c r="K62" i="119"/>
  <c r="K64" i="119"/>
  <c r="K66" i="119"/>
  <c r="K68" i="119"/>
  <c r="K71" i="119"/>
  <c r="K57" i="119"/>
  <c r="K59" i="119"/>
  <c r="K61" i="119"/>
  <c r="K63" i="119"/>
  <c r="K65" i="119"/>
  <c r="K67" i="119"/>
  <c r="K69" i="119"/>
  <c r="K92" i="119"/>
  <c r="M61" i="119"/>
  <c r="M69" i="119"/>
  <c r="M57" i="119"/>
  <c r="M63" i="119"/>
  <c r="M92" i="119"/>
  <c r="M56" i="119"/>
  <c r="M58" i="119"/>
  <c r="M60" i="119"/>
  <c r="M62" i="119"/>
  <c r="M64" i="119"/>
  <c r="M66" i="119"/>
  <c r="M68" i="119"/>
  <c r="M71" i="119"/>
  <c r="M59" i="119"/>
  <c r="M67" i="119"/>
  <c r="M65" i="119"/>
  <c r="D94" i="119"/>
  <c r="D73" i="119"/>
  <c r="B56" i="119"/>
  <c r="B58" i="119"/>
  <c r="B60" i="119"/>
  <c r="B62" i="119"/>
  <c r="B64" i="119"/>
  <c r="B66" i="119"/>
  <c r="B68" i="119"/>
  <c r="B71" i="119"/>
  <c r="B57" i="119"/>
  <c r="B59" i="119"/>
  <c r="B61" i="119"/>
  <c r="B63" i="119"/>
  <c r="B65" i="119"/>
  <c r="B67" i="119"/>
  <c r="B69" i="119"/>
  <c r="B92" i="119"/>
  <c r="K73" i="119"/>
  <c r="K94" i="119"/>
  <c r="G51" i="119"/>
  <c r="G72" i="119"/>
  <c r="G93" i="119"/>
  <c r="D51" i="119"/>
  <c r="D72" i="119"/>
  <c r="D93" i="119"/>
  <c r="I52" i="119"/>
  <c r="I73" i="119"/>
  <c r="I94" i="119"/>
  <c r="F51" i="119"/>
  <c r="F72" i="119"/>
  <c r="F93" i="119"/>
  <c r="J73" i="119"/>
  <c r="J94" i="119"/>
  <c r="K31" i="141"/>
  <c r="D65" i="119"/>
  <c r="D57" i="119"/>
  <c r="D61" i="119"/>
  <c r="D63" i="119"/>
  <c r="D69" i="119"/>
  <c r="D56" i="119"/>
  <c r="D58" i="119"/>
  <c r="D60" i="119"/>
  <c r="D62" i="119"/>
  <c r="D64" i="119"/>
  <c r="D66" i="119"/>
  <c r="D68" i="119"/>
  <c r="D71" i="119"/>
  <c r="D59" i="119"/>
  <c r="D67" i="119"/>
  <c r="D92" i="119"/>
  <c r="N94" i="119"/>
  <c r="N73" i="119"/>
  <c r="E52" i="119"/>
  <c r="E94" i="119"/>
  <c r="E73" i="119"/>
  <c r="B93" i="119"/>
  <c r="B72" i="119"/>
  <c r="H73" i="119"/>
  <c r="H94" i="119"/>
  <c r="E51" i="119"/>
  <c r="E93" i="119"/>
  <c r="E72" i="119"/>
  <c r="J93" i="119"/>
  <c r="J72" i="119"/>
  <c r="L73" i="119"/>
  <c r="L94" i="119"/>
  <c r="C52" i="119"/>
  <c r="C73" i="119"/>
  <c r="C94" i="119"/>
  <c r="N72" i="119"/>
  <c r="N93" i="119"/>
  <c r="G94" i="119"/>
  <c r="G73" i="119"/>
  <c r="I66" i="119"/>
  <c r="I71" i="119"/>
  <c r="I57" i="119"/>
  <c r="I59" i="119"/>
  <c r="I61" i="119"/>
  <c r="I63" i="119"/>
  <c r="I65" i="119"/>
  <c r="I67" i="119"/>
  <c r="I69" i="119"/>
  <c r="I92" i="119"/>
  <c r="I56" i="119"/>
  <c r="I64" i="119"/>
  <c r="I58" i="119"/>
  <c r="I60" i="119"/>
  <c r="I62" i="119"/>
  <c r="I68" i="119"/>
  <c r="J56" i="119"/>
  <c r="J58" i="119"/>
  <c r="J60" i="119"/>
  <c r="J62" i="119"/>
  <c r="J64" i="119"/>
  <c r="J66" i="119"/>
  <c r="J68" i="119"/>
  <c r="J71" i="119"/>
  <c r="J57" i="119"/>
  <c r="J59" i="119"/>
  <c r="J61" i="119"/>
  <c r="J63" i="119"/>
  <c r="J65" i="119"/>
  <c r="J67" i="119"/>
  <c r="J69" i="119"/>
  <c r="J92" i="119"/>
  <c r="L93" i="119"/>
  <c r="L72" i="119"/>
  <c r="B73" i="119"/>
  <c r="B94" i="119"/>
  <c r="B29" i="141"/>
  <c r="B68" i="141" s="1"/>
  <c r="N57" i="119"/>
  <c r="N59" i="119"/>
  <c r="N61" i="119"/>
  <c r="N63" i="119"/>
  <c r="N65" i="119"/>
  <c r="N67" i="119"/>
  <c r="N69" i="119"/>
  <c r="N92" i="119"/>
  <c r="N56" i="119"/>
  <c r="N58" i="119"/>
  <c r="N60" i="119"/>
  <c r="N62" i="119"/>
  <c r="N64" i="119"/>
  <c r="N66" i="119"/>
  <c r="N68" i="119"/>
  <c r="N71" i="119"/>
  <c r="G57" i="119"/>
  <c r="G59" i="119"/>
  <c r="G61" i="119"/>
  <c r="G63" i="119"/>
  <c r="G65" i="119"/>
  <c r="G67" i="119"/>
  <c r="G69" i="119"/>
  <c r="G92" i="119"/>
  <c r="G56" i="119"/>
  <c r="G58" i="119"/>
  <c r="G60" i="119"/>
  <c r="G62" i="119"/>
  <c r="G64" i="119"/>
  <c r="G66" i="119"/>
  <c r="G68" i="119"/>
  <c r="G71" i="119"/>
  <c r="M94" i="119"/>
  <c r="M73" i="119"/>
  <c r="F52" i="119"/>
  <c r="F94" i="119"/>
  <c r="F73" i="119"/>
  <c r="H60" i="119"/>
  <c r="H62" i="119"/>
  <c r="H66" i="119"/>
  <c r="H57" i="119"/>
  <c r="H59" i="119"/>
  <c r="H61" i="119"/>
  <c r="H63" i="119"/>
  <c r="H65" i="119"/>
  <c r="H67" i="119"/>
  <c r="H69" i="119"/>
  <c r="H92" i="119"/>
  <c r="H71" i="119"/>
  <c r="H68" i="119"/>
  <c r="H58" i="119"/>
  <c r="H56" i="119"/>
  <c r="H64" i="119"/>
  <c r="L59" i="119"/>
  <c r="L92" i="119"/>
  <c r="L56" i="119"/>
  <c r="L58" i="119"/>
  <c r="L60" i="119"/>
  <c r="L62" i="119"/>
  <c r="L64" i="119"/>
  <c r="L66" i="119"/>
  <c r="L68" i="119"/>
  <c r="L71" i="119"/>
  <c r="L57" i="119"/>
  <c r="L63" i="119"/>
  <c r="L65" i="119"/>
  <c r="L61" i="119"/>
  <c r="L67" i="119"/>
  <c r="L69" i="119"/>
  <c r="C51" i="119"/>
  <c r="C93" i="119"/>
  <c r="C72" i="119"/>
  <c r="Q73" i="117"/>
  <c r="Q94" i="117"/>
  <c r="F73" i="117"/>
  <c r="F94" i="117"/>
  <c r="M72" i="117"/>
  <c r="M93" i="117"/>
  <c r="J56" i="117"/>
  <c r="J57" i="117"/>
  <c r="J58" i="117"/>
  <c r="J59" i="117"/>
  <c r="J60" i="117"/>
  <c r="J61" i="117"/>
  <c r="J62" i="117"/>
  <c r="J63" i="117"/>
  <c r="J64" i="117"/>
  <c r="J67" i="117"/>
  <c r="J71" i="117"/>
  <c r="J65" i="117"/>
  <c r="J68" i="117"/>
  <c r="J92" i="117"/>
  <c r="J66" i="117"/>
  <c r="J69" i="117"/>
  <c r="J30" i="139"/>
  <c r="Q72" i="117"/>
  <c r="Q93" i="117"/>
  <c r="H51" i="117"/>
  <c r="H72" i="117"/>
  <c r="H93" i="117"/>
  <c r="B94" i="117"/>
  <c r="B73" i="117"/>
  <c r="B56" i="117"/>
  <c r="B57" i="117"/>
  <c r="B58" i="117"/>
  <c r="B59" i="117"/>
  <c r="B60" i="117"/>
  <c r="B61" i="117"/>
  <c r="B62" i="117"/>
  <c r="B63" i="117"/>
  <c r="B64" i="117"/>
  <c r="B71" i="117"/>
  <c r="B65" i="117"/>
  <c r="B92" i="117"/>
  <c r="B68" i="117"/>
  <c r="B66" i="117"/>
  <c r="B69" i="117"/>
  <c r="B67" i="117"/>
  <c r="E31" i="139"/>
  <c r="E29" i="139"/>
  <c r="E68" i="139" s="1"/>
  <c r="I52" i="117"/>
  <c r="I73" i="117"/>
  <c r="I94" i="117"/>
  <c r="N56" i="117"/>
  <c r="N57" i="117"/>
  <c r="N58" i="117"/>
  <c r="N59" i="117"/>
  <c r="N60" i="117"/>
  <c r="N61" i="117"/>
  <c r="N62" i="117"/>
  <c r="N63" i="117"/>
  <c r="N64" i="117"/>
  <c r="N65" i="117"/>
  <c r="N66" i="117"/>
  <c r="N67" i="117"/>
  <c r="N68" i="117"/>
  <c r="N69" i="117"/>
  <c r="N71" i="117"/>
  <c r="N92" i="117"/>
  <c r="L51" i="117"/>
  <c r="L72" i="117"/>
  <c r="L93" i="117"/>
  <c r="I50" i="117"/>
  <c r="I56" i="117"/>
  <c r="I57" i="117"/>
  <c r="I58" i="117"/>
  <c r="I59" i="117"/>
  <c r="I60" i="117"/>
  <c r="I61" i="117"/>
  <c r="I62" i="117"/>
  <c r="I63" i="117"/>
  <c r="I64" i="117"/>
  <c r="I65" i="117"/>
  <c r="I66" i="117"/>
  <c r="I67" i="117"/>
  <c r="I68" i="117"/>
  <c r="I69" i="117"/>
  <c r="I71" i="117"/>
  <c r="I92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1" i="117"/>
  <c r="Q92" i="117"/>
  <c r="G51" i="117"/>
  <c r="G72" i="117"/>
  <c r="G93" i="117"/>
  <c r="E72" i="117"/>
  <c r="E93" i="117"/>
  <c r="R73" i="117"/>
  <c r="R94" i="117"/>
  <c r="C56" i="117"/>
  <c r="C57" i="117"/>
  <c r="C58" i="117"/>
  <c r="C59" i="117"/>
  <c r="C60" i="117"/>
  <c r="C61" i="117"/>
  <c r="C62" i="117"/>
  <c r="C63" i="117"/>
  <c r="C64" i="117"/>
  <c r="C65" i="117"/>
  <c r="C66" i="117"/>
  <c r="C67" i="117"/>
  <c r="C68" i="117"/>
  <c r="C69" i="117"/>
  <c r="C71" i="117"/>
  <c r="C92" i="117"/>
  <c r="K51" i="117"/>
  <c r="K72" i="117"/>
  <c r="K93" i="117"/>
  <c r="F51" i="117"/>
  <c r="F72" i="117"/>
  <c r="F93" i="117"/>
  <c r="D72" i="117"/>
  <c r="D93" i="117"/>
  <c r="R93" i="117"/>
  <c r="R72" i="117"/>
  <c r="M52" i="117"/>
  <c r="M73" i="117"/>
  <c r="M94" i="117"/>
  <c r="J51" i="117"/>
  <c r="J93" i="117"/>
  <c r="J72" i="117"/>
  <c r="O73" i="117"/>
  <c r="O94" i="117"/>
  <c r="H60" i="117"/>
  <c r="H61" i="117"/>
  <c r="H62" i="117"/>
  <c r="H66" i="117"/>
  <c r="H67" i="117"/>
  <c r="H68" i="117"/>
  <c r="H57" i="117"/>
  <c r="H63" i="117"/>
  <c r="H64" i="117"/>
  <c r="H65" i="117"/>
  <c r="H69" i="117"/>
  <c r="H56" i="117"/>
  <c r="H58" i="117"/>
  <c r="H59" i="117"/>
  <c r="H71" i="117"/>
  <c r="H92" i="117"/>
  <c r="C72" i="117"/>
  <c r="C93" i="117"/>
  <c r="R56" i="117"/>
  <c r="R57" i="117"/>
  <c r="R58" i="117"/>
  <c r="R59" i="117"/>
  <c r="R60" i="117"/>
  <c r="R61" i="117"/>
  <c r="R62" i="117"/>
  <c r="R63" i="117"/>
  <c r="R64" i="117"/>
  <c r="R67" i="117"/>
  <c r="R71" i="117"/>
  <c r="R65" i="117"/>
  <c r="R68" i="117"/>
  <c r="R92" i="117"/>
  <c r="R66" i="117"/>
  <c r="R69" i="117"/>
  <c r="B31" i="139"/>
  <c r="B29" i="139"/>
  <c r="B68" i="139" s="1"/>
  <c r="C73" i="117"/>
  <c r="C94" i="117"/>
  <c r="L73" i="117"/>
  <c r="L94" i="117"/>
  <c r="I51" i="117"/>
  <c r="I72" i="117"/>
  <c r="I93" i="117"/>
  <c r="O72" i="117"/>
  <c r="O93" i="117"/>
  <c r="P73" i="117"/>
  <c r="P94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1" i="117"/>
  <c r="G92" i="117"/>
  <c r="B72" i="117"/>
  <c r="B93" i="117"/>
  <c r="K56" i="117"/>
  <c r="K57" i="117"/>
  <c r="K58" i="117"/>
  <c r="K59" i="117"/>
  <c r="K60" i="117"/>
  <c r="K61" i="117"/>
  <c r="K62" i="117"/>
  <c r="K63" i="117"/>
  <c r="K64" i="117"/>
  <c r="K65" i="117"/>
  <c r="K66" i="117"/>
  <c r="K67" i="117"/>
  <c r="K68" i="117"/>
  <c r="K69" i="117"/>
  <c r="K71" i="117"/>
  <c r="K92" i="117"/>
  <c r="K52" i="117"/>
  <c r="K73" i="117"/>
  <c r="K94" i="117"/>
  <c r="M56" i="117"/>
  <c r="M57" i="117"/>
  <c r="M58" i="117"/>
  <c r="M59" i="117"/>
  <c r="M60" i="117"/>
  <c r="M61" i="117"/>
  <c r="M62" i="117"/>
  <c r="M63" i="117"/>
  <c r="M64" i="117"/>
  <c r="M65" i="117"/>
  <c r="M66" i="117"/>
  <c r="M67" i="117"/>
  <c r="M68" i="117"/>
  <c r="M69" i="117"/>
  <c r="M71" i="117"/>
  <c r="M92" i="117"/>
  <c r="N73" i="117"/>
  <c r="N94" i="117"/>
  <c r="O56" i="117"/>
  <c r="O57" i="117"/>
  <c r="O58" i="117"/>
  <c r="O59" i="117"/>
  <c r="O60" i="117"/>
  <c r="O61" i="117"/>
  <c r="O62" i="117"/>
  <c r="O63" i="117"/>
  <c r="O64" i="117"/>
  <c r="O65" i="117"/>
  <c r="O66" i="117"/>
  <c r="O67" i="117"/>
  <c r="O68" i="117"/>
  <c r="O69" i="117"/>
  <c r="O71" i="117"/>
  <c r="O92" i="117"/>
  <c r="P72" i="117"/>
  <c r="P93" i="117"/>
  <c r="H73" i="117"/>
  <c r="H94" i="117"/>
  <c r="F56" i="117"/>
  <c r="F57" i="117"/>
  <c r="F58" i="117"/>
  <c r="F59" i="117"/>
  <c r="F60" i="117"/>
  <c r="F61" i="117"/>
  <c r="F62" i="117"/>
  <c r="F63" i="117"/>
  <c r="F64" i="117"/>
  <c r="F65" i="117"/>
  <c r="F66" i="117"/>
  <c r="F67" i="117"/>
  <c r="F68" i="117"/>
  <c r="F69" i="117"/>
  <c r="F71" i="117"/>
  <c r="F92" i="117"/>
  <c r="E73" i="117"/>
  <c r="E94" i="117"/>
  <c r="E56" i="117"/>
  <c r="E57" i="117"/>
  <c r="E58" i="117"/>
  <c r="E59" i="117"/>
  <c r="E60" i="117"/>
  <c r="E61" i="117"/>
  <c r="E62" i="117"/>
  <c r="E63" i="117"/>
  <c r="E64" i="117"/>
  <c r="E65" i="117"/>
  <c r="E66" i="117"/>
  <c r="E67" i="117"/>
  <c r="E68" i="117"/>
  <c r="E69" i="117"/>
  <c r="E71" i="117"/>
  <c r="E92" i="117"/>
  <c r="J73" i="117"/>
  <c r="J94" i="117"/>
  <c r="L56" i="117"/>
  <c r="L57" i="117"/>
  <c r="L58" i="117"/>
  <c r="L59" i="117"/>
  <c r="L60" i="117"/>
  <c r="L61" i="117"/>
  <c r="L62" i="117"/>
  <c r="L63" i="117"/>
  <c r="L64" i="117"/>
  <c r="L65" i="117"/>
  <c r="L66" i="117"/>
  <c r="L67" i="117"/>
  <c r="L68" i="117"/>
  <c r="L69" i="117"/>
  <c r="L71" i="117"/>
  <c r="L92" i="117"/>
  <c r="N72" i="117"/>
  <c r="N93" i="117"/>
  <c r="P57" i="117"/>
  <c r="P69" i="117"/>
  <c r="P71" i="117"/>
  <c r="P68" i="117"/>
  <c r="P58" i="117"/>
  <c r="P59" i="117"/>
  <c r="P60" i="117"/>
  <c r="P61" i="117"/>
  <c r="P62" i="117"/>
  <c r="P63" i="117"/>
  <c r="P64" i="117"/>
  <c r="P65" i="117"/>
  <c r="P66" i="117"/>
  <c r="P67" i="117"/>
  <c r="P56" i="117"/>
  <c r="P92" i="117"/>
  <c r="G73" i="117"/>
  <c r="G94" i="117"/>
  <c r="D73" i="117"/>
  <c r="D94" i="117"/>
  <c r="D56" i="117"/>
  <c r="D57" i="117"/>
  <c r="D58" i="117"/>
  <c r="D59" i="117"/>
  <c r="D60" i="117"/>
  <c r="D61" i="117"/>
  <c r="D62" i="117"/>
  <c r="D63" i="117"/>
  <c r="D64" i="117"/>
  <c r="D65" i="117"/>
  <c r="D66" i="117"/>
  <c r="D67" i="117"/>
  <c r="D68" i="117"/>
  <c r="D69" i="117"/>
  <c r="D71" i="117"/>
  <c r="D92" i="117"/>
  <c r="C30" i="139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1" i="115"/>
  <c r="L92" i="115"/>
  <c r="O72" i="115"/>
  <c r="O93" i="115"/>
  <c r="K73" i="115"/>
  <c r="K94" i="115"/>
  <c r="K72" i="115"/>
  <c r="K93" i="115"/>
  <c r="K56" i="115"/>
  <c r="K57" i="115"/>
  <c r="K58" i="115"/>
  <c r="K59" i="115"/>
  <c r="K60" i="115"/>
  <c r="K61" i="115"/>
  <c r="K62" i="115"/>
  <c r="K63" i="115"/>
  <c r="K64" i="115"/>
  <c r="K65" i="115"/>
  <c r="K66" i="115"/>
  <c r="K67" i="115"/>
  <c r="K68" i="115"/>
  <c r="K69" i="115"/>
  <c r="K71" i="115"/>
  <c r="K92" i="115"/>
  <c r="F41" i="137"/>
  <c r="F35" i="137"/>
  <c r="N73" i="115"/>
  <c r="N94" i="115"/>
  <c r="N31" i="137"/>
  <c r="O56" i="115"/>
  <c r="O57" i="115"/>
  <c r="O58" i="115"/>
  <c r="O59" i="115"/>
  <c r="O60" i="115"/>
  <c r="O61" i="115"/>
  <c r="O62" i="115"/>
  <c r="O63" i="115"/>
  <c r="O64" i="115"/>
  <c r="O65" i="115"/>
  <c r="O66" i="115"/>
  <c r="O67" i="115"/>
  <c r="O68" i="115"/>
  <c r="O69" i="115"/>
  <c r="O71" i="115"/>
  <c r="O92" i="115"/>
  <c r="P57" i="115"/>
  <c r="P59" i="115"/>
  <c r="P62" i="115"/>
  <c r="P63" i="115"/>
  <c r="P64" i="115"/>
  <c r="P65" i="115"/>
  <c r="P66" i="115"/>
  <c r="P67" i="115"/>
  <c r="P68" i="115"/>
  <c r="P56" i="115"/>
  <c r="P58" i="115"/>
  <c r="P60" i="115"/>
  <c r="P61" i="115"/>
  <c r="P69" i="115"/>
  <c r="P71" i="115"/>
  <c r="P92" i="115"/>
  <c r="B73" i="115"/>
  <c r="B94" i="115"/>
  <c r="B56" i="115"/>
  <c r="B57" i="115"/>
  <c r="B58" i="115"/>
  <c r="B59" i="115"/>
  <c r="B60" i="115"/>
  <c r="B61" i="115"/>
  <c r="B62" i="115"/>
  <c r="B63" i="115"/>
  <c r="B64" i="115"/>
  <c r="B65" i="115"/>
  <c r="B66" i="115"/>
  <c r="B67" i="115"/>
  <c r="B68" i="115"/>
  <c r="B69" i="115"/>
  <c r="B71" i="115"/>
  <c r="B92" i="115"/>
  <c r="E29" i="137"/>
  <c r="E61" i="137" s="1"/>
  <c r="C56" i="115"/>
  <c r="C57" i="115"/>
  <c r="C58" i="115"/>
  <c r="C59" i="115"/>
  <c r="C60" i="115"/>
  <c r="C61" i="115"/>
  <c r="C62" i="115"/>
  <c r="C63" i="115"/>
  <c r="C64" i="115"/>
  <c r="C65" i="115"/>
  <c r="C66" i="115"/>
  <c r="C67" i="115"/>
  <c r="C68" i="115"/>
  <c r="C69" i="115"/>
  <c r="C71" i="115"/>
  <c r="C92" i="115"/>
  <c r="J73" i="115"/>
  <c r="J94" i="115"/>
  <c r="J72" i="115"/>
  <c r="J93" i="115"/>
  <c r="J56" i="115"/>
  <c r="J57" i="115"/>
  <c r="J58" i="115"/>
  <c r="J59" i="115"/>
  <c r="J60" i="115"/>
  <c r="J61" i="115"/>
  <c r="J62" i="115"/>
  <c r="J63" i="115"/>
  <c r="J64" i="115"/>
  <c r="J65" i="115"/>
  <c r="J66" i="115"/>
  <c r="J67" i="115"/>
  <c r="J68" i="115"/>
  <c r="J69" i="115"/>
  <c r="J71" i="115"/>
  <c r="J92" i="115"/>
  <c r="N72" i="115"/>
  <c r="N93" i="115"/>
  <c r="Q73" i="115"/>
  <c r="Q94" i="115"/>
  <c r="E72" i="115"/>
  <c r="E93" i="115"/>
  <c r="R73" i="115"/>
  <c r="R94" i="115"/>
  <c r="C31" i="137"/>
  <c r="C30" i="137"/>
  <c r="I52" i="115"/>
  <c r="I73" i="115"/>
  <c r="I94" i="115"/>
  <c r="I51" i="115"/>
  <c r="I72" i="115"/>
  <c r="I93" i="115"/>
  <c r="I50" i="115"/>
  <c r="I56" i="115"/>
  <c r="I57" i="115"/>
  <c r="I58" i="115"/>
  <c r="I59" i="115"/>
  <c r="I60" i="115"/>
  <c r="I61" i="115"/>
  <c r="I62" i="115"/>
  <c r="I63" i="115"/>
  <c r="I64" i="115"/>
  <c r="I65" i="115"/>
  <c r="I66" i="115"/>
  <c r="I67" i="115"/>
  <c r="I68" i="115"/>
  <c r="I69" i="115"/>
  <c r="I71" i="115"/>
  <c r="I92" i="115"/>
  <c r="F47" i="137"/>
  <c r="F39" i="137"/>
  <c r="N56" i="115"/>
  <c r="N57" i="115"/>
  <c r="N58" i="115"/>
  <c r="N59" i="115"/>
  <c r="N60" i="115"/>
  <c r="N61" i="115"/>
  <c r="N62" i="115"/>
  <c r="N63" i="115"/>
  <c r="N64" i="115"/>
  <c r="N65" i="115"/>
  <c r="N66" i="115"/>
  <c r="N67" i="115"/>
  <c r="N68" i="115"/>
  <c r="N69" i="115"/>
  <c r="N71" i="115"/>
  <c r="N92" i="115"/>
  <c r="Q72" i="115"/>
  <c r="Q93" i="115"/>
  <c r="D72" i="115"/>
  <c r="D93" i="115"/>
  <c r="R72" i="115"/>
  <c r="R93" i="115"/>
  <c r="E31" i="137"/>
  <c r="L73" i="115"/>
  <c r="L94" i="115"/>
  <c r="P93" i="115"/>
  <c r="P72" i="115"/>
  <c r="H94" i="115"/>
  <c r="H73" i="115"/>
  <c r="H72" i="115"/>
  <c r="H93" i="115"/>
  <c r="H57" i="115"/>
  <c r="H60" i="115"/>
  <c r="H59" i="115"/>
  <c r="H61" i="115"/>
  <c r="H62" i="115"/>
  <c r="H67" i="115"/>
  <c r="H68" i="115"/>
  <c r="H69" i="115"/>
  <c r="H71" i="115"/>
  <c r="H92" i="115"/>
  <c r="H56" i="115"/>
  <c r="H63" i="115"/>
  <c r="H64" i="115"/>
  <c r="H65" i="115"/>
  <c r="H66" i="115"/>
  <c r="H58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1" i="115"/>
  <c r="Q92" i="115"/>
  <c r="C72" i="115"/>
  <c r="C93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1" i="115"/>
  <c r="R92" i="115"/>
  <c r="L72" i="115"/>
  <c r="L93" i="115"/>
  <c r="C73" i="115"/>
  <c r="C94" i="115"/>
  <c r="G52" i="115"/>
  <c r="G73" i="115"/>
  <c r="G94" i="115"/>
  <c r="G51" i="115"/>
  <c r="G72" i="115"/>
  <c r="G93" i="115"/>
  <c r="G50" i="115"/>
  <c r="G56" i="115"/>
  <c r="G57" i="115"/>
  <c r="G58" i="115"/>
  <c r="G59" i="115"/>
  <c r="G60" i="115"/>
  <c r="G61" i="115"/>
  <c r="G62" i="115"/>
  <c r="G63" i="115"/>
  <c r="G64" i="115"/>
  <c r="G65" i="115"/>
  <c r="G66" i="115"/>
  <c r="G67" i="115"/>
  <c r="G68" i="115"/>
  <c r="G69" i="115"/>
  <c r="G71" i="115"/>
  <c r="G92" i="115"/>
  <c r="F45" i="137"/>
  <c r="F37" i="137"/>
  <c r="B72" i="115"/>
  <c r="B93" i="115"/>
  <c r="F52" i="115"/>
  <c r="F73" i="115"/>
  <c r="F94" i="115"/>
  <c r="F51" i="115"/>
  <c r="F72" i="115"/>
  <c r="F93" i="115"/>
  <c r="F50" i="115"/>
  <c r="F56" i="115"/>
  <c r="F57" i="115"/>
  <c r="F58" i="115"/>
  <c r="F59" i="115"/>
  <c r="F60" i="115"/>
  <c r="F61" i="115"/>
  <c r="F62" i="115"/>
  <c r="F63" i="115"/>
  <c r="F64" i="115"/>
  <c r="F65" i="115"/>
  <c r="F66" i="115"/>
  <c r="F67" i="115"/>
  <c r="F68" i="115"/>
  <c r="F69" i="115"/>
  <c r="F71" i="115"/>
  <c r="F92" i="115"/>
  <c r="E73" i="115"/>
  <c r="E94" i="115"/>
  <c r="E56" i="115"/>
  <c r="E57" i="115"/>
  <c r="E58" i="115"/>
  <c r="E59" i="115"/>
  <c r="E60" i="115"/>
  <c r="E61" i="115"/>
  <c r="E62" i="115"/>
  <c r="E63" i="115"/>
  <c r="E64" i="115"/>
  <c r="E65" i="115"/>
  <c r="E66" i="115"/>
  <c r="E67" i="115"/>
  <c r="E68" i="115"/>
  <c r="E69" i="115"/>
  <c r="E71" i="115"/>
  <c r="E92" i="115"/>
  <c r="M52" i="115"/>
  <c r="M73" i="115"/>
  <c r="M94" i="115"/>
  <c r="M51" i="115"/>
  <c r="M72" i="115"/>
  <c r="M93" i="115"/>
  <c r="M50" i="115"/>
  <c r="M56" i="115"/>
  <c r="M57" i="115"/>
  <c r="M58" i="115"/>
  <c r="M59" i="115"/>
  <c r="M60" i="115"/>
  <c r="M61" i="115"/>
  <c r="M62" i="115"/>
  <c r="M63" i="115"/>
  <c r="M64" i="115"/>
  <c r="M65" i="115"/>
  <c r="M66" i="115"/>
  <c r="M67" i="115"/>
  <c r="M68" i="115"/>
  <c r="M69" i="115"/>
  <c r="M71" i="115"/>
  <c r="M92" i="115"/>
  <c r="O73" i="115"/>
  <c r="O94" i="115"/>
  <c r="P73" i="115"/>
  <c r="P94" i="115"/>
  <c r="D73" i="115"/>
  <c r="D94" i="115"/>
  <c r="D56" i="115"/>
  <c r="D57" i="115"/>
  <c r="D58" i="115"/>
  <c r="D59" i="115"/>
  <c r="D60" i="115"/>
  <c r="D61" i="115"/>
  <c r="D62" i="115"/>
  <c r="D63" i="115"/>
  <c r="D64" i="115"/>
  <c r="D65" i="115"/>
  <c r="D66" i="115"/>
  <c r="D67" i="115"/>
  <c r="D68" i="115"/>
  <c r="D69" i="115"/>
  <c r="D71" i="115"/>
  <c r="D92" i="115"/>
  <c r="M75" i="113"/>
  <c r="M96" i="113"/>
  <c r="O31" i="135"/>
  <c r="O58" i="135" s="1"/>
  <c r="L54" i="113"/>
  <c r="L75" i="113"/>
  <c r="L96" i="113"/>
  <c r="L53" i="113"/>
  <c r="L74" i="113"/>
  <c r="L95" i="113"/>
  <c r="L52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3" i="113"/>
  <c r="L94" i="113"/>
  <c r="O75" i="113"/>
  <c r="O96" i="113"/>
  <c r="P75" i="113"/>
  <c r="P96" i="113"/>
  <c r="E54" i="113"/>
  <c r="E75" i="113"/>
  <c r="E96" i="113"/>
  <c r="E52" i="113"/>
  <c r="E58" i="113"/>
  <c r="E59" i="113"/>
  <c r="E60" i="113"/>
  <c r="E61" i="113"/>
  <c r="E62" i="113"/>
  <c r="E63" i="113"/>
  <c r="E64" i="113"/>
  <c r="E65" i="113"/>
  <c r="E66" i="113"/>
  <c r="E67" i="113"/>
  <c r="E68" i="113"/>
  <c r="E69" i="113"/>
  <c r="E70" i="113"/>
  <c r="E71" i="113"/>
  <c r="E73" i="113"/>
  <c r="E94" i="113"/>
  <c r="K75" i="113"/>
  <c r="K96" i="113"/>
  <c r="K74" i="113"/>
  <c r="K95" i="113"/>
  <c r="K58" i="113"/>
  <c r="K59" i="113"/>
  <c r="K60" i="113"/>
  <c r="K61" i="113"/>
  <c r="K62" i="113"/>
  <c r="K63" i="113"/>
  <c r="K64" i="113"/>
  <c r="K65" i="113"/>
  <c r="K66" i="113"/>
  <c r="K67" i="113"/>
  <c r="K68" i="113"/>
  <c r="K69" i="113"/>
  <c r="K70" i="113"/>
  <c r="K71" i="113"/>
  <c r="K73" i="113"/>
  <c r="K94" i="113"/>
  <c r="O74" i="113"/>
  <c r="O95" i="113"/>
  <c r="P95" i="113"/>
  <c r="P74" i="113"/>
  <c r="D75" i="113"/>
  <c r="D96" i="113"/>
  <c r="D58" i="113"/>
  <c r="D59" i="113"/>
  <c r="D60" i="113"/>
  <c r="D61" i="113"/>
  <c r="D62" i="113"/>
  <c r="D63" i="113"/>
  <c r="D64" i="113"/>
  <c r="D65" i="113"/>
  <c r="D66" i="113"/>
  <c r="D67" i="113"/>
  <c r="D68" i="113"/>
  <c r="D69" i="113"/>
  <c r="D70" i="113"/>
  <c r="D71" i="113"/>
  <c r="D73" i="113"/>
  <c r="D94" i="113"/>
  <c r="O33" i="135"/>
  <c r="G31" i="135"/>
  <c r="G58" i="135" s="1"/>
  <c r="J54" i="113"/>
  <c r="J75" i="113"/>
  <c r="J96" i="113"/>
  <c r="J53" i="113"/>
  <c r="J74" i="113"/>
  <c r="J95" i="113"/>
  <c r="J52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3" i="113"/>
  <c r="J94" i="113"/>
  <c r="O58" i="113"/>
  <c r="O59" i="113"/>
  <c r="O60" i="113"/>
  <c r="O61" i="113"/>
  <c r="O62" i="113"/>
  <c r="O63" i="113"/>
  <c r="O64" i="113"/>
  <c r="O65" i="113"/>
  <c r="O66" i="113"/>
  <c r="O67" i="113"/>
  <c r="O68" i="113"/>
  <c r="O69" i="113"/>
  <c r="O70" i="113"/>
  <c r="O71" i="113"/>
  <c r="O73" i="113"/>
  <c r="O94" i="113"/>
  <c r="P58" i="113"/>
  <c r="P59" i="113"/>
  <c r="P60" i="113"/>
  <c r="P61" i="113"/>
  <c r="P62" i="113"/>
  <c r="P63" i="113"/>
  <c r="P64" i="113"/>
  <c r="P65" i="113"/>
  <c r="P66" i="113"/>
  <c r="P69" i="113"/>
  <c r="P73" i="113"/>
  <c r="P67" i="113"/>
  <c r="P70" i="113"/>
  <c r="P94" i="113"/>
  <c r="P68" i="113"/>
  <c r="P71" i="113"/>
  <c r="C54" i="113"/>
  <c r="C75" i="113"/>
  <c r="C96" i="113"/>
  <c r="C52" i="113"/>
  <c r="C58" i="113"/>
  <c r="C59" i="113"/>
  <c r="C60" i="113"/>
  <c r="C61" i="113"/>
  <c r="C62" i="113"/>
  <c r="C63" i="113"/>
  <c r="C64" i="113"/>
  <c r="C65" i="113"/>
  <c r="C66" i="113"/>
  <c r="C67" i="113"/>
  <c r="C68" i="113"/>
  <c r="C69" i="113"/>
  <c r="C70" i="113"/>
  <c r="C71" i="113"/>
  <c r="C73" i="113"/>
  <c r="C94" i="113"/>
  <c r="H32" i="135"/>
  <c r="F54" i="113"/>
  <c r="F75" i="113"/>
  <c r="F96" i="113"/>
  <c r="I75" i="113"/>
  <c r="I96" i="113"/>
  <c r="I74" i="113"/>
  <c r="I95" i="113"/>
  <c r="I58" i="113"/>
  <c r="I59" i="113"/>
  <c r="I60" i="113"/>
  <c r="I61" i="113"/>
  <c r="I62" i="113"/>
  <c r="I63" i="113"/>
  <c r="I64" i="113"/>
  <c r="I65" i="113"/>
  <c r="I66" i="113"/>
  <c r="I67" i="113"/>
  <c r="I68" i="113"/>
  <c r="I69" i="113"/>
  <c r="I70" i="113"/>
  <c r="I71" i="113"/>
  <c r="I73" i="113"/>
  <c r="I94" i="113"/>
  <c r="Q75" i="113"/>
  <c r="Q96" i="113"/>
  <c r="B75" i="113"/>
  <c r="B96" i="113"/>
  <c r="B58" i="113"/>
  <c r="B59" i="113"/>
  <c r="B60" i="113"/>
  <c r="B61" i="113"/>
  <c r="B62" i="113"/>
  <c r="B63" i="113"/>
  <c r="B64" i="113"/>
  <c r="B65" i="113"/>
  <c r="B66" i="113"/>
  <c r="B67" i="113"/>
  <c r="B68" i="113"/>
  <c r="B69" i="113"/>
  <c r="B70" i="113"/>
  <c r="B71" i="113"/>
  <c r="B73" i="113"/>
  <c r="B94" i="113"/>
  <c r="M58" i="113"/>
  <c r="M59" i="113"/>
  <c r="M60" i="113"/>
  <c r="M61" i="113"/>
  <c r="M62" i="113"/>
  <c r="M63" i="113"/>
  <c r="M64" i="113"/>
  <c r="M65" i="113"/>
  <c r="M66" i="113"/>
  <c r="M67" i="113"/>
  <c r="M68" i="113"/>
  <c r="M69" i="113"/>
  <c r="M70" i="113"/>
  <c r="M71" i="113"/>
  <c r="M73" i="113"/>
  <c r="M94" i="113"/>
  <c r="F53" i="113"/>
  <c r="F74" i="113"/>
  <c r="F95" i="113"/>
  <c r="H54" i="113"/>
  <c r="H75" i="113"/>
  <c r="H96" i="113"/>
  <c r="H53" i="113"/>
  <c r="H95" i="113"/>
  <c r="H74" i="113"/>
  <c r="H52" i="113"/>
  <c r="H58" i="113"/>
  <c r="H59" i="113"/>
  <c r="H60" i="113"/>
  <c r="H61" i="113"/>
  <c r="H62" i="113"/>
  <c r="H63" i="113"/>
  <c r="H64" i="113"/>
  <c r="H65" i="113"/>
  <c r="H66" i="113"/>
  <c r="H69" i="113"/>
  <c r="H73" i="113"/>
  <c r="H67" i="113"/>
  <c r="H70" i="113"/>
  <c r="H94" i="113"/>
  <c r="H71" i="113"/>
  <c r="H68" i="113"/>
  <c r="E53" i="113"/>
  <c r="E74" i="113"/>
  <c r="E95" i="113"/>
  <c r="R75" i="113"/>
  <c r="R96" i="113"/>
  <c r="B74" i="113"/>
  <c r="B95" i="113"/>
  <c r="F52" i="113"/>
  <c r="F70" i="113"/>
  <c r="F61" i="113"/>
  <c r="F62" i="113"/>
  <c r="F63" i="113"/>
  <c r="F64" i="113"/>
  <c r="F65" i="113"/>
  <c r="F69" i="113"/>
  <c r="F73" i="113"/>
  <c r="F66" i="113"/>
  <c r="F71" i="113"/>
  <c r="F58" i="113"/>
  <c r="F67" i="113"/>
  <c r="F59" i="113"/>
  <c r="F60" i="113"/>
  <c r="F68" i="113"/>
  <c r="F94" i="113"/>
  <c r="G75" i="113"/>
  <c r="G96" i="113"/>
  <c r="G74" i="113"/>
  <c r="G95" i="113"/>
  <c r="G58" i="113"/>
  <c r="G59" i="113"/>
  <c r="G60" i="113"/>
  <c r="G61" i="113"/>
  <c r="G62" i="113"/>
  <c r="G63" i="113"/>
  <c r="G64" i="113"/>
  <c r="G65" i="113"/>
  <c r="G66" i="113"/>
  <c r="G67" i="113"/>
  <c r="G68" i="113"/>
  <c r="G69" i="113"/>
  <c r="G70" i="113"/>
  <c r="G71" i="113"/>
  <c r="G73" i="113"/>
  <c r="G94" i="113"/>
  <c r="Q74" i="113"/>
  <c r="Q95" i="113"/>
  <c r="D74" i="113"/>
  <c r="D95" i="113"/>
  <c r="R74" i="113"/>
  <c r="R95" i="113"/>
  <c r="M74" i="113"/>
  <c r="M95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Q73" i="113"/>
  <c r="Q94" i="113"/>
  <c r="N54" i="113"/>
  <c r="N75" i="113"/>
  <c r="N96" i="113"/>
  <c r="N53" i="113"/>
  <c r="N74" i="113"/>
  <c r="N95" i="113"/>
  <c r="N52" i="113"/>
  <c r="N59" i="113"/>
  <c r="N60" i="113"/>
  <c r="N67" i="113"/>
  <c r="N68" i="113"/>
  <c r="N71" i="113"/>
  <c r="N66" i="113"/>
  <c r="N70" i="113"/>
  <c r="N58" i="113"/>
  <c r="N61" i="113"/>
  <c r="N62" i="113"/>
  <c r="N63" i="113"/>
  <c r="N64" i="113"/>
  <c r="N65" i="113"/>
  <c r="N69" i="113"/>
  <c r="N73" i="113"/>
  <c r="N94" i="113"/>
  <c r="C53" i="113"/>
  <c r="C74" i="113"/>
  <c r="C95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3" i="113"/>
  <c r="R94" i="113"/>
  <c r="F94" i="111"/>
  <c r="F73" i="111"/>
  <c r="H57" i="111"/>
  <c r="H59" i="111"/>
  <c r="H61" i="111"/>
  <c r="H63" i="111"/>
  <c r="H65" i="111"/>
  <c r="H67" i="111"/>
  <c r="H69" i="111"/>
  <c r="H92" i="111"/>
  <c r="H56" i="111"/>
  <c r="H58" i="111"/>
  <c r="H60" i="111"/>
  <c r="H62" i="111"/>
  <c r="H64" i="111"/>
  <c r="H66" i="111"/>
  <c r="H68" i="111"/>
  <c r="H71" i="111"/>
  <c r="B73" i="111"/>
  <c r="B94" i="111"/>
  <c r="N94" i="111"/>
  <c r="N73" i="111"/>
  <c r="E52" i="111"/>
  <c r="E73" i="111"/>
  <c r="E94" i="111"/>
  <c r="G57" i="111"/>
  <c r="G59" i="111"/>
  <c r="G61" i="111"/>
  <c r="G63" i="111"/>
  <c r="G65" i="111"/>
  <c r="G67" i="111"/>
  <c r="G69" i="111"/>
  <c r="G92" i="111"/>
  <c r="G56" i="111"/>
  <c r="G58" i="111"/>
  <c r="G60" i="111"/>
  <c r="G62" i="111"/>
  <c r="G64" i="111"/>
  <c r="G66" i="111"/>
  <c r="G68" i="111"/>
  <c r="G71" i="111"/>
  <c r="L73" i="111"/>
  <c r="L94" i="111"/>
  <c r="D93" i="111"/>
  <c r="D72" i="111"/>
  <c r="N72" i="111"/>
  <c r="N93" i="111"/>
  <c r="J56" i="111"/>
  <c r="J58" i="111"/>
  <c r="J60" i="111"/>
  <c r="J62" i="111"/>
  <c r="J64" i="111"/>
  <c r="J66" i="111"/>
  <c r="J68" i="111"/>
  <c r="J71" i="111"/>
  <c r="J57" i="111"/>
  <c r="J59" i="111"/>
  <c r="J61" i="111"/>
  <c r="J63" i="111"/>
  <c r="J65" i="111"/>
  <c r="J67" i="111"/>
  <c r="J69" i="111"/>
  <c r="J92" i="111"/>
  <c r="C73" i="111"/>
  <c r="C94" i="111"/>
  <c r="I51" i="111"/>
  <c r="I72" i="111"/>
  <c r="I93" i="111"/>
  <c r="F57" i="111"/>
  <c r="F59" i="111"/>
  <c r="F61" i="111"/>
  <c r="F63" i="111"/>
  <c r="F65" i="111"/>
  <c r="F67" i="111"/>
  <c r="F69" i="111"/>
  <c r="F92" i="111"/>
  <c r="F56" i="111"/>
  <c r="F58" i="111"/>
  <c r="F60" i="111"/>
  <c r="F62" i="111"/>
  <c r="F64" i="111"/>
  <c r="F66" i="111"/>
  <c r="F68" i="111"/>
  <c r="F71" i="111"/>
  <c r="L93" i="111"/>
  <c r="L72" i="111"/>
  <c r="C51" i="111"/>
  <c r="C93" i="111"/>
  <c r="C72" i="111"/>
  <c r="N57" i="111"/>
  <c r="N59" i="111"/>
  <c r="N61" i="111"/>
  <c r="N63" i="111"/>
  <c r="N65" i="111"/>
  <c r="N67" i="111"/>
  <c r="N69" i="111"/>
  <c r="N92" i="111"/>
  <c r="N56" i="111"/>
  <c r="N58" i="111"/>
  <c r="N60" i="111"/>
  <c r="N62" i="111"/>
  <c r="N64" i="111"/>
  <c r="N66" i="111"/>
  <c r="N68" i="111"/>
  <c r="N71" i="111"/>
  <c r="G94" i="111"/>
  <c r="G73" i="111"/>
  <c r="H51" i="111"/>
  <c r="H72" i="111"/>
  <c r="H93" i="111"/>
  <c r="E50" i="111"/>
  <c r="E92" i="111"/>
  <c r="E56" i="111"/>
  <c r="E58" i="111"/>
  <c r="E60" i="111"/>
  <c r="E62" i="111"/>
  <c r="E64" i="111"/>
  <c r="E66" i="111"/>
  <c r="E68" i="111"/>
  <c r="E71" i="111"/>
  <c r="E57" i="111"/>
  <c r="E59" i="111"/>
  <c r="E65" i="111"/>
  <c r="E61" i="111"/>
  <c r="E63" i="111"/>
  <c r="E67" i="111"/>
  <c r="E69" i="111"/>
  <c r="K73" i="111"/>
  <c r="K94" i="111"/>
  <c r="L56" i="111"/>
  <c r="L58" i="111"/>
  <c r="L60" i="111"/>
  <c r="L62" i="111"/>
  <c r="L64" i="111"/>
  <c r="L66" i="111"/>
  <c r="L68" i="111"/>
  <c r="L71" i="111"/>
  <c r="L57" i="111"/>
  <c r="L59" i="111"/>
  <c r="L61" i="111"/>
  <c r="L63" i="111"/>
  <c r="L65" i="111"/>
  <c r="L67" i="111"/>
  <c r="L69" i="111"/>
  <c r="L92" i="111"/>
  <c r="B93" i="111"/>
  <c r="B72" i="111"/>
  <c r="I58" i="111"/>
  <c r="I57" i="111"/>
  <c r="I59" i="111"/>
  <c r="I61" i="111"/>
  <c r="I63" i="111"/>
  <c r="I65" i="111"/>
  <c r="I67" i="111"/>
  <c r="I69" i="111"/>
  <c r="I92" i="111"/>
  <c r="I62" i="111"/>
  <c r="I64" i="111"/>
  <c r="I66" i="111"/>
  <c r="I56" i="111"/>
  <c r="I60" i="111"/>
  <c r="I68" i="111"/>
  <c r="I71" i="111"/>
  <c r="G51" i="111"/>
  <c r="G72" i="111"/>
  <c r="G93" i="111"/>
  <c r="K93" i="111"/>
  <c r="K72" i="111"/>
  <c r="M73" i="111"/>
  <c r="M94" i="111"/>
  <c r="D56" i="111"/>
  <c r="D58" i="111"/>
  <c r="D60" i="111"/>
  <c r="D62" i="111"/>
  <c r="D64" i="111"/>
  <c r="D66" i="111"/>
  <c r="D68" i="111"/>
  <c r="D71" i="111"/>
  <c r="D57" i="111"/>
  <c r="D59" i="111"/>
  <c r="D61" i="111"/>
  <c r="D63" i="111"/>
  <c r="D65" i="111"/>
  <c r="D67" i="111"/>
  <c r="D69" i="111"/>
  <c r="D92" i="111"/>
  <c r="I94" i="111"/>
  <c r="I73" i="111"/>
  <c r="F51" i="111"/>
  <c r="F72" i="111"/>
  <c r="F93" i="111"/>
  <c r="J73" i="111"/>
  <c r="J94" i="111"/>
  <c r="K56" i="111"/>
  <c r="K58" i="111"/>
  <c r="K60" i="111"/>
  <c r="K62" i="111"/>
  <c r="K64" i="111"/>
  <c r="K66" i="111"/>
  <c r="K68" i="111"/>
  <c r="K71" i="111"/>
  <c r="K57" i="111"/>
  <c r="K59" i="111"/>
  <c r="K61" i="111"/>
  <c r="K63" i="111"/>
  <c r="K65" i="111"/>
  <c r="K67" i="111"/>
  <c r="K69" i="111"/>
  <c r="K92" i="111"/>
  <c r="M93" i="111"/>
  <c r="M72" i="111"/>
  <c r="C56" i="111"/>
  <c r="C58" i="111"/>
  <c r="C60" i="111"/>
  <c r="C62" i="111"/>
  <c r="C64" i="111"/>
  <c r="C66" i="111"/>
  <c r="C68" i="111"/>
  <c r="C71" i="111"/>
  <c r="C57" i="111"/>
  <c r="C59" i="111"/>
  <c r="C61" i="111"/>
  <c r="C63" i="111"/>
  <c r="C65" i="111"/>
  <c r="C67" i="111"/>
  <c r="C69" i="111"/>
  <c r="C92" i="111"/>
  <c r="B29" i="155"/>
  <c r="B60" i="155" s="1"/>
  <c r="H94" i="111"/>
  <c r="H73" i="111"/>
  <c r="E93" i="111"/>
  <c r="E72" i="111"/>
  <c r="J93" i="111"/>
  <c r="J72" i="111"/>
  <c r="M56" i="111"/>
  <c r="M58" i="111"/>
  <c r="M60" i="111"/>
  <c r="M62" i="111"/>
  <c r="M64" i="111"/>
  <c r="M66" i="111"/>
  <c r="M68" i="111"/>
  <c r="M71" i="111"/>
  <c r="M57" i="111"/>
  <c r="M65" i="111"/>
  <c r="M67" i="111"/>
  <c r="M92" i="111"/>
  <c r="M61" i="111"/>
  <c r="M69" i="111"/>
  <c r="M59" i="111"/>
  <c r="M63" i="111"/>
  <c r="D52" i="111"/>
  <c r="D73" i="111"/>
  <c r="D94" i="111"/>
  <c r="B56" i="111"/>
  <c r="B58" i="111"/>
  <c r="B60" i="111"/>
  <c r="B62" i="111"/>
  <c r="B64" i="111"/>
  <c r="B66" i="111"/>
  <c r="B68" i="111"/>
  <c r="B71" i="111"/>
  <c r="B57" i="111"/>
  <c r="B59" i="111"/>
  <c r="B61" i="111"/>
  <c r="B63" i="111"/>
  <c r="B65" i="111"/>
  <c r="B67" i="111"/>
  <c r="B69" i="111"/>
  <c r="B92" i="111"/>
  <c r="K72" i="107"/>
  <c r="K93" i="107"/>
  <c r="L73" i="107"/>
  <c r="L94" i="107"/>
  <c r="L72" i="107"/>
  <c r="L93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1" i="107"/>
  <c r="L92" i="107"/>
  <c r="N73" i="107"/>
  <c r="N94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1" i="107"/>
  <c r="Q92" i="107"/>
  <c r="J73" i="107"/>
  <c r="J94" i="107"/>
  <c r="J72" i="107"/>
  <c r="J93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1" i="107"/>
  <c r="J92" i="107"/>
  <c r="N56" i="107"/>
  <c r="N57" i="107"/>
  <c r="N58" i="107"/>
  <c r="N59" i="107"/>
  <c r="N60" i="107"/>
  <c r="N61" i="107"/>
  <c r="N62" i="107"/>
  <c r="N63" i="107"/>
  <c r="N64" i="107"/>
  <c r="N65" i="107"/>
  <c r="N66" i="107"/>
  <c r="N67" i="107"/>
  <c r="N68" i="107"/>
  <c r="N69" i="107"/>
  <c r="N71" i="107"/>
  <c r="N92" i="107"/>
  <c r="O72" i="107"/>
  <c r="O93" i="107"/>
  <c r="I73" i="107"/>
  <c r="I94" i="107"/>
  <c r="I72" i="107"/>
  <c r="I93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1" i="107"/>
  <c r="I92" i="107"/>
  <c r="P52" i="107"/>
  <c r="P94" i="107"/>
  <c r="P73" i="107"/>
  <c r="O56" i="107"/>
  <c r="O57" i="107"/>
  <c r="O58" i="107"/>
  <c r="O59" i="107"/>
  <c r="O60" i="107"/>
  <c r="O61" i="107"/>
  <c r="O62" i="107"/>
  <c r="O63" i="107"/>
  <c r="O64" i="107"/>
  <c r="O65" i="107"/>
  <c r="O66" i="107"/>
  <c r="O67" i="107"/>
  <c r="O68" i="107"/>
  <c r="O69" i="107"/>
  <c r="O71" i="107"/>
  <c r="O92" i="107"/>
  <c r="K73" i="107"/>
  <c r="K94" i="107"/>
  <c r="H73" i="107"/>
  <c r="H94" i="107"/>
  <c r="H72" i="107"/>
  <c r="H93" i="107"/>
  <c r="H58" i="107"/>
  <c r="H64" i="107"/>
  <c r="H59" i="107"/>
  <c r="H61" i="107"/>
  <c r="H57" i="107"/>
  <c r="H92" i="107"/>
  <c r="H67" i="107"/>
  <c r="H69" i="107"/>
  <c r="H63" i="107"/>
  <c r="H68" i="107"/>
  <c r="H71" i="107"/>
  <c r="H56" i="107"/>
  <c r="H60" i="107"/>
  <c r="H66" i="107"/>
  <c r="H62" i="107"/>
  <c r="H65" i="107"/>
  <c r="P51" i="107"/>
  <c r="P72" i="107"/>
  <c r="P93" i="107"/>
  <c r="R73" i="107"/>
  <c r="R94" i="107"/>
  <c r="N72" i="107"/>
  <c r="N93" i="107"/>
  <c r="G73" i="107"/>
  <c r="G94" i="107"/>
  <c r="G72" i="107"/>
  <c r="G93" i="107"/>
  <c r="G56" i="107"/>
  <c r="G57" i="107"/>
  <c r="G58" i="107"/>
  <c r="G59" i="107"/>
  <c r="G60" i="107"/>
  <c r="G61" i="107"/>
  <c r="G62" i="107"/>
  <c r="G63" i="107"/>
  <c r="G64" i="107"/>
  <c r="G65" i="107"/>
  <c r="G66" i="107"/>
  <c r="G67" i="107"/>
  <c r="G68" i="107"/>
  <c r="G69" i="107"/>
  <c r="G71" i="107"/>
  <c r="G92" i="107"/>
  <c r="P50" i="107"/>
  <c r="P66" i="107"/>
  <c r="P57" i="107"/>
  <c r="P58" i="107"/>
  <c r="P60" i="107"/>
  <c r="P65" i="107"/>
  <c r="P67" i="107"/>
  <c r="P69" i="107"/>
  <c r="P92" i="107"/>
  <c r="P62" i="107"/>
  <c r="P56" i="107"/>
  <c r="P59" i="107"/>
  <c r="P61" i="107"/>
  <c r="P63" i="107"/>
  <c r="P64" i="107"/>
  <c r="P68" i="107"/>
  <c r="P71" i="107"/>
  <c r="R72" i="107"/>
  <c r="R93" i="107"/>
  <c r="K56" i="107"/>
  <c r="K57" i="107"/>
  <c r="K58" i="107"/>
  <c r="K59" i="107"/>
  <c r="K60" i="107"/>
  <c r="K61" i="107"/>
  <c r="K62" i="107"/>
  <c r="K63" i="107"/>
  <c r="K64" i="107"/>
  <c r="K65" i="107"/>
  <c r="K66" i="107"/>
  <c r="K67" i="107"/>
  <c r="K68" i="107"/>
  <c r="K69" i="107"/>
  <c r="K71" i="107"/>
  <c r="K92" i="107"/>
  <c r="F52" i="107"/>
  <c r="F73" i="107"/>
  <c r="F94" i="107"/>
  <c r="F51" i="107"/>
  <c r="F72" i="107"/>
  <c r="F93" i="107"/>
  <c r="F50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1" i="107"/>
  <c r="F92" i="107"/>
  <c r="Q73" i="107"/>
  <c r="Q94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1" i="107"/>
  <c r="R92" i="107"/>
  <c r="O73" i="107"/>
  <c r="O94" i="107"/>
  <c r="M73" i="107"/>
  <c r="M94" i="107"/>
  <c r="M72" i="107"/>
  <c r="M93" i="107"/>
  <c r="M56" i="107"/>
  <c r="M57" i="107"/>
  <c r="M58" i="107"/>
  <c r="M59" i="107"/>
  <c r="M60" i="107"/>
  <c r="M61" i="107"/>
  <c r="M62" i="107"/>
  <c r="M63" i="107"/>
  <c r="M64" i="107"/>
  <c r="M65" i="107"/>
  <c r="M66" i="107"/>
  <c r="M67" i="107"/>
  <c r="M68" i="107"/>
  <c r="M69" i="107"/>
  <c r="M71" i="107"/>
  <c r="M92" i="107"/>
  <c r="Q72" i="107"/>
  <c r="Q93" i="107"/>
  <c r="F52" i="105"/>
  <c r="F73" i="105"/>
  <c r="F94" i="105"/>
  <c r="F51" i="105"/>
  <c r="F72" i="105"/>
  <c r="F93" i="105"/>
  <c r="F50" i="105"/>
  <c r="F56" i="105"/>
  <c r="F57" i="105"/>
  <c r="F58" i="105"/>
  <c r="F59" i="105"/>
  <c r="F60" i="105"/>
  <c r="F61" i="105"/>
  <c r="F62" i="105"/>
  <c r="F63" i="105"/>
  <c r="F64" i="105"/>
  <c r="F65" i="105"/>
  <c r="F66" i="105"/>
  <c r="F67" i="105"/>
  <c r="F68" i="105"/>
  <c r="F69" i="105"/>
  <c r="F71" i="105"/>
  <c r="F92" i="105"/>
  <c r="N72" i="105"/>
  <c r="N93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1" i="105"/>
  <c r="O92" i="105"/>
  <c r="G50" i="105"/>
  <c r="G56" i="105"/>
  <c r="G57" i="105"/>
  <c r="G58" i="105"/>
  <c r="G59" i="105"/>
  <c r="G60" i="105"/>
  <c r="G61" i="105"/>
  <c r="G62" i="105"/>
  <c r="G63" i="105"/>
  <c r="G64" i="105"/>
  <c r="G65" i="105"/>
  <c r="G66" i="105"/>
  <c r="G67" i="105"/>
  <c r="G68" i="105"/>
  <c r="G69" i="105"/>
  <c r="G71" i="105"/>
  <c r="G92" i="105"/>
  <c r="M73" i="105"/>
  <c r="M94" i="105"/>
  <c r="M72" i="105"/>
  <c r="M93" i="105"/>
  <c r="M56" i="105"/>
  <c r="M57" i="105"/>
  <c r="M58" i="105"/>
  <c r="M59" i="105"/>
  <c r="M60" i="105"/>
  <c r="M61" i="105"/>
  <c r="M62" i="105"/>
  <c r="M63" i="105"/>
  <c r="M64" i="105"/>
  <c r="M65" i="105"/>
  <c r="M66" i="105"/>
  <c r="M67" i="105"/>
  <c r="M68" i="105"/>
  <c r="M69" i="105"/>
  <c r="M71" i="105"/>
  <c r="M92" i="105"/>
  <c r="K31" i="149"/>
  <c r="H30" i="149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1" i="105"/>
  <c r="N92" i="105"/>
  <c r="R73" i="105"/>
  <c r="R94" i="105"/>
  <c r="N73" i="105"/>
  <c r="N94" i="105"/>
  <c r="F29" i="149"/>
  <c r="F67" i="149" s="1"/>
  <c r="L52" i="105"/>
  <c r="L73" i="105"/>
  <c r="L94" i="105"/>
  <c r="L51" i="105"/>
  <c r="L72" i="105"/>
  <c r="L93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1" i="105"/>
  <c r="L92" i="105"/>
  <c r="P52" i="105"/>
  <c r="P73" i="105"/>
  <c r="P94" i="105"/>
  <c r="R72" i="105"/>
  <c r="R93" i="105"/>
  <c r="Q56" i="105"/>
  <c r="Q57" i="105"/>
  <c r="Q58" i="105"/>
  <c r="Q59" i="105"/>
  <c r="Q60" i="105"/>
  <c r="Q61" i="105"/>
  <c r="Q62" i="105"/>
  <c r="Q63" i="105"/>
  <c r="Q64" i="105"/>
  <c r="Q65" i="105"/>
  <c r="Q66" i="105"/>
  <c r="Q67" i="105"/>
  <c r="Q68" i="105"/>
  <c r="Q69" i="105"/>
  <c r="Q71" i="105"/>
  <c r="Q92" i="105"/>
  <c r="K73" i="105"/>
  <c r="K94" i="105"/>
  <c r="K72" i="105"/>
  <c r="K93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1" i="105"/>
  <c r="K92" i="105"/>
  <c r="P51" i="105"/>
  <c r="P72" i="105"/>
  <c r="P93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1" i="105"/>
  <c r="R92" i="105"/>
  <c r="G52" i="105"/>
  <c r="G73" i="105"/>
  <c r="G94" i="105"/>
  <c r="K29" i="149"/>
  <c r="J73" i="105"/>
  <c r="J94" i="105"/>
  <c r="J72" i="105"/>
  <c r="J93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1" i="105"/>
  <c r="J92" i="105"/>
  <c r="N31" i="149"/>
  <c r="P50" i="105"/>
  <c r="P62" i="105"/>
  <c r="P61" i="105"/>
  <c r="P56" i="105"/>
  <c r="P58" i="105"/>
  <c r="P60" i="105"/>
  <c r="P66" i="105"/>
  <c r="P67" i="105"/>
  <c r="P68" i="105"/>
  <c r="P69" i="105"/>
  <c r="P71" i="105"/>
  <c r="P92" i="105"/>
  <c r="P57" i="105"/>
  <c r="P59" i="105"/>
  <c r="P63" i="105"/>
  <c r="P64" i="105"/>
  <c r="P65" i="105"/>
  <c r="O72" i="105"/>
  <c r="O93" i="105"/>
  <c r="I73" i="105"/>
  <c r="I94" i="105"/>
  <c r="I72" i="105"/>
  <c r="I93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1" i="105"/>
  <c r="I92" i="105"/>
  <c r="G31" i="149"/>
  <c r="L29" i="149"/>
  <c r="L61" i="149" s="1"/>
  <c r="Q73" i="105"/>
  <c r="Q94" i="105"/>
  <c r="Q31" i="149"/>
  <c r="G51" i="105"/>
  <c r="G72" i="105"/>
  <c r="G93" i="105"/>
  <c r="H94" i="105"/>
  <c r="H73" i="105"/>
  <c r="H93" i="105"/>
  <c r="H72" i="105"/>
  <c r="H65" i="105"/>
  <c r="H66" i="105"/>
  <c r="H67" i="105"/>
  <c r="H68" i="105"/>
  <c r="H69" i="105"/>
  <c r="H71" i="105"/>
  <c r="H59" i="105"/>
  <c r="H61" i="105"/>
  <c r="H62" i="105"/>
  <c r="H63" i="105"/>
  <c r="H64" i="105"/>
  <c r="H56" i="105"/>
  <c r="H57" i="105"/>
  <c r="H58" i="105"/>
  <c r="H60" i="105"/>
  <c r="H92" i="105"/>
  <c r="Q72" i="105"/>
  <c r="Q93" i="105"/>
  <c r="O73" i="105"/>
  <c r="O94" i="105"/>
  <c r="K73" i="103"/>
  <c r="K94" i="103"/>
  <c r="L73" i="103"/>
  <c r="L94" i="103"/>
  <c r="L93" i="103"/>
  <c r="L72" i="103"/>
  <c r="L62" i="103"/>
  <c r="L71" i="103"/>
  <c r="L59" i="103"/>
  <c r="L67" i="103"/>
  <c r="L56" i="103"/>
  <c r="L64" i="103"/>
  <c r="L61" i="103"/>
  <c r="L69" i="103"/>
  <c r="L58" i="103"/>
  <c r="L66" i="103"/>
  <c r="L63" i="103"/>
  <c r="L92" i="103"/>
  <c r="L57" i="103"/>
  <c r="L65" i="103"/>
  <c r="L60" i="103"/>
  <c r="L68" i="103"/>
  <c r="V94" i="103"/>
  <c r="V73" i="103"/>
  <c r="W72" i="103"/>
  <c r="W93" i="103"/>
  <c r="D73" i="103"/>
  <c r="D94" i="103"/>
  <c r="E93" i="103"/>
  <c r="E72" i="103"/>
  <c r="F60" i="103"/>
  <c r="F68" i="103"/>
  <c r="F57" i="103"/>
  <c r="F65" i="103"/>
  <c r="F62" i="103"/>
  <c r="F71" i="103"/>
  <c r="F59" i="103"/>
  <c r="F67" i="103"/>
  <c r="F56" i="103"/>
  <c r="F64" i="103"/>
  <c r="F61" i="103"/>
  <c r="F69" i="103"/>
  <c r="F58" i="103"/>
  <c r="F63" i="103"/>
  <c r="F92" i="103"/>
  <c r="F66" i="103"/>
  <c r="R73" i="103"/>
  <c r="R94" i="103"/>
  <c r="R93" i="103"/>
  <c r="R72" i="103"/>
  <c r="R56" i="103"/>
  <c r="R64" i="103"/>
  <c r="R61" i="103"/>
  <c r="R69" i="103"/>
  <c r="R58" i="103"/>
  <c r="R66" i="103"/>
  <c r="R63" i="103"/>
  <c r="R92" i="103"/>
  <c r="R60" i="103"/>
  <c r="R68" i="103"/>
  <c r="R57" i="103"/>
  <c r="R65" i="103"/>
  <c r="R59" i="103"/>
  <c r="R67" i="103"/>
  <c r="R62" i="103"/>
  <c r="R71" i="103"/>
  <c r="V60" i="103"/>
  <c r="V68" i="103"/>
  <c r="V57" i="103"/>
  <c r="V65" i="103"/>
  <c r="V62" i="103"/>
  <c r="V71" i="103"/>
  <c r="V59" i="103"/>
  <c r="V67" i="103"/>
  <c r="V56" i="103"/>
  <c r="V64" i="103"/>
  <c r="V61" i="103"/>
  <c r="V69" i="103"/>
  <c r="V58" i="103"/>
  <c r="V63" i="103"/>
  <c r="V92" i="103"/>
  <c r="V66" i="103"/>
  <c r="J73" i="103"/>
  <c r="J94" i="103"/>
  <c r="B73" i="103"/>
  <c r="B94" i="103"/>
  <c r="C93" i="103"/>
  <c r="C72" i="103"/>
  <c r="D62" i="103"/>
  <c r="D71" i="103"/>
  <c r="D59" i="103"/>
  <c r="D67" i="103"/>
  <c r="D56" i="103"/>
  <c r="D64" i="103"/>
  <c r="D61" i="103"/>
  <c r="D69" i="103"/>
  <c r="D58" i="103"/>
  <c r="D66" i="103"/>
  <c r="D63" i="103"/>
  <c r="D92" i="103"/>
  <c r="D57" i="103"/>
  <c r="D65" i="103"/>
  <c r="D60" i="103"/>
  <c r="D68" i="103"/>
  <c r="C29" i="147"/>
  <c r="C65" i="147" s="1"/>
  <c r="Q94" i="103"/>
  <c r="Q73" i="103"/>
  <c r="Q72" i="103"/>
  <c r="Q93" i="103"/>
  <c r="Q61" i="103"/>
  <c r="Q69" i="103"/>
  <c r="Q58" i="103"/>
  <c r="Q66" i="103"/>
  <c r="Q63" i="103"/>
  <c r="Q92" i="103"/>
  <c r="Q60" i="103"/>
  <c r="Q68" i="103"/>
  <c r="Q57" i="103"/>
  <c r="Q65" i="103"/>
  <c r="Q62" i="103"/>
  <c r="Q71" i="103"/>
  <c r="Q59" i="103"/>
  <c r="Q56" i="103"/>
  <c r="Q64" i="103"/>
  <c r="Q67" i="103"/>
  <c r="T73" i="103"/>
  <c r="T94" i="103"/>
  <c r="I94" i="103"/>
  <c r="I73" i="103"/>
  <c r="J93" i="103"/>
  <c r="J72" i="103"/>
  <c r="B93" i="103"/>
  <c r="B72" i="103"/>
  <c r="C59" i="103"/>
  <c r="C67" i="103"/>
  <c r="C56" i="103"/>
  <c r="C64" i="103"/>
  <c r="C61" i="103"/>
  <c r="C69" i="103"/>
  <c r="C58" i="103"/>
  <c r="C66" i="103"/>
  <c r="C63" i="103"/>
  <c r="C92" i="103"/>
  <c r="C60" i="103"/>
  <c r="C68" i="103"/>
  <c r="C57" i="103"/>
  <c r="C62" i="103"/>
  <c r="C71" i="103"/>
  <c r="C65" i="103"/>
  <c r="E57" i="103"/>
  <c r="E65" i="103"/>
  <c r="E62" i="103"/>
  <c r="E71" i="103"/>
  <c r="E59" i="103"/>
  <c r="E67" i="103"/>
  <c r="E56" i="103"/>
  <c r="E64" i="103"/>
  <c r="E61" i="103"/>
  <c r="E69" i="103"/>
  <c r="E58" i="103"/>
  <c r="E66" i="103"/>
  <c r="E60" i="103"/>
  <c r="E68" i="103"/>
  <c r="E92" i="103"/>
  <c r="E63" i="103"/>
  <c r="P94" i="103"/>
  <c r="P73" i="103"/>
  <c r="P72" i="103"/>
  <c r="P93" i="103"/>
  <c r="P58" i="103"/>
  <c r="P66" i="103"/>
  <c r="P63" i="103"/>
  <c r="P92" i="103"/>
  <c r="P60" i="103"/>
  <c r="P68" i="103"/>
  <c r="P57" i="103"/>
  <c r="P65" i="103"/>
  <c r="P62" i="103"/>
  <c r="P71" i="103"/>
  <c r="P59" i="103"/>
  <c r="P67" i="103"/>
  <c r="P56" i="103"/>
  <c r="P61" i="103"/>
  <c r="P69" i="103"/>
  <c r="P64" i="103"/>
  <c r="S73" i="103"/>
  <c r="S94" i="103"/>
  <c r="T93" i="103"/>
  <c r="T72" i="103"/>
  <c r="H94" i="103"/>
  <c r="H73" i="103"/>
  <c r="I72" i="103"/>
  <c r="I93" i="103"/>
  <c r="J56" i="103"/>
  <c r="J64" i="103"/>
  <c r="J61" i="103"/>
  <c r="J69" i="103"/>
  <c r="J58" i="103"/>
  <c r="J66" i="103"/>
  <c r="J63" i="103"/>
  <c r="J92" i="103"/>
  <c r="J60" i="103"/>
  <c r="J68" i="103"/>
  <c r="J57" i="103"/>
  <c r="J65" i="103"/>
  <c r="J59" i="103"/>
  <c r="J67" i="103"/>
  <c r="J62" i="103"/>
  <c r="J71" i="103"/>
  <c r="B56" i="103"/>
  <c r="B64" i="103"/>
  <c r="B61" i="103"/>
  <c r="B69" i="103"/>
  <c r="B58" i="103"/>
  <c r="B66" i="103"/>
  <c r="B63" i="103"/>
  <c r="B92" i="103"/>
  <c r="B60" i="103"/>
  <c r="B68" i="103"/>
  <c r="B57" i="103"/>
  <c r="B65" i="103"/>
  <c r="B59" i="103"/>
  <c r="B67" i="103"/>
  <c r="B62" i="103"/>
  <c r="B71" i="103"/>
  <c r="K59" i="103"/>
  <c r="K67" i="103"/>
  <c r="K56" i="103"/>
  <c r="K64" i="103"/>
  <c r="K61" i="103"/>
  <c r="K69" i="103"/>
  <c r="K58" i="103"/>
  <c r="K66" i="103"/>
  <c r="K63" i="103"/>
  <c r="K92" i="103"/>
  <c r="K60" i="103"/>
  <c r="K68" i="103"/>
  <c r="K57" i="103"/>
  <c r="K62" i="103"/>
  <c r="K71" i="103"/>
  <c r="K65" i="103"/>
  <c r="W63" i="103"/>
  <c r="W92" i="103"/>
  <c r="W60" i="103"/>
  <c r="W68" i="103"/>
  <c r="W57" i="103"/>
  <c r="W65" i="103"/>
  <c r="W62" i="103"/>
  <c r="W71" i="103"/>
  <c r="W59" i="103"/>
  <c r="W67" i="103"/>
  <c r="W56" i="103"/>
  <c r="W64" i="103"/>
  <c r="W58" i="103"/>
  <c r="W66" i="103"/>
  <c r="W69" i="103"/>
  <c r="W61" i="103"/>
  <c r="O94" i="103"/>
  <c r="O73" i="103"/>
  <c r="O72" i="103"/>
  <c r="O93" i="103"/>
  <c r="O63" i="103"/>
  <c r="O92" i="103"/>
  <c r="O60" i="103"/>
  <c r="O68" i="103"/>
  <c r="O57" i="103"/>
  <c r="O65" i="103"/>
  <c r="O62" i="103"/>
  <c r="O71" i="103"/>
  <c r="O59" i="103"/>
  <c r="O67" i="103"/>
  <c r="O56" i="103"/>
  <c r="O64" i="103"/>
  <c r="O58" i="103"/>
  <c r="O66" i="103"/>
  <c r="O69" i="103"/>
  <c r="O61" i="103"/>
  <c r="S93" i="103"/>
  <c r="S72" i="103"/>
  <c r="T62" i="103"/>
  <c r="T71" i="103"/>
  <c r="T59" i="103"/>
  <c r="T67" i="103"/>
  <c r="T56" i="103"/>
  <c r="T64" i="103"/>
  <c r="T61" i="103"/>
  <c r="T69" i="103"/>
  <c r="T58" i="103"/>
  <c r="T66" i="103"/>
  <c r="T63" i="103"/>
  <c r="T92" i="103"/>
  <c r="T57" i="103"/>
  <c r="T65" i="103"/>
  <c r="T68" i="103"/>
  <c r="T60" i="103"/>
  <c r="U94" i="103"/>
  <c r="U73" i="103"/>
  <c r="G94" i="103"/>
  <c r="G73" i="103"/>
  <c r="H72" i="103"/>
  <c r="H93" i="103"/>
  <c r="I61" i="103"/>
  <c r="I69" i="103"/>
  <c r="I58" i="103"/>
  <c r="I66" i="103"/>
  <c r="I63" i="103"/>
  <c r="I92" i="103"/>
  <c r="I60" i="103"/>
  <c r="I68" i="103"/>
  <c r="I57" i="103"/>
  <c r="I65" i="103"/>
  <c r="I62" i="103"/>
  <c r="I71" i="103"/>
  <c r="I59" i="103"/>
  <c r="I56" i="103"/>
  <c r="I64" i="103"/>
  <c r="I67" i="103"/>
  <c r="V93" i="103"/>
  <c r="V72" i="103"/>
  <c r="C73" i="103"/>
  <c r="C94" i="103"/>
  <c r="N94" i="103"/>
  <c r="N73" i="103"/>
  <c r="N93" i="103"/>
  <c r="N72" i="103"/>
  <c r="N60" i="103"/>
  <c r="N68" i="103"/>
  <c r="N57" i="103"/>
  <c r="N65" i="103"/>
  <c r="N62" i="103"/>
  <c r="N71" i="103"/>
  <c r="N59" i="103"/>
  <c r="N67" i="103"/>
  <c r="N56" i="103"/>
  <c r="N64" i="103"/>
  <c r="N61" i="103"/>
  <c r="N69" i="103"/>
  <c r="N58" i="103"/>
  <c r="N63" i="103"/>
  <c r="N92" i="103"/>
  <c r="N66" i="103"/>
  <c r="S59" i="103"/>
  <c r="S67" i="103"/>
  <c r="S56" i="103"/>
  <c r="S64" i="103"/>
  <c r="S61" i="103"/>
  <c r="S69" i="103"/>
  <c r="S58" i="103"/>
  <c r="S66" i="103"/>
  <c r="S63" i="103"/>
  <c r="S92" i="103"/>
  <c r="S60" i="103"/>
  <c r="S68" i="103"/>
  <c r="S57" i="103"/>
  <c r="S62" i="103"/>
  <c r="S71" i="103"/>
  <c r="S65" i="103"/>
  <c r="U93" i="103"/>
  <c r="U72" i="103"/>
  <c r="F73" i="103"/>
  <c r="F94" i="103"/>
  <c r="G72" i="103"/>
  <c r="G93" i="103"/>
  <c r="H58" i="103"/>
  <c r="H66" i="103"/>
  <c r="H63" i="103"/>
  <c r="H92" i="103"/>
  <c r="H60" i="103"/>
  <c r="H68" i="103"/>
  <c r="H57" i="103"/>
  <c r="H65" i="103"/>
  <c r="H62" i="103"/>
  <c r="H71" i="103"/>
  <c r="H59" i="103"/>
  <c r="H67" i="103"/>
  <c r="H56" i="103"/>
  <c r="H61" i="103"/>
  <c r="H69" i="103"/>
  <c r="H64" i="103"/>
  <c r="K93" i="103"/>
  <c r="K72" i="103"/>
  <c r="D93" i="103"/>
  <c r="D72" i="103"/>
  <c r="M94" i="103"/>
  <c r="M73" i="103"/>
  <c r="M93" i="103"/>
  <c r="M72" i="103"/>
  <c r="M57" i="103"/>
  <c r="M65" i="103"/>
  <c r="M62" i="103"/>
  <c r="M71" i="103"/>
  <c r="M59" i="103"/>
  <c r="M67" i="103"/>
  <c r="M56" i="103"/>
  <c r="M64" i="103"/>
  <c r="M61" i="103"/>
  <c r="M69" i="103"/>
  <c r="M58" i="103"/>
  <c r="M66" i="103"/>
  <c r="M60" i="103"/>
  <c r="M68" i="103"/>
  <c r="M63" i="103"/>
  <c r="M92" i="103"/>
  <c r="U57" i="103"/>
  <c r="U65" i="103"/>
  <c r="U62" i="103"/>
  <c r="U71" i="103"/>
  <c r="U59" i="103"/>
  <c r="U67" i="103"/>
  <c r="U56" i="103"/>
  <c r="U64" i="103"/>
  <c r="U61" i="103"/>
  <c r="U69" i="103"/>
  <c r="U58" i="103"/>
  <c r="U66" i="103"/>
  <c r="U60" i="103"/>
  <c r="U68" i="103"/>
  <c r="U92" i="103"/>
  <c r="U63" i="103"/>
  <c r="W94" i="103"/>
  <c r="W73" i="103"/>
  <c r="E94" i="103"/>
  <c r="E73" i="103"/>
  <c r="F93" i="103"/>
  <c r="F72" i="103"/>
  <c r="G63" i="103"/>
  <c r="G92" i="103"/>
  <c r="G60" i="103"/>
  <c r="G68" i="103"/>
  <c r="G57" i="103"/>
  <c r="G65" i="103"/>
  <c r="G62" i="103"/>
  <c r="G71" i="103"/>
  <c r="G59" i="103"/>
  <c r="G67" i="103"/>
  <c r="G56" i="103"/>
  <c r="G64" i="103"/>
  <c r="G58" i="103"/>
  <c r="G66" i="103"/>
  <c r="G69" i="103"/>
  <c r="G61" i="103"/>
  <c r="E31" i="147"/>
  <c r="E29" i="147"/>
  <c r="E62" i="147" s="1"/>
  <c r="E30" i="147"/>
  <c r="O31" i="147"/>
  <c r="F35" i="147"/>
  <c r="F41" i="147"/>
  <c r="K52" i="103"/>
  <c r="K50" i="103"/>
  <c r="F47" i="147"/>
  <c r="F39" i="147"/>
  <c r="Q31" i="147"/>
  <c r="F45" i="147"/>
  <c r="F37" i="147"/>
  <c r="F43" i="147"/>
  <c r="F94" i="101"/>
  <c r="F73" i="101"/>
  <c r="J73" i="101"/>
  <c r="J94" i="101"/>
  <c r="N72" i="101"/>
  <c r="N93" i="101"/>
  <c r="G57" i="101"/>
  <c r="G59" i="101"/>
  <c r="G61" i="101"/>
  <c r="G63" i="101"/>
  <c r="G65" i="101"/>
  <c r="G67" i="101"/>
  <c r="G69" i="101"/>
  <c r="G92" i="101"/>
  <c r="G56" i="101"/>
  <c r="G58" i="101"/>
  <c r="G60" i="101"/>
  <c r="G62" i="101"/>
  <c r="G64" i="101"/>
  <c r="G66" i="101"/>
  <c r="G68" i="101"/>
  <c r="G71" i="101"/>
  <c r="K93" i="101"/>
  <c r="K72" i="101"/>
  <c r="N57" i="101"/>
  <c r="N59" i="101"/>
  <c r="N61" i="101"/>
  <c r="N63" i="101"/>
  <c r="N65" i="101"/>
  <c r="N67" i="101"/>
  <c r="N69" i="101"/>
  <c r="N92" i="101"/>
  <c r="N56" i="101"/>
  <c r="N58" i="101"/>
  <c r="N60" i="101"/>
  <c r="N62" i="101"/>
  <c r="N64" i="101"/>
  <c r="N66" i="101"/>
  <c r="N68" i="101"/>
  <c r="N71" i="101"/>
  <c r="I72" i="101"/>
  <c r="I93" i="101"/>
  <c r="F57" i="101"/>
  <c r="F59" i="101"/>
  <c r="F61" i="101"/>
  <c r="F63" i="101"/>
  <c r="F65" i="101"/>
  <c r="F67" i="101"/>
  <c r="F69" i="101"/>
  <c r="F92" i="101"/>
  <c r="F56" i="101"/>
  <c r="F58" i="101"/>
  <c r="F60" i="101"/>
  <c r="F62" i="101"/>
  <c r="F64" i="101"/>
  <c r="F66" i="101"/>
  <c r="F68" i="101"/>
  <c r="F71" i="101"/>
  <c r="J56" i="101"/>
  <c r="J58" i="101"/>
  <c r="J60" i="101"/>
  <c r="J62" i="101"/>
  <c r="J64" i="101"/>
  <c r="J66" i="101"/>
  <c r="J68" i="101"/>
  <c r="J71" i="101"/>
  <c r="J57" i="101"/>
  <c r="J59" i="101"/>
  <c r="J61" i="101"/>
  <c r="J63" i="101"/>
  <c r="J65" i="101"/>
  <c r="J67" i="101"/>
  <c r="J69" i="101"/>
  <c r="J92" i="101"/>
  <c r="K56" i="101"/>
  <c r="K58" i="101"/>
  <c r="K60" i="101"/>
  <c r="K62" i="101"/>
  <c r="K64" i="101"/>
  <c r="K66" i="101"/>
  <c r="K68" i="101"/>
  <c r="K71" i="101"/>
  <c r="K57" i="101"/>
  <c r="K59" i="101"/>
  <c r="K61" i="101"/>
  <c r="K63" i="101"/>
  <c r="K65" i="101"/>
  <c r="K67" i="101"/>
  <c r="K69" i="101"/>
  <c r="K92" i="101"/>
  <c r="L93" i="101"/>
  <c r="L72" i="101"/>
  <c r="B73" i="101"/>
  <c r="B94" i="101"/>
  <c r="B31" i="145"/>
  <c r="H72" i="101"/>
  <c r="H93" i="101"/>
  <c r="E50" i="101"/>
  <c r="E65" i="101"/>
  <c r="E67" i="101"/>
  <c r="E56" i="101"/>
  <c r="E58" i="101"/>
  <c r="E60" i="101"/>
  <c r="E62" i="101"/>
  <c r="E64" i="101"/>
  <c r="E66" i="101"/>
  <c r="E68" i="101"/>
  <c r="E71" i="101"/>
  <c r="E59" i="101"/>
  <c r="E61" i="101"/>
  <c r="E63" i="101"/>
  <c r="E92" i="101"/>
  <c r="E57" i="101"/>
  <c r="E69" i="101"/>
  <c r="L56" i="101"/>
  <c r="L58" i="101"/>
  <c r="L60" i="101"/>
  <c r="L62" i="101"/>
  <c r="L64" i="101"/>
  <c r="L66" i="101"/>
  <c r="L68" i="101"/>
  <c r="L71" i="101"/>
  <c r="L57" i="101"/>
  <c r="L59" i="101"/>
  <c r="L61" i="101"/>
  <c r="L63" i="101"/>
  <c r="L65" i="101"/>
  <c r="L67" i="101"/>
  <c r="L69" i="101"/>
  <c r="L92" i="101"/>
  <c r="D93" i="101"/>
  <c r="D72" i="101"/>
  <c r="B29" i="145"/>
  <c r="B65" i="145" s="1"/>
  <c r="G72" i="101"/>
  <c r="G93" i="101"/>
  <c r="M73" i="101"/>
  <c r="M94" i="101"/>
  <c r="C93" i="101"/>
  <c r="C72" i="101"/>
  <c r="D73" i="101"/>
  <c r="D94" i="101"/>
  <c r="I52" i="101"/>
  <c r="I73" i="101"/>
  <c r="I94" i="101"/>
  <c r="F51" i="101"/>
  <c r="F72" i="101"/>
  <c r="F93" i="101"/>
  <c r="G31" i="145"/>
  <c r="M72" i="101"/>
  <c r="M93" i="101"/>
  <c r="B93" i="101"/>
  <c r="B72" i="101"/>
  <c r="H57" i="101"/>
  <c r="H59" i="101"/>
  <c r="H61" i="101"/>
  <c r="H63" i="101"/>
  <c r="H65" i="101"/>
  <c r="H67" i="101"/>
  <c r="H69" i="101"/>
  <c r="H92" i="101"/>
  <c r="H56" i="101"/>
  <c r="H58" i="101"/>
  <c r="H60" i="101"/>
  <c r="H62" i="101"/>
  <c r="H64" i="101"/>
  <c r="H66" i="101"/>
  <c r="H68" i="101"/>
  <c r="H71" i="101"/>
  <c r="K73" i="101"/>
  <c r="K94" i="101"/>
  <c r="B56" i="101"/>
  <c r="B58" i="101"/>
  <c r="B60" i="101"/>
  <c r="B62" i="101"/>
  <c r="B64" i="101"/>
  <c r="B66" i="101"/>
  <c r="B68" i="101"/>
  <c r="B71" i="101"/>
  <c r="B57" i="101"/>
  <c r="B59" i="101"/>
  <c r="B61" i="101"/>
  <c r="B63" i="101"/>
  <c r="B65" i="101"/>
  <c r="B67" i="101"/>
  <c r="B69" i="101"/>
  <c r="B92" i="101"/>
  <c r="E52" i="101"/>
  <c r="E94" i="101"/>
  <c r="E73" i="101"/>
  <c r="J93" i="101"/>
  <c r="J72" i="101"/>
  <c r="L73" i="101"/>
  <c r="L94" i="101"/>
  <c r="C73" i="101"/>
  <c r="C94" i="101"/>
  <c r="H94" i="101"/>
  <c r="H73" i="101"/>
  <c r="E51" i="101"/>
  <c r="E93" i="101"/>
  <c r="E72" i="101"/>
  <c r="M65" i="101"/>
  <c r="M92" i="101"/>
  <c r="M59" i="101"/>
  <c r="M63" i="101"/>
  <c r="M69" i="101"/>
  <c r="M61" i="101"/>
  <c r="M56" i="101"/>
  <c r="M58" i="101"/>
  <c r="M60" i="101"/>
  <c r="M62" i="101"/>
  <c r="M64" i="101"/>
  <c r="M66" i="101"/>
  <c r="M68" i="101"/>
  <c r="M71" i="101"/>
  <c r="M57" i="101"/>
  <c r="M67" i="101"/>
  <c r="D56" i="101"/>
  <c r="D58" i="101"/>
  <c r="D60" i="101"/>
  <c r="D62" i="101"/>
  <c r="D64" i="101"/>
  <c r="D66" i="101"/>
  <c r="D68" i="101"/>
  <c r="D71" i="101"/>
  <c r="D57" i="101"/>
  <c r="D59" i="101"/>
  <c r="D61" i="101"/>
  <c r="D63" i="101"/>
  <c r="D65" i="101"/>
  <c r="D67" i="101"/>
  <c r="D69" i="101"/>
  <c r="D92" i="101"/>
  <c r="G52" i="101"/>
  <c r="G94" i="101"/>
  <c r="G73" i="101"/>
  <c r="I58" i="101"/>
  <c r="I62" i="101"/>
  <c r="I71" i="101"/>
  <c r="I66" i="101"/>
  <c r="I57" i="101"/>
  <c r="I59" i="101"/>
  <c r="I61" i="101"/>
  <c r="I63" i="101"/>
  <c r="I65" i="101"/>
  <c r="I67" i="101"/>
  <c r="I69" i="101"/>
  <c r="I92" i="101"/>
  <c r="I60" i="101"/>
  <c r="I68" i="101"/>
  <c r="I56" i="101"/>
  <c r="I64" i="101"/>
  <c r="C56" i="101"/>
  <c r="C58" i="101"/>
  <c r="C60" i="101"/>
  <c r="C62" i="101"/>
  <c r="C64" i="101"/>
  <c r="C66" i="101"/>
  <c r="C68" i="101"/>
  <c r="C71" i="101"/>
  <c r="C57" i="101"/>
  <c r="C59" i="101"/>
  <c r="C61" i="101"/>
  <c r="C63" i="101"/>
  <c r="C65" i="101"/>
  <c r="C67" i="101"/>
  <c r="C69" i="101"/>
  <c r="C92" i="101"/>
  <c r="N94" i="101"/>
  <c r="N73" i="101"/>
  <c r="M93" i="99"/>
  <c r="M72" i="99"/>
  <c r="I72" i="99"/>
  <c r="I93" i="99"/>
  <c r="G57" i="99"/>
  <c r="G59" i="99"/>
  <c r="G61" i="99"/>
  <c r="G63" i="99"/>
  <c r="G65" i="99"/>
  <c r="G67" i="99"/>
  <c r="G69" i="99"/>
  <c r="G92" i="99"/>
  <c r="G56" i="99"/>
  <c r="G58" i="99"/>
  <c r="G60" i="99"/>
  <c r="G62" i="99"/>
  <c r="G64" i="99"/>
  <c r="G66" i="99"/>
  <c r="G68" i="99"/>
  <c r="G71" i="99"/>
  <c r="H31" i="143"/>
  <c r="D29" i="143"/>
  <c r="M56" i="99"/>
  <c r="M58" i="99"/>
  <c r="M60" i="99"/>
  <c r="M62" i="99"/>
  <c r="M64" i="99"/>
  <c r="M66" i="99"/>
  <c r="M68" i="99"/>
  <c r="M71" i="99"/>
  <c r="M57" i="99"/>
  <c r="M59" i="99"/>
  <c r="M61" i="99"/>
  <c r="M63" i="99"/>
  <c r="M65" i="99"/>
  <c r="M67" i="99"/>
  <c r="M69" i="99"/>
  <c r="M92" i="99"/>
  <c r="C73" i="99"/>
  <c r="C94" i="99"/>
  <c r="N72" i="99"/>
  <c r="N93" i="99"/>
  <c r="N94" i="99"/>
  <c r="N73" i="99"/>
  <c r="H72" i="99"/>
  <c r="H93" i="99"/>
  <c r="F57" i="99"/>
  <c r="F59" i="99"/>
  <c r="F61" i="99"/>
  <c r="F63" i="99"/>
  <c r="F65" i="99"/>
  <c r="F67" i="99"/>
  <c r="F69" i="99"/>
  <c r="F92" i="99"/>
  <c r="F56" i="99"/>
  <c r="F58" i="99"/>
  <c r="F60" i="99"/>
  <c r="F62" i="99"/>
  <c r="F64" i="99"/>
  <c r="F66" i="99"/>
  <c r="F68" i="99"/>
  <c r="F71" i="99"/>
  <c r="B73" i="99"/>
  <c r="B94" i="99"/>
  <c r="N57" i="99"/>
  <c r="N59" i="99"/>
  <c r="N61" i="99"/>
  <c r="N63" i="99"/>
  <c r="N65" i="99"/>
  <c r="N67" i="99"/>
  <c r="N69" i="99"/>
  <c r="N92" i="99"/>
  <c r="N56" i="99"/>
  <c r="N58" i="99"/>
  <c r="N60" i="99"/>
  <c r="N62" i="99"/>
  <c r="N64" i="99"/>
  <c r="N66" i="99"/>
  <c r="N68" i="99"/>
  <c r="N71" i="99"/>
  <c r="I94" i="99"/>
  <c r="I73" i="99"/>
  <c r="G72" i="99"/>
  <c r="G93" i="99"/>
  <c r="E56" i="99"/>
  <c r="E58" i="99"/>
  <c r="E60" i="99"/>
  <c r="E62" i="99"/>
  <c r="E64" i="99"/>
  <c r="E66" i="99"/>
  <c r="E68" i="99"/>
  <c r="E71" i="99"/>
  <c r="E57" i="99"/>
  <c r="E59" i="99"/>
  <c r="E61" i="99"/>
  <c r="E63" i="99"/>
  <c r="E65" i="99"/>
  <c r="E67" i="99"/>
  <c r="E69" i="99"/>
  <c r="E92" i="99"/>
  <c r="D31" i="143"/>
  <c r="C93" i="99"/>
  <c r="C72" i="99"/>
  <c r="H94" i="99"/>
  <c r="H73" i="99"/>
  <c r="F72" i="99"/>
  <c r="F93" i="99"/>
  <c r="D50" i="99"/>
  <c r="D56" i="99"/>
  <c r="D58" i="99"/>
  <c r="D60" i="99"/>
  <c r="D62" i="99"/>
  <c r="D64" i="99"/>
  <c r="D66" i="99"/>
  <c r="D68" i="99"/>
  <c r="D71" i="99"/>
  <c r="D61" i="99"/>
  <c r="D69" i="99"/>
  <c r="D57" i="99"/>
  <c r="D59" i="99"/>
  <c r="D65" i="99"/>
  <c r="D92" i="99"/>
  <c r="D63" i="99"/>
  <c r="D67" i="99"/>
  <c r="K73" i="99"/>
  <c r="K94" i="99"/>
  <c r="L73" i="99"/>
  <c r="L94" i="99"/>
  <c r="B93" i="99"/>
  <c r="B72" i="99"/>
  <c r="H58" i="99"/>
  <c r="H57" i="99"/>
  <c r="H59" i="99"/>
  <c r="H61" i="99"/>
  <c r="H63" i="99"/>
  <c r="H65" i="99"/>
  <c r="H67" i="99"/>
  <c r="H69" i="99"/>
  <c r="H92" i="99"/>
  <c r="H62" i="99"/>
  <c r="H60" i="99"/>
  <c r="H66" i="99"/>
  <c r="H71" i="99"/>
  <c r="H56" i="99"/>
  <c r="H64" i="99"/>
  <c r="H68" i="99"/>
  <c r="G94" i="99"/>
  <c r="G73" i="99"/>
  <c r="E93" i="99"/>
  <c r="E72" i="99"/>
  <c r="J73" i="99"/>
  <c r="J94" i="99"/>
  <c r="K93" i="99"/>
  <c r="K72" i="99"/>
  <c r="L93" i="99"/>
  <c r="L72" i="99"/>
  <c r="C56" i="99"/>
  <c r="C58" i="99"/>
  <c r="C60" i="99"/>
  <c r="C62" i="99"/>
  <c r="C64" i="99"/>
  <c r="C66" i="99"/>
  <c r="C68" i="99"/>
  <c r="C71" i="99"/>
  <c r="C57" i="99"/>
  <c r="C59" i="99"/>
  <c r="C61" i="99"/>
  <c r="C63" i="99"/>
  <c r="C65" i="99"/>
  <c r="C67" i="99"/>
  <c r="C69" i="99"/>
  <c r="C92" i="99"/>
  <c r="N31" i="143"/>
  <c r="D52" i="99"/>
  <c r="D94" i="99"/>
  <c r="D73" i="99"/>
  <c r="F94" i="99"/>
  <c r="F73" i="99"/>
  <c r="D51" i="99"/>
  <c r="D93" i="99"/>
  <c r="D72" i="99"/>
  <c r="D30" i="143"/>
  <c r="J93" i="99"/>
  <c r="J72" i="99"/>
  <c r="K56" i="99"/>
  <c r="K58" i="99"/>
  <c r="K60" i="99"/>
  <c r="K62" i="99"/>
  <c r="K64" i="99"/>
  <c r="K66" i="99"/>
  <c r="K68" i="99"/>
  <c r="K71" i="99"/>
  <c r="K57" i="99"/>
  <c r="K59" i="99"/>
  <c r="K61" i="99"/>
  <c r="K63" i="99"/>
  <c r="K65" i="99"/>
  <c r="K67" i="99"/>
  <c r="K69" i="99"/>
  <c r="K92" i="99"/>
  <c r="L92" i="99"/>
  <c r="L56" i="99"/>
  <c r="L58" i="99"/>
  <c r="L60" i="99"/>
  <c r="L62" i="99"/>
  <c r="L64" i="99"/>
  <c r="L66" i="99"/>
  <c r="L68" i="99"/>
  <c r="L71" i="99"/>
  <c r="L57" i="99"/>
  <c r="L63" i="99"/>
  <c r="L65" i="99"/>
  <c r="L61" i="99"/>
  <c r="L67" i="99"/>
  <c r="L59" i="99"/>
  <c r="L69" i="99"/>
  <c r="B56" i="99"/>
  <c r="B58" i="99"/>
  <c r="B60" i="99"/>
  <c r="B62" i="99"/>
  <c r="B64" i="99"/>
  <c r="B66" i="99"/>
  <c r="B68" i="99"/>
  <c r="B71" i="99"/>
  <c r="B57" i="99"/>
  <c r="B59" i="99"/>
  <c r="B61" i="99"/>
  <c r="B63" i="99"/>
  <c r="B65" i="99"/>
  <c r="B67" i="99"/>
  <c r="B69" i="99"/>
  <c r="B92" i="99"/>
  <c r="E73" i="99"/>
  <c r="E94" i="99"/>
  <c r="I57" i="99"/>
  <c r="I59" i="99"/>
  <c r="I61" i="99"/>
  <c r="I63" i="99"/>
  <c r="I65" i="99"/>
  <c r="I67" i="99"/>
  <c r="I69" i="99"/>
  <c r="I92" i="99"/>
  <c r="I56" i="99"/>
  <c r="I58" i="99"/>
  <c r="I60" i="99"/>
  <c r="I62" i="99"/>
  <c r="I64" i="99"/>
  <c r="I66" i="99"/>
  <c r="I68" i="99"/>
  <c r="I71" i="99"/>
  <c r="H29" i="143"/>
  <c r="H65" i="143" s="1"/>
  <c r="J56" i="99"/>
  <c r="J58" i="99"/>
  <c r="J60" i="99"/>
  <c r="J62" i="99"/>
  <c r="J64" i="99"/>
  <c r="J66" i="99"/>
  <c r="J68" i="99"/>
  <c r="J71" i="99"/>
  <c r="J57" i="99"/>
  <c r="J59" i="99"/>
  <c r="J61" i="99"/>
  <c r="J63" i="99"/>
  <c r="J65" i="99"/>
  <c r="J67" i="99"/>
  <c r="J69" i="99"/>
  <c r="J92" i="99"/>
  <c r="J31" i="143"/>
  <c r="M73" i="99"/>
  <c r="M94" i="99"/>
  <c r="L73" i="97"/>
  <c r="L94" i="97"/>
  <c r="C52" i="97"/>
  <c r="C73" i="97"/>
  <c r="C94" i="97"/>
  <c r="H94" i="97"/>
  <c r="H73" i="97"/>
  <c r="F72" i="97"/>
  <c r="F93" i="97"/>
  <c r="F94" i="97"/>
  <c r="F73" i="97"/>
  <c r="D51" i="97"/>
  <c r="D93" i="97"/>
  <c r="D72" i="97"/>
  <c r="J93" i="97"/>
  <c r="J72" i="97"/>
  <c r="K73" i="97"/>
  <c r="K94" i="97"/>
  <c r="L93" i="97"/>
  <c r="L72" i="97"/>
  <c r="B73" i="97"/>
  <c r="B94" i="97"/>
  <c r="N72" i="97"/>
  <c r="N93" i="97"/>
  <c r="E52" i="97"/>
  <c r="E73" i="97"/>
  <c r="E94" i="97"/>
  <c r="I57" i="97"/>
  <c r="I59" i="97"/>
  <c r="I61" i="97"/>
  <c r="I63" i="97"/>
  <c r="I65" i="97"/>
  <c r="I67" i="97"/>
  <c r="I69" i="97"/>
  <c r="I92" i="97"/>
  <c r="I56" i="97"/>
  <c r="I66" i="97"/>
  <c r="I64" i="97"/>
  <c r="I60" i="97"/>
  <c r="I71" i="97"/>
  <c r="I58" i="97"/>
  <c r="I68" i="97"/>
  <c r="I62" i="97"/>
  <c r="J56" i="97"/>
  <c r="J58" i="97"/>
  <c r="J60" i="97"/>
  <c r="J62" i="97"/>
  <c r="J64" i="97"/>
  <c r="J66" i="97"/>
  <c r="J68" i="97"/>
  <c r="J71" i="97"/>
  <c r="J61" i="97"/>
  <c r="J65" i="97"/>
  <c r="J69" i="97"/>
  <c r="J57" i="97"/>
  <c r="J59" i="97"/>
  <c r="J63" i="97"/>
  <c r="J67" i="97"/>
  <c r="J92" i="97"/>
  <c r="K93" i="97"/>
  <c r="K72" i="97"/>
  <c r="L56" i="97"/>
  <c r="L58" i="97"/>
  <c r="L60" i="97"/>
  <c r="L62" i="97"/>
  <c r="L64" i="97"/>
  <c r="L66" i="97"/>
  <c r="L68" i="97"/>
  <c r="L71" i="97"/>
  <c r="L57" i="97"/>
  <c r="L59" i="97"/>
  <c r="L61" i="97"/>
  <c r="L63" i="97"/>
  <c r="L65" i="97"/>
  <c r="L67" i="97"/>
  <c r="L69" i="97"/>
  <c r="L92" i="97"/>
  <c r="C51" i="97"/>
  <c r="C93" i="97"/>
  <c r="C72" i="97"/>
  <c r="N57" i="97"/>
  <c r="N59" i="97"/>
  <c r="N61" i="97"/>
  <c r="N63" i="97"/>
  <c r="N65" i="97"/>
  <c r="N67" i="97"/>
  <c r="N69" i="97"/>
  <c r="N92" i="97"/>
  <c r="N56" i="97"/>
  <c r="N64" i="97"/>
  <c r="N66" i="97"/>
  <c r="N71" i="97"/>
  <c r="N58" i="97"/>
  <c r="N60" i="97"/>
  <c r="N62" i="97"/>
  <c r="N68" i="97"/>
  <c r="J73" i="97"/>
  <c r="J94" i="97"/>
  <c r="N94" i="97"/>
  <c r="N73" i="97"/>
  <c r="D52" i="97"/>
  <c r="D73" i="97"/>
  <c r="D94" i="97"/>
  <c r="H57" i="97"/>
  <c r="H59" i="97"/>
  <c r="H61" i="97"/>
  <c r="H63" i="97"/>
  <c r="H65" i="97"/>
  <c r="H67" i="97"/>
  <c r="H69" i="97"/>
  <c r="H92" i="97"/>
  <c r="H56" i="97"/>
  <c r="H58" i="97"/>
  <c r="H60" i="97"/>
  <c r="H62" i="97"/>
  <c r="H64" i="97"/>
  <c r="H66" i="97"/>
  <c r="H68" i="97"/>
  <c r="H71" i="97"/>
  <c r="K56" i="97"/>
  <c r="K58" i="97"/>
  <c r="K60" i="97"/>
  <c r="K62" i="97"/>
  <c r="K64" i="97"/>
  <c r="K66" i="97"/>
  <c r="K68" i="97"/>
  <c r="K71" i="97"/>
  <c r="K57" i="97"/>
  <c r="K59" i="97"/>
  <c r="K61" i="97"/>
  <c r="K63" i="97"/>
  <c r="K65" i="97"/>
  <c r="K67" i="97"/>
  <c r="K69" i="97"/>
  <c r="K92" i="97"/>
  <c r="M73" i="97"/>
  <c r="M94" i="97"/>
  <c r="B93" i="97"/>
  <c r="B72" i="97"/>
  <c r="E51" i="97"/>
  <c r="E93" i="97"/>
  <c r="E72" i="97"/>
  <c r="I72" i="97"/>
  <c r="I93" i="97"/>
  <c r="G57" i="97"/>
  <c r="G59" i="97"/>
  <c r="G61" i="97"/>
  <c r="G63" i="97"/>
  <c r="G65" i="97"/>
  <c r="G67" i="97"/>
  <c r="G69" i="97"/>
  <c r="G92" i="97"/>
  <c r="G56" i="97"/>
  <c r="G58" i="97"/>
  <c r="G60" i="97"/>
  <c r="G62" i="97"/>
  <c r="G64" i="97"/>
  <c r="G66" i="97"/>
  <c r="G68" i="97"/>
  <c r="G71" i="97"/>
  <c r="H30" i="141"/>
  <c r="J30" i="141"/>
  <c r="M93" i="97"/>
  <c r="M72" i="97"/>
  <c r="D56" i="97"/>
  <c r="D58" i="97"/>
  <c r="D60" i="97"/>
  <c r="D62" i="97"/>
  <c r="D64" i="97"/>
  <c r="D66" i="97"/>
  <c r="D68" i="97"/>
  <c r="D71" i="97"/>
  <c r="D57" i="97"/>
  <c r="D59" i="97"/>
  <c r="D61" i="97"/>
  <c r="D63" i="97"/>
  <c r="D65" i="97"/>
  <c r="D67" i="97"/>
  <c r="D69" i="97"/>
  <c r="D92" i="97"/>
  <c r="G94" i="97"/>
  <c r="G73" i="97"/>
  <c r="H72" i="97"/>
  <c r="H93" i="97"/>
  <c r="F57" i="97"/>
  <c r="F59" i="97"/>
  <c r="F61" i="97"/>
  <c r="F63" i="97"/>
  <c r="F65" i="97"/>
  <c r="F67" i="97"/>
  <c r="F69" i="97"/>
  <c r="F92" i="97"/>
  <c r="F68" i="97"/>
  <c r="F71" i="97"/>
  <c r="F56" i="97"/>
  <c r="F58" i="97"/>
  <c r="F60" i="97"/>
  <c r="F62" i="97"/>
  <c r="F64" i="97"/>
  <c r="F66" i="97"/>
  <c r="M56" i="97"/>
  <c r="M58" i="97"/>
  <c r="M60" i="97"/>
  <c r="M62" i="97"/>
  <c r="M64" i="97"/>
  <c r="M66" i="97"/>
  <c r="M68" i="97"/>
  <c r="M71" i="97"/>
  <c r="M59" i="97"/>
  <c r="M69" i="97"/>
  <c r="M63" i="97"/>
  <c r="M67" i="97"/>
  <c r="M57" i="97"/>
  <c r="M61" i="97"/>
  <c r="M92" i="97"/>
  <c r="M65" i="97"/>
  <c r="C56" i="97"/>
  <c r="C58" i="97"/>
  <c r="C60" i="97"/>
  <c r="C62" i="97"/>
  <c r="C64" i="97"/>
  <c r="C66" i="97"/>
  <c r="C68" i="97"/>
  <c r="C71" i="97"/>
  <c r="C57" i="97"/>
  <c r="C59" i="97"/>
  <c r="C61" i="97"/>
  <c r="C63" i="97"/>
  <c r="C65" i="97"/>
  <c r="C67" i="97"/>
  <c r="C69" i="97"/>
  <c r="C92" i="97"/>
  <c r="I94" i="97"/>
  <c r="I73" i="97"/>
  <c r="G72" i="97"/>
  <c r="G93" i="97"/>
  <c r="E50" i="97"/>
  <c r="E56" i="97"/>
  <c r="E58" i="97"/>
  <c r="E60" i="97"/>
  <c r="E62" i="97"/>
  <c r="E64" i="97"/>
  <c r="E66" i="97"/>
  <c r="E68" i="97"/>
  <c r="E71" i="97"/>
  <c r="E69" i="97"/>
  <c r="E63" i="97"/>
  <c r="E57" i="97"/>
  <c r="E67" i="97"/>
  <c r="E92" i="97"/>
  <c r="E61" i="97"/>
  <c r="E65" i="97"/>
  <c r="E59" i="97"/>
  <c r="B56" i="97"/>
  <c r="B58" i="97"/>
  <c r="B60" i="97"/>
  <c r="B62" i="97"/>
  <c r="B64" i="97"/>
  <c r="B66" i="97"/>
  <c r="B68" i="97"/>
  <c r="B71" i="97"/>
  <c r="B67" i="97"/>
  <c r="B69" i="97"/>
  <c r="B57" i="97"/>
  <c r="B59" i="97"/>
  <c r="B61" i="97"/>
  <c r="B63" i="97"/>
  <c r="B65" i="97"/>
  <c r="B92" i="97"/>
  <c r="L50" i="95"/>
  <c r="L62" i="95"/>
  <c r="L71" i="95"/>
  <c r="L59" i="95"/>
  <c r="L67" i="95"/>
  <c r="L56" i="95"/>
  <c r="L64" i="95"/>
  <c r="L61" i="95"/>
  <c r="L69" i="95"/>
  <c r="L58" i="95"/>
  <c r="L66" i="95"/>
  <c r="L63" i="95"/>
  <c r="L92" i="95"/>
  <c r="L60" i="95"/>
  <c r="L57" i="95"/>
  <c r="L68" i="95"/>
  <c r="L65" i="95"/>
  <c r="U50" i="95"/>
  <c r="T62" i="95"/>
  <c r="T71" i="95"/>
  <c r="T59" i="95"/>
  <c r="T67" i="95"/>
  <c r="T56" i="95"/>
  <c r="T64" i="95"/>
  <c r="T61" i="95"/>
  <c r="T69" i="95"/>
  <c r="T58" i="95"/>
  <c r="T66" i="95"/>
  <c r="T63" i="95"/>
  <c r="T92" i="95"/>
  <c r="T65" i="95"/>
  <c r="T60" i="95"/>
  <c r="T57" i="95"/>
  <c r="T68" i="95"/>
  <c r="G52" i="95"/>
  <c r="N73" i="95"/>
  <c r="N94" i="95"/>
  <c r="N93" i="95"/>
  <c r="N72" i="95"/>
  <c r="M57" i="95"/>
  <c r="M65" i="95"/>
  <c r="M62" i="95"/>
  <c r="M71" i="95"/>
  <c r="M59" i="95"/>
  <c r="M67" i="95"/>
  <c r="M56" i="95"/>
  <c r="M64" i="95"/>
  <c r="M61" i="95"/>
  <c r="M69" i="95"/>
  <c r="M58" i="95"/>
  <c r="M66" i="95"/>
  <c r="M68" i="95"/>
  <c r="M60" i="95"/>
  <c r="M63" i="95"/>
  <c r="M92" i="95"/>
  <c r="F44" i="139"/>
  <c r="F36" i="139"/>
  <c r="U51" i="95"/>
  <c r="T93" i="95"/>
  <c r="T72" i="95"/>
  <c r="V60" i="95"/>
  <c r="V68" i="95"/>
  <c r="V57" i="95"/>
  <c r="V65" i="95"/>
  <c r="V62" i="95"/>
  <c r="V71" i="95"/>
  <c r="V59" i="95"/>
  <c r="V67" i="95"/>
  <c r="V56" i="95"/>
  <c r="V64" i="95"/>
  <c r="V61" i="95"/>
  <c r="V69" i="95"/>
  <c r="V58" i="95"/>
  <c r="V63" i="95"/>
  <c r="V92" i="95"/>
  <c r="V66" i="95"/>
  <c r="H72" i="95"/>
  <c r="H93" i="95"/>
  <c r="I61" i="95"/>
  <c r="I69" i="95"/>
  <c r="I58" i="95"/>
  <c r="I66" i="95"/>
  <c r="I63" i="95"/>
  <c r="I92" i="95"/>
  <c r="I60" i="95"/>
  <c r="I68" i="95"/>
  <c r="I57" i="95"/>
  <c r="I65" i="95"/>
  <c r="I62" i="95"/>
  <c r="I71" i="95"/>
  <c r="I59" i="95"/>
  <c r="I56" i="95"/>
  <c r="I67" i="95"/>
  <c r="I64" i="95"/>
  <c r="L52" i="95"/>
  <c r="L73" i="95"/>
  <c r="L94" i="95"/>
  <c r="L51" i="95"/>
  <c r="L93" i="95"/>
  <c r="L72" i="95"/>
  <c r="K50" i="95"/>
  <c r="K59" i="95"/>
  <c r="K67" i="95"/>
  <c r="K56" i="95"/>
  <c r="K64" i="95"/>
  <c r="K61" i="95"/>
  <c r="K69" i="95"/>
  <c r="K58" i="95"/>
  <c r="K66" i="95"/>
  <c r="K63" i="95"/>
  <c r="K92" i="95"/>
  <c r="K60" i="95"/>
  <c r="K68" i="95"/>
  <c r="K57" i="95"/>
  <c r="K62" i="95"/>
  <c r="K71" i="95"/>
  <c r="K65" i="95"/>
  <c r="F42" i="139"/>
  <c r="S50" i="95"/>
  <c r="R56" i="95"/>
  <c r="R64" i="95"/>
  <c r="R61" i="95"/>
  <c r="R69" i="95"/>
  <c r="R58" i="95"/>
  <c r="R66" i="95"/>
  <c r="R63" i="95"/>
  <c r="R92" i="95"/>
  <c r="R60" i="95"/>
  <c r="R68" i="95"/>
  <c r="R57" i="95"/>
  <c r="R65" i="95"/>
  <c r="R59" i="95"/>
  <c r="R62" i="95"/>
  <c r="R71" i="95"/>
  <c r="R67" i="95"/>
  <c r="X51" i="95"/>
  <c r="W72" i="95"/>
  <c r="W93" i="95"/>
  <c r="E94" i="95"/>
  <c r="E73" i="95"/>
  <c r="F93" i="95"/>
  <c r="F72" i="95"/>
  <c r="G63" i="95"/>
  <c r="G92" i="95"/>
  <c r="G60" i="95"/>
  <c r="G68" i="95"/>
  <c r="G57" i="95"/>
  <c r="G65" i="95"/>
  <c r="G62" i="95"/>
  <c r="G71" i="95"/>
  <c r="G59" i="95"/>
  <c r="G67" i="95"/>
  <c r="G56" i="95"/>
  <c r="G64" i="95"/>
  <c r="G69" i="95"/>
  <c r="G61" i="95"/>
  <c r="G66" i="95"/>
  <c r="G58" i="95"/>
  <c r="K52" i="95"/>
  <c r="K73" i="95"/>
  <c r="K94" i="95"/>
  <c r="K51" i="95"/>
  <c r="K72" i="95"/>
  <c r="K93" i="95"/>
  <c r="X50" i="95"/>
  <c r="W63" i="95"/>
  <c r="W92" i="95"/>
  <c r="W60" i="95"/>
  <c r="W68" i="95"/>
  <c r="W57" i="95"/>
  <c r="W65" i="95"/>
  <c r="W62" i="95"/>
  <c r="W71" i="95"/>
  <c r="W59" i="95"/>
  <c r="W67" i="95"/>
  <c r="W56" i="95"/>
  <c r="W64" i="95"/>
  <c r="W66" i="95"/>
  <c r="W58" i="95"/>
  <c r="W61" i="95"/>
  <c r="W69" i="95"/>
  <c r="D73" i="95"/>
  <c r="D94" i="95"/>
  <c r="E93" i="95"/>
  <c r="E72" i="95"/>
  <c r="F60" i="95"/>
  <c r="F68" i="95"/>
  <c r="F57" i="95"/>
  <c r="F65" i="95"/>
  <c r="F62" i="95"/>
  <c r="F71" i="95"/>
  <c r="F59" i="95"/>
  <c r="F67" i="95"/>
  <c r="F56" i="95"/>
  <c r="F64" i="95"/>
  <c r="F61" i="95"/>
  <c r="F69" i="95"/>
  <c r="F58" i="95"/>
  <c r="F92" i="95"/>
  <c r="F66" i="95"/>
  <c r="F63" i="95"/>
  <c r="M93" i="95"/>
  <c r="M72" i="95"/>
  <c r="X52" i="95"/>
  <c r="W94" i="95"/>
  <c r="W73" i="95"/>
  <c r="Q29" i="139"/>
  <c r="Q59" i="139" s="1"/>
  <c r="S52" i="95"/>
  <c r="R73" i="95"/>
  <c r="R94" i="95"/>
  <c r="S51" i="95"/>
  <c r="R93" i="95"/>
  <c r="R72" i="95"/>
  <c r="Q61" i="95"/>
  <c r="Q69" i="95"/>
  <c r="Q58" i="95"/>
  <c r="Q66" i="95"/>
  <c r="Q63" i="95"/>
  <c r="Q92" i="95"/>
  <c r="Q60" i="95"/>
  <c r="Q68" i="95"/>
  <c r="Q57" i="95"/>
  <c r="Q65" i="95"/>
  <c r="Q62" i="95"/>
  <c r="Q71" i="95"/>
  <c r="Q59" i="95"/>
  <c r="Q64" i="95"/>
  <c r="Q56" i="95"/>
  <c r="Q67" i="95"/>
  <c r="F48" i="139"/>
  <c r="F40" i="139"/>
  <c r="I31" i="139"/>
  <c r="O29" i="139"/>
  <c r="V52" i="95"/>
  <c r="U94" i="95"/>
  <c r="U73" i="95"/>
  <c r="J52" i="95"/>
  <c r="J73" i="95"/>
  <c r="J94" i="95"/>
  <c r="C52" i="95"/>
  <c r="C73" i="95"/>
  <c r="C94" i="95"/>
  <c r="D93" i="95"/>
  <c r="D72" i="95"/>
  <c r="E57" i="95"/>
  <c r="E65" i="95"/>
  <c r="E62" i="95"/>
  <c r="E71" i="95"/>
  <c r="E59" i="95"/>
  <c r="E67" i="95"/>
  <c r="E56" i="95"/>
  <c r="E64" i="95"/>
  <c r="E61" i="95"/>
  <c r="E69" i="95"/>
  <c r="E58" i="95"/>
  <c r="E66" i="95"/>
  <c r="E60" i="95"/>
  <c r="E68" i="95"/>
  <c r="E92" i="95"/>
  <c r="E63" i="95"/>
  <c r="F73" i="95"/>
  <c r="F94" i="95"/>
  <c r="Q94" i="95"/>
  <c r="Q73" i="95"/>
  <c r="Q72" i="95"/>
  <c r="Q93" i="95"/>
  <c r="P58" i="95"/>
  <c r="P66" i="95"/>
  <c r="P63" i="95"/>
  <c r="P60" i="95"/>
  <c r="P68" i="95"/>
  <c r="P57" i="95"/>
  <c r="P65" i="95"/>
  <c r="P62" i="95"/>
  <c r="P71" i="95"/>
  <c r="P59" i="95"/>
  <c r="P67" i="95"/>
  <c r="P56" i="95"/>
  <c r="P92" i="95"/>
  <c r="P64" i="95"/>
  <c r="P61" i="95"/>
  <c r="P69" i="95"/>
  <c r="T52" i="95"/>
  <c r="S73" i="95"/>
  <c r="S94" i="95"/>
  <c r="V51" i="95"/>
  <c r="U93" i="95"/>
  <c r="U72" i="95"/>
  <c r="V73" i="95"/>
  <c r="V94" i="95"/>
  <c r="I73" i="95"/>
  <c r="I94" i="95"/>
  <c r="B73" i="95"/>
  <c r="B94" i="95"/>
  <c r="C72" i="95"/>
  <c r="C93" i="95"/>
  <c r="D62" i="95"/>
  <c r="D71" i="95"/>
  <c r="D59" i="95"/>
  <c r="D67" i="95"/>
  <c r="D56" i="95"/>
  <c r="D64" i="95"/>
  <c r="D61" i="95"/>
  <c r="D69" i="95"/>
  <c r="D58" i="95"/>
  <c r="D66" i="95"/>
  <c r="D63" i="95"/>
  <c r="D92" i="95"/>
  <c r="D68" i="95"/>
  <c r="D65" i="95"/>
  <c r="D57" i="95"/>
  <c r="D60" i="95"/>
  <c r="G72" i="95"/>
  <c r="G93" i="95"/>
  <c r="P94" i="95"/>
  <c r="P73" i="95"/>
  <c r="P72" i="95"/>
  <c r="P93" i="95"/>
  <c r="O63" i="95"/>
  <c r="O92" i="95"/>
  <c r="O60" i="95"/>
  <c r="O68" i="95"/>
  <c r="O57" i="95"/>
  <c r="O65" i="95"/>
  <c r="O62" i="95"/>
  <c r="O71" i="95"/>
  <c r="O59" i="95"/>
  <c r="O67" i="95"/>
  <c r="O56" i="95"/>
  <c r="O64" i="95"/>
  <c r="O58" i="95"/>
  <c r="O61" i="95"/>
  <c r="O69" i="95"/>
  <c r="O66" i="95"/>
  <c r="F46" i="139"/>
  <c r="F38" i="139"/>
  <c r="T51" i="95"/>
  <c r="S72" i="95"/>
  <c r="S93" i="95"/>
  <c r="U57" i="95"/>
  <c r="U65" i="95"/>
  <c r="U62" i="95"/>
  <c r="U71" i="95"/>
  <c r="U59" i="95"/>
  <c r="U67" i="95"/>
  <c r="U56" i="95"/>
  <c r="U64" i="95"/>
  <c r="U61" i="95"/>
  <c r="U69" i="95"/>
  <c r="U58" i="95"/>
  <c r="U66" i="95"/>
  <c r="U63" i="95"/>
  <c r="U92" i="95"/>
  <c r="U60" i="95"/>
  <c r="U68" i="95"/>
  <c r="H94" i="95"/>
  <c r="H73" i="95"/>
  <c r="J93" i="95"/>
  <c r="J72" i="95"/>
  <c r="B93" i="95"/>
  <c r="B72" i="95"/>
  <c r="C59" i="95"/>
  <c r="C67" i="95"/>
  <c r="C56" i="95"/>
  <c r="C64" i="95"/>
  <c r="C61" i="95"/>
  <c r="C69" i="95"/>
  <c r="C92" i="95"/>
  <c r="C58" i="95"/>
  <c r="C66" i="95"/>
  <c r="C63" i="95"/>
  <c r="C60" i="95"/>
  <c r="C68" i="95"/>
  <c r="C57" i="95"/>
  <c r="C71" i="95"/>
  <c r="C65" i="95"/>
  <c r="C62" i="95"/>
  <c r="M94" i="95"/>
  <c r="M73" i="95"/>
  <c r="H58" i="95"/>
  <c r="H66" i="95"/>
  <c r="H63" i="95"/>
  <c r="H60" i="95"/>
  <c r="H68" i="95"/>
  <c r="H57" i="95"/>
  <c r="H65" i="95"/>
  <c r="H62" i="95"/>
  <c r="H71" i="95"/>
  <c r="H59" i="95"/>
  <c r="H67" i="95"/>
  <c r="H56" i="95"/>
  <c r="H61" i="95"/>
  <c r="H69" i="95"/>
  <c r="H64" i="95"/>
  <c r="H92" i="95"/>
  <c r="W52" i="95"/>
  <c r="O94" i="95"/>
  <c r="O73" i="95"/>
  <c r="O72" i="95"/>
  <c r="O93" i="95"/>
  <c r="N60" i="95"/>
  <c r="N68" i="95"/>
  <c r="N57" i="95"/>
  <c r="N65" i="95"/>
  <c r="N62" i="95"/>
  <c r="N71" i="95"/>
  <c r="N59" i="95"/>
  <c r="N67" i="95"/>
  <c r="N56" i="95"/>
  <c r="N64" i="95"/>
  <c r="N61" i="95"/>
  <c r="N69" i="95"/>
  <c r="N58" i="95"/>
  <c r="N63" i="95"/>
  <c r="N92" i="95"/>
  <c r="N66" i="95"/>
  <c r="T50" i="95"/>
  <c r="S59" i="95"/>
  <c r="S67" i="95"/>
  <c r="S56" i="95"/>
  <c r="S64" i="95"/>
  <c r="S61" i="95"/>
  <c r="S69" i="95"/>
  <c r="S58" i="95"/>
  <c r="S66" i="95"/>
  <c r="S92" i="95"/>
  <c r="S63" i="95"/>
  <c r="S60" i="95"/>
  <c r="S68" i="95"/>
  <c r="S57" i="95"/>
  <c r="S62" i="95"/>
  <c r="S71" i="95"/>
  <c r="S65" i="95"/>
  <c r="U52" i="95"/>
  <c r="T73" i="95"/>
  <c r="T94" i="95"/>
  <c r="V93" i="95"/>
  <c r="V72" i="95"/>
  <c r="G94" i="95"/>
  <c r="G73" i="95"/>
  <c r="I72" i="95"/>
  <c r="I93" i="95"/>
  <c r="J56" i="95"/>
  <c r="J64" i="95"/>
  <c r="J61" i="95"/>
  <c r="J69" i="95"/>
  <c r="J58" i="95"/>
  <c r="J66" i="95"/>
  <c r="J63" i="95"/>
  <c r="J92" i="95"/>
  <c r="J60" i="95"/>
  <c r="J68" i="95"/>
  <c r="J57" i="95"/>
  <c r="J65" i="95"/>
  <c r="J71" i="95"/>
  <c r="J59" i="95"/>
  <c r="J67" i="95"/>
  <c r="J62" i="95"/>
  <c r="B56" i="95"/>
  <c r="B64" i="95"/>
  <c r="B61" i="95"/>
  <c r="B69" i="95"/>
  <c r="B58" i="95"/>
  <c r="B66" i="95"/>
  <c r="B63" i="95"/>
  <c r="B92" i="95"/>
  <c r="B60" i="95"/>
  <c r="B68" i="95"/>
  <c r="B57" i="95"/>
  <c r="B65" i="95"/>
  <c r="B59" i="95"/>
  <c r="B67" i="95"/>
  <c r="B71" i="95"/>
  <c r="B62" i="95"/>
  <c r="L62" i="3"/>
  <c r="L71" i="3"/>
  <c r="L59" i="3"/>
  <c r="L67" i="3"/>
  <c r="L56" i="3"/>
  <c r="L64" i="3"/>
  <c r="L57" i="3"/>
  <c r="L61" i="3"/>
  <c r="L69" i="3"/>
  <c r="L58" i="3"/>
  <c r="L66" i="3"/>
  <c r="L92" i="3"/>
  <c r="L63" i="3"/>
  <c r="L65" i="3"/>
  <c r="L60" i="3"/>
  <c r="L68" i="3"/>
  <c r="U94" i="3"/>
  <c r="U73" i="3"/>
  <c r="B93" i="3"/>
  <c r="B72" i="3"/>
  <c r="K52" i="3"/>
  <c r="K73" i="3"/>
  <c r="K94" i="3"/>
  <c r="M94" i="3"/>
  <c r="M73" i="3"/>
  <c r="L93" i="3"/>
  <c r="L72" i="3"/>
  <c r="G31" i="137"/>
  <c r="J31" i="137"/>
  <c r="V51" i="3"/>
  <c r="U93" i="3"/>
  <c r="U72" i="3"/>
  <c r="V94" i="3"/>
  <c r="V73" i="3"/>
  <c r="F94" i="3"/>
  <c r="F73" i="3"/>
  <c r="H72" i="3"/>
  <c r="H93" i="3"/>
  <c r="J56" i="3"/>
  <c r="J64" i="3"/>
  <c r="J61" i="3"/>
  <c r="J69" i="3"/>
  <c r="J59" i="3"/>
  <c r="J58" i="3"/>
  <c r="J66" i="3"/>
  <c r="J92" i="3"/>
  <c r="J63" i="3"/>
  <c r="J67" i="3"/>
  <c r="J60" i="3"/>
  <c r="J68" i="3"/>
  <c r="J57" i="3"/>
  <c r="J65" i="3"/>
  <c r="J62" i="3"/>
  <c r="J71" i="3"/>
  <c r="B56" i="3"/>
  <c r="B64" i="3"/>
  <c r="B61" i="3"/>
  <c r="B69" i="3"/>
  <c r="B67" i="3"/>
  <c r="B58" i="3"/>
  <c r="B66" i="3"/>
  <c r="B63" i="3"/>
  <c r="B92" i="3"/>
  <c r="B60" i="3"/>
  <c r="B68" i="3"/>
  <c r="B57" i="3"/>
  <c r="B65" i="3"/>
  <c r="B59" i="3"/>
  <c r="B62" i="3"/>
  <c r="B71" i="3"/>
  <c r="K51" i="3"/>
  <c r="K93" i="3"/>
  <c r="K72" i="3"/>
  <c r="L73" i="3"/>
  <c r="L94" i="3"/>
  <c r="R56" i="3"/>
  <c r="R64" i="3"/>
  <c r="R59" i="3"/>
  <c r="R67" i="3"/>
  <c r="R61" i="3"/>
  <c r="R69" i="3"/>
  <c r="R58" i="3"/>
  <c r="R66" i="3"/>
  <c r="R63" i="3"/>
  <c r="R92" i="3"/>
  <c r="R60" i="3"/>
  <c r="R68" i="3"/>
  <c r="R57" i="3"/>
  <c r="R65" i="3"/>
  <c r="R62" i="3"/>
  <c r="R71" i="3"/>
  <c r="S73" i="3"/>
  <c r="S94" i="3"/>
  <c r="U57" i="3"/>
  <c r="U65" i="3"/>
  <c r="U62" i="3"/>
  <c r="U71" i="3"/>
  <c r="U60" i="3"/>
  <c r="U59" i="3"/>
  <c r="U67" i="3"/>
  <c r="U56" i="3"/>
  <c r="U64" i="3"/>
  <c r="U92" i="3"/>
  <c r="U68" i="3"/>
  <c r="U61" i="3"/>
  <c r="U69" i="3"/>
  <c r="U58" i="3"/>
  <c r="U66" i="3"/>
  <c r="U63" i="3"/>
  <c r="W51" i="3"/>
  <c r="V93" i="3"/>
  <c r="V72" i="3"/>
  <c r="G72" i="3"/>
  <c r="G93" i="3"/>
  <c r="I61" i="3"/>
  <c r="I69" i="3"/>
  <c r="I58" i="3"/>
  <c r="I66" i="3"/>
  <c r="I56" i="3"/>
  <c r="I64" i="3"/>
  <c r="I63" i="3"/>
  <c r="I92" i="3"/>
  <c r="I60" i="3"/>
  <c r="I68" i="3"/>
  <c r="I57" i="3"/>
  <c r="I65" i="3"/>
  <c r="I62" i="3"/>
  <c r="I71" i="3"/>
  <c r="I59" i="3"/>
  <c r="I67" i="3"/>
  <c r="X52" i="3"/>
  <c r="W94" i="3"/>
  <c r="W73" i="3"/>
  <c r="C29" i="137"/>
  <c r="C59" i="137" s="1"/>
  <c r="L50" i="3"/>
  <c r="K59" i="3"/>
  <c r="K67" i="3"/>
  <c r="K56" i="3"/>
  <c r="K64" i="3"/>
  <c r="K61" i="3"/>
  <c r="K69" i="3"/>
  <c r="K58" i="3"/>
  <c r="K66" i="3"/>
  <c r="K62" i="3"/>
  <c r="K63" i="3"/>
  <c r="K92" i="3"/>
  <c r="K60" i="3"/>
  <c r="K68" i="3"/>
  <c r="K57" i="3"/>
  <c r="K65" i="3"/>
  <c r="K71" i="3"/>
  <c r="R93" i="3"/>
  <c r="R72" i="3"/>
  <c r="Q61" i="3"/>
  <c r="Q69" i="3"/>
  <c r="Q64" i="3"/>
  <c r="Q58" i="3"/>
  <c r="Q66" i="3"/>
  <c r="Q63" i="3"/>
  <c r="Q92" i="3"/>
  <c r="Q60" i="3"/>
  <c r="Q68" i="3"/>
  <c r="Q57" i="3"/>
  <c r="Q65" i="3"/>
  <c r="Q62" i="3"/>
  <c r="Q71" i="3"/>
  <c r="Q56" i="3"/>
  <c r="Q59" i="3"/>
  <c r="Q67" i="3"/>
  <c r="T51" i="3"/>
  <c r="S93" i="3"/>
  <c r="S72" i="3"/>
  <c r="V60" i="3"/>
  <c r="V68" i="3"/>
  <c r="V57" i="3"/>
  <c r="V65" i="3"/>
  <c r="V62" i="3"/>
  <c r="V71" i="3"/>
  <c r="V63" i="3"/>
  <c r="V59" i="3"/>
  <c r="V67" i="3"/>
  <c r="V56" i="3"/>
  <c r="V64" i="3"/>
  <c r="V61" i="3"/>
  <c r="V69" i="3"/>
  <c r="V58" i="3"/>
  <c r="V66" i="3"/>
  <c r="V92" i="3"/>
  <c r="E94" i="3"/>
  <c r="E73" i="3"/>
  <c r="F93" i="3"/>
  <c r="F72" i="3"/>
  <c r="H58" i="3"/>
  <c r="H66" i="3"/>
  <c r="H63" i="3"/>
  <c r="H92" i="3"/>
  <c r="H60" i="3"/>
  <c r="H68" i="3"/>
  <c r="H61" i="3"/>
  <c r="H57" i="3"/>
  <c r="H65" i="3"/>
  <c r="H62" i="3"/>
  <c r="H71" i="3"/>
  <c r="H59" i="3"/>
  <c r="H67" i="3"/>
  <c r="H56" i="3"/>
  <c r="H64" i="3"/>
  <c r="H69" i="3"/>
  <c r="W72" i="3"/>
  <c r="W93" i="3"/>
  <c r="R73" i="3"/>
  <c r="R94" i="3"/>
  <c r="Q72" i="3"/>
  <c r="Q93" i="3"/>
  <c r="P58" i="3"/>
  <c r="P66" i="3"/>
  <c r="P63" i="3"/>
  <c r="P92" i="3"/>
  <c r="P60" i="3"/>
  <c r="P68" i="3"/>
  <c r="P57" i="3"/>
  <c r="P65" i="3"/>
  <c r="P62" i="3"/>
  <c r="P71" i="3"/>
  <c r="P59" i="3"/>
  <c r="P67" i="3"/>
  <c r="P61" i="3"/>
  <c r="P69" i="3"/>
  <c r="P56" i="3"/>
  <c r="P64" i="3"/>
  <c r="S59" i="3"/>
  <c r="S67" i="3"/>
  <c r="S56" i="3"/>
  <c r="S64" i="3"/>
  <c r="S61" i="3"/>
  <c r="S69" i="3"/>
  <c r="S58" i="3"/>
  <c r="S66" i="3"/>
  <c r="S63" i="3"/>
  <c r="S92" i="3"/>
  <c r="S60" i="3"/>
  <c r="S68" i="3"/>
  <c r="S62" i="3"/>
  <c r="S57" i="3"/>
  <c r="S65" i="3"/>
  <c r="S71" i="3"/>
  <c r="U52" i="3"/>
  <c r="T73" i="3"/>
  <c r="T94" i="3"/>
  <c r="C51" i="3"/>
  <c r="D73" i="3"/>
  <c r="D94" i="3"/>
  <c r="E93" i="3"/>
  <c r="E72" i="3"/>
  <c r="G63" i="3"/>
  <c r="G92" i="3"/>
  <c r="G60" i="3"/>
  <c r="G68" i="3"/>
  <c r="G57" i="3"/>
  <c r="G65" i="3"/>
  <c r="G62" i="3"/>
  <c r="G71" i="3"/>
  <c r="G58" i="3"/>
  <c r="G66" i="3"/>
  <c r="G59" i="3"/>
  <c r="G67" i="3"/>
  <c r="G56" i="3"/>
  <c r="G64" i="3"/>
  <c r="G61" i="3"/>
  <c r="G69" i="3"/>
  <c r="X50" i="3"/>
  <c r="W63" i="3"/>
  <c r="W92" i="3"/>
  <c r="W60" i="3"/>
  <c r="W68" i="3"/>
  <c r="W57" i="3"/>
  <c r="W65" i="3"/>
  <c r="W62" i="3"/>
  <c r="W71" i="3"/>
  <c r="W58" i="3"/>
  <c r="W59" i="3"/>
  <c r="W67" i="3"/>
  <c r="W56" i="3"/>
  <c r="W64" i="3"/>
  <c r="W66" i="3"/>
  <c r="W61" i="3"/>
  <c r="W69" i="3"/>
  <c r="N94" i="3"/>
  <c r="N73" i="3"/>
  <c r="C59" i="3"/>
  <c r="C67" i="3"/>
  <c r="C56" i="3"/>
  <c r="C64" i="3"/>
  <c r="C62" i="3"/>
  <c r="C61" i="3"/>
  <c r="C69" i="3"/>
  <c r="C58" i="3"/>
  <c r="C66" i="3"/>
  <c r="C63" i="3"/>
  <c r="C92" i="3"/>
  <c r="C60" i="3"/>
  <c r="C68" i="3"/>
  <c r="C57" i="3"/>
  <c r="C65" i="3"/>
  <c r="C71" i="3"/>
  <c r="Q94" i="3"/>
  <c r="Q73" i="3"/>
  <c r="P72" i="3"/>
  <c r="P93" i="3"/>
  <c r="O63" i="3"/>
  <c r="O92" i="3"/>
  <c r="O58" i="3"/>
  <c r="O60" i="3"/>
  <c r="O68" i="3"/>
  <c r="O57" i="3"/>
  <c r="O65" i="3"/>
  <c r="O66" i="3"/>
  <c r="O62" i="3"/>
  <c r="O71" i="3"/>
  <c r="O59" i="3"/>
  <c r="O67" i="3"/>
  <c r="O56" i="3"/>
  <c r="O64" i="3"/>
  <c r="O61" i="3"/>
  <c r="O69" i="3"/>
  <c r="U51" i="3"/>
  <c r="T93" i="3"/>
  <c r="T72" i="3"/>
  <c r="J73" i="3"/>
  <c r="J94" i="3"/>
  <c r="C94" i="3"/>
  <c r="C73" i="3"/>
  <c r="F60" i="3"/>
  <c r="F68" i="3"/>
  <c r="F63" i="3"/>
  <c r="F57" i="3"/>
  <c r="F65" i="3"/>
  <c r="F62" i="3"/>
  <c r="F71" i="3"/>
  <c r="F59" i="3"/>
  <c r="F67" i="3"/>
  <c r="F56" i="3"/>
  <c r="F64" i="3"/>
  <c r="F61" i="3"/>
  <c r="F69" i="3"/>
  <c r="F58" i="3"/>
  <c r="F66" i="3"/>
  <c r="F92" i="3"/>
  <c r="I72" i="3"/>
  <c r="I93" i="3"/>
  <c r="P94" i="3"/>
  <c r="P73" i="3"/>
  <c r="O72" i="3"/>
  <c r="O93" i="3"/>
  <c r="N60" i="3"/>
  <c r="N68" i="3"/>
  <c r="N57" i="3"/>
  <c r="N65" i="3"/>
  <c r="N62" i="3"/>
  <c r="N71" i="3"/>
  <c r="N59" i="3"/>
  <c r="N67" i="3"/>
  <c r="N63" i="3"/>
  <c r="N56" i="3"/>
  <c r="N64" i="3"/>
  <c r="N61" i="3"/>
  <c r="N69" i="3"/>
  <c r="N58" i="3"/>
  <c r="N66" i="3"/>
  <c r="N92" i="3"/>
  <c r="U50" i="3"/>
  <c r="T62" i="3"/>
  <c r="T71" i="3"/>
  <c r="T57" i="3"/>
  <c r="T59" i="3"/>
  <c r="T67" i="3"/>
  <c r="T65" i="3"/>
  <c r="T56" i="3"/>
  <c r="T64" i="3"/>
  <c r="T61" i="3"/>
  <c r="T69" i="3"/>
  <c r="T58" i="3"/>
  <c r="T66" i="3"/>
  <c r="T92" i="3"/>
  <c r="T63" i="3"/>
  <c r="T60" i="3"/>
  <c r="T68" i="3"/>
  <c r="I94" i="3"/>
  <c r="I73" i="3"/>
  <c r="B73" i="3"/>
  <c r="B94" i="3"/>
  <c r="D93" i="3"/>
  <c r="D72" i="3"/>
  <c r="E57" i="3"/>
  <c r="E65" i="3"/>
  <c r="E62" i="3"/>
  <c r="E71" i="3"/>
  <c r="E59" i="3"/>
  <c r="E67" i="3"/>
  <c r="E56" i="3"/>
  <c r="E64" i="3"/>
  <c r="E61" i="3"/>
  <c r="E69" i="3"/>
  <c r="E92" i="3"/>
  <c r="E58" i="3"/>
  <c r="E66" i="3"/>
  <c r="E60" i="3"/>
  <c r="E68" i="3"/>
  <c r="E63" i="3"/>
  <c r="M93" i="3"/>
  <c r="M72" i="3"/>
  <c r="G94" i="3"/>
  <c r="G73" i="3"/>
  <c r="O52" i="3"/>
  <c r="O94" i="3"/>
  <c r="O73" i="3"/>
  <c r="N51" i="3"/>
  <c r="N93" i="3"/>
  <c r="N72" i="3"/>
  <c r="M57" i="3"/>
  <c r="M65" i="3"/>
  <c r="M60" i="3"/>
  <c r="M62" i="3"/>
  <c r="M71" i="3"/>
  <c r="M68" i="3"/>
  <c r="M59" i="3"/>
  <c r="M67" i="3"/>
  <c r="M56" i="3"/>
  <c r="M64" i="3"/>
  <c r="M61" i="3"/>
  <c r="M69" i="3"/>
  <c r="M58" i="3"/>
  <c r="M66" i="3"/>
  <c r="M92" i="3"/>
  <c r="M63" i="3"/>
  <c r="G52" i="3"/>
  <c r="C50" i="3"/>
  <c r="H94" i="3"/>
  <c r="H73" i="3"/>
  <c r="J93" i="3"/>
  <c r="J72" i="3"/>
  <c r="C93" i="3"/>
  <c r="C72" i="3"/>
  <c r="D62" i="3"/>
  <c r="D71" i="3"/>
  <c r="D59" i="3"/>
  <c r="D67" i="3"/>
  <c r="D56" i="3"/>
  <c r="D64" i="3"/>
  <c r="D69" i="3"/>
  <c r="D65" i="3"/>
  <c r="D61" i="3"/>
  <c r="D58" i="3"/>
  <c r="D66" i="3"/>
  <c r="D57" i="3"/>
  <c r="D63" i="3"/>
  <c r="D92" i="3"/>
  <c r="D60" i="3"/>
  <c r="D68" i="3"/>
  <c r="K52" i="2"/>
  <c r="K63" i="2"/>
  <c r="K71" i="2"/>
  <c r="K60" i="2"/>
  <c r="K62" i="2"/>
  <c r="K70" i="2"/>
  <c r="K64" i="2"/>
  <c r="K59" i="2"/>
  <c r="K67" i="2"/>
  <c r="K58" i="2"/>
  <c r="K61" i="2"/>
  <c r="K65" i="2"/>
  <c r="K68" i="2"/>
  <c r="K73" i="2"/>
  <c r="K69" i="2"/>
  <c r="K66" i="2"/>
  <c r="G59" i="2"/>
  <c r="G67" i="2"/>
  <c r="G64" i="2"/>
  <c r="G58" i="2"/>
  <c r="G66" i="2"/>
  <c r="G63" i="2"/>
  <c r="G71" i="2"/>
  <c r="G60" i="2"/>
  <c r="G73" i="2"/>
  <c r="G62" i="2"/>
  <c r="G69" i="2"/>
  <c r="G70" i="2"/>
  <c r="G65" i="2"/>
  <c r="G61" i="2"/>
  <c r="G68" i="2"/>
  <c r="W59" i="2"/>
  <c r="W67" i="2"/>
  <c r="W58" i="2"/>
  <c r="W66" i="2"/>
  <c r="W63" i="2"/>
  <c r="W71" i="2"/>
  <c r="W60" i="2"/>
  <c r="W62" i="2"/>
  <c r="W68" i="2"/>
  <c r="W73" i="2"/>
  <c r="W64" i="2"/>
  <c r="W69" i="2"/>
  <c r="W61" i="2"/>
  <c r="W65" i="2"/>
  <c r="W70" i="2"/>
  <c r="L58" i="2"/>
  <c r="L66" i="2"/>
  <c r="L63" i="2"/>
  <c r="L65" i="2"/>
  <c r="L59" i="2"/>
  <c r="L62" i="2"/>
  <c r="L70" i="2"/>
  <c r="L67" i="2"/>
  <c r="L61" i="2"/>
  <c r="L64" i="2"/>
  <c r="L71" i="2"/>
  <c r="L68" i="2"/>
  <c r="L73" i="2"/>
  <c r="L69" i="2"/>
  <c r="L60" i="2"/>
  <c r="S63" i="2"/>
  <c r="S71" i="2"/>
  <c r="S60" i="2"/>
  <c r="S62" i="2"/>
  <c r="S70" i="2"/>
  <c r="S59" i="2"/>
  <c r="S67" i="2"/>
  <c r="S64" i="2"/>
  <c r="S69" i="2"/>
  <c r="S58" i="2"/>
  <c r="S61" i="2"/>
  <c r="S66" i="2"/>
  <c r="S68" i="2"/>
  <c r="S73" i="2"/>
  <c r="S65" i="2"/>
  <c r="T58" i="2"/>
  <c r="T66" i="2"/>
  <c r="T63" i="2"/>
  <c r="T65" i="2"/>
  <c r="T62" i="2"/>
  <c r="T70" i="2"/>
  <c r="T59" i="2"/>
  <c r="T68" i="2"/>
  <c r="T73" i="2"/>
  <c r="T60" i="2"/>
  <c r="T69" i="2"/>
  <c r="T67" i="2"/>
  <c r="T61" i="2"/>
  <c r="T64" i="2"/>
  <c r="T71" i="2"/>
  <c r="F64" i="2"/>
  <c r="F73" i="2"/>
  <c r="F61" i="2"/>
  <c r="F58" i="2"/>
  <c r="F63" i="2"/>
  <c r="F71" i="2"/>
  <c r="F60" i="2"/>
  <c r="F68" i="2"/>
  <c r="F65" i="2"/>
  <c r="F59" i="2"/>
  <c r="F62" i="2"/>
  <c r="F69" i="2"/>
  <c r="F70" i="2"/>
  <c r="F66" i="2"/>
  <c r="F67" i="2"/>
  <c r="M61" i="2"/>
  <c r="M69" i="2"/>
  <c r="M58" i="2"/>
  <c r="M60" i="2"/>
  <c r="M68" i="2"/>
  <c r="M62" i="2"/>
  <c r="M65" i="2"/>
  <c r="M67" i="2"/>
  <c r="M64" i="2"/>
  <c r="M71" i="2"/>
  <c r="M70" i="2"/>
  <c r="M59" i="2"/>
  <c r="M63" i="2"/>
  <c r="M73" i="2"/>
  <c r="M66" i="2"/>
  <c r="E61" i="2"/>
  <c r="E69" i="2"/>
  <c r="E58" i="2"/>
  <c r="E60" i="2"/>
  <c r="E68" i="2"/>
  <c r="E65" i="2"/>
  <c r="E62" i="2"/>
  <c r="E59" i="2"/>
  <c r="E70" i="2"/>
  <c r="E73" i="2"/>
  <c r="E66" i="2"/>
  <c r="E71" i="2"/>
  <c r="E63" i="2"/>
  <c r="E67" i="2"/>
  <c r="E64" i="2"/>
  <c r="K53" i="2"/>
  <c r="K74" i="2"/>
  <c r="N64" i="2"/>
  <c r="N73" i="2"/>
  <c r="N61" i="2"/>
  <c r="N63" i="2"/>
  <c r="N71" i="2"/>
  <c r="N65" i="2"/>
  <c r="N60" i="2"/>
  <c r="N68" i="2"/>
  <c r="N66" i="2"/>
  <c r="N70" i="2"/>
  <c r="N58" i="2"/>
  <c r="N67" i="2"/>
  <c r="N69" i="2"/>
  <c r="N59" i="2"/>
  <c r="N62" i="2"/>
  <c r="P62" i="2"/>
  <c r="P70" i="2"/>
  <c r="P59" i="2"/>
  <c r="P61" i="2"/>
  <c r="P69" i="2"/>
  <c r="P58" i="2"/>
  <c r="P66" i="2"/>
  <c r="P63" i="2"/>
  <c r="P65" i="2"/>
  <c r="P67" i="2"/>
  <c r="P71" i="2"/>
  <c r="P60" i="2"/>
  <c r="P64" i="2"/>
  <c r="P68" i="2"/>
  <c r="P73" i="2"/>
  <c r="R60" i="2"/>
  <c r="R68" i="2"/>
  <c r="R59" i="2"/>
  <c r="R67" i="2"/>
  <c r="R64" i="2"/>
  <c r="R73" i="2"/>
  <c r="R61" i="2"/>
  <c r="R69" i="2"/>
  <c r="R63" i="2"/>
  <c r="R58" i="2"/>
  <c r="R66" i="2"/>
  <c r="R65" i="2"/>
  <c r="R70" i="2"/>
  <c r="R71" i="2"/>
  <c r="R62" i="2"/>
  <c r="B75" i="2"/>
  <c r="D58" i="2"/>
  <c r="D66" i="2"/>
  <c r="D63" i="2"/>
  <c r="D65" i="2"/>
  <c r="D62" i="2"/>
  <c r="D70" i="2"/>
  <c r="D59" i="2"/>
  <c r="D69" i="2"/>
  <c r="D60" i="2"/>
  <c r="D67" i="2"/>
  <c r="D73" i="2"/>
  <c r="D71" i="2"/>
  <c r="D61" i="2"/>
  <c r="D64" i="2"/>
  <c r="D68" i="2"/>
  <c r="O59" i="2"/>
  <c r="O67" i="2"/>
  <c r="O58" i="2"/>
  <c r="O66" i="2"/>
  <c r="O63" i="2"/>
  <c r="O71" i="2"/>
  <c r="O60" i="2"/>
  <c r="O65" i="2"/>
  <c r="O70" i="2"/>
  <c r="O61" i="2"/>
  <c r="O64" i="2"/>
  <c r="O69" i="2"/>
  <c r="O68" i="2"/>
  <c r="O62" i="2"/>
  <c r="O73" i="2"/>
  <c r="J53" i="2"/>
  <c r="J74" i="2"/>
  <c r="B74" i="2"/>
  <c r="C63" i="2"/>
  <c r="C71" i="2"/>
  <c r="C60" i="2"/>
  <c r="C62" i="2"/>
  <c r="C70" i="2"/>
  <c r="C59" i="2"/>
  <c r="C67" i="2"/>
  <c r="C64" i="2"/>
  <c r="C66" i="2"/>
  <c r="C73" i="2"/>
  <c r="C65" i="2"/>
  <c r="C61" i="2"/>
  <c r="C68" i="2"/>
  <c r="C58" i="2"/>
  <c r="C69" i="2"/>
  <c r="Q65" i="2"/>
  <c r="Q62" i="2"/>
  <c r="Q64" i="2"/>
  <c r="Q73" i="2"/>
  <c r="Q61" i="2"/>
  <c r="Q69" i="2"/>
  <c r="Q58" i="2"/>
  <c r="Q60" i="2"/>
  <c r="Q63" i="2"/>
  <c r="Q66" i="2"/>
  <c r="Q70" i="2"/>
  <c r="Q68" i="2"/>
  <c r="Q67" i="2"/>
  <c r="Q71" i="2"/>
  <c r="Q59" i="2"/>
  <c r="J60" i="2"/>
  <c r="J68" i="2"/>
  <c r="J59" i="2"/>
  <c r="J67" i="2"/>
  <c r="J64" i="2"/>
  <c r="J73" i="2"/>
  <c r="J61" i="2"/>
  <c r="J71" i="2"/>
  <c r="J62" i="2"/>
  <c r="J69" i="2"/>
  <c r="J63" i="2"/>
  <c r="J70" i="2"/>
  <c r="J66" i="2"/>
  <c r="J58" i="2"/>
  <c r="J65" i="2"/>
  <c r="B58" i="2"/>
  <c r="B60" i="2"/>
  <c r="B68" i="2"/>
  <c r="B59" i="2"/>
  <c r="B67" i="2"/>
  <c r="B64" i="2"/>
  <c r="B73" i="2"/>
  <c r="B61" i="2"/>
  <c r="B62" i="2"/>
  <c r="B66" i="2"/>
  <c r="B70" i="2"/>
  <c r="B63" i="2"/>
  <c r="B65" i="2"/>
  <c r="B71" i="2"/>
  <c r="B69" i="2"/>
  <c r="K54" i="2"/>
  <c r="K75" i="2"/>
  <c r="U61" i="2"/>
  <c r="U69" i="2"/>
  <c r="U58" i="2"/>
  <c r="U60" i="2"/>
  <c r="U68" i="2"/>
  <c r="U65" i="2"/>
  <c r="U62" i="2"/>
  <c r="U73" i="2"/>
  <c r="U63" i="2"/>
  <c r="U64" i="2"/>
  <c r="U67" i="2"/>
  <c r="U71" i="2"/>
  <c r="U66" i="2"/>
  <c r="U70" i="2"/>
  <c r="U59" i="2"/>
  <c r="V64" i="2"/>
  <c r="V73" i="2"/>
  <c r="V61" i="2"/>
  <c r="V63" i="2"/>
  <c r="V71" i="2"/>
  <c r="V60" i="2"/>
  <c r="V68" i="2"/>
  <c r="V65" i="2"/>
  <c r="V69" i="2"/>
  <c r="V67" i="2"/>
  <c r="V58" i="2"/>
  <c r="V66" i="2"/>
  <c r="V70" i="2"/>
  <c r="V59" i="2"/>
  <c r="V62" i="2"/>
  <c r="H53" i="2"/>
  <c r="H74" i="2"/>
  <c r="I52" i="2"/>
  <c r="I65" i="2"/>
  <c r="I62" i="2"/>
  <c r="I64" i="2"/>
  <c r="I73" i="2"/>
  <c r="I61" i="2"/>
  <c r="I69" i="2"/>
  <c r="I58" i="2"/>
  <c r="I66" i="2"/>
  <c r="I68" i="2"/>
  <c r="I59" i="2"/>
  <c r="I70" i="2"/>
  <c r="I60" i="2"/>
  <c r="I63" i="2"/>
  <c r="I67" i="2"/>
  <c r="I71" i="2"/>
  <c r="H62" i="2"/>
  <c r="H70" i="2"/>
  <c r="H59" i="2"/>
  <c r="H61" i="2"/>
  <c r="H69" i="2"/>
  <c r="H63" i="2"/>
  <c r="H58" i="2"/>
  <c r="H66" i="2"/>
  <c r="H64" i="2"/>
  <c r="H68" i="2"/>
  <c r="H73" i="2"/>
  <c r="H71" i="2"/>
  <c r="H60" i="2"/>
  <c r="H65" i="2"/>
  <c r="H67" i="2"/>
  <c r="F31" i="155"/>
  <c r="H30" i="155"/>
  <c r="F29" i="155"/>
  <c r="F63" i="155" s="1"/>
  <c r="D30" i="155"/>
  <c r="L31" i="155"/>
  <c r="C31" i="155"/>
  <c r="I48" i="155"/>
  <c r="E48" i="155"/>
  <c r="I47" i="155"/>
  <c r="E47" i="155"/>
  <c r="I46" i="155"/>
  <c r="E46" i="155"/>
  <c r="I45" i="155"/>
  <c r="E45" i="155"/>
  <c r="I44" i="155"/>
  <c r="E44" i="155"/>
  <c r="I43" i="155"/>
  <c r="E43" i="155"/>
  <c r="I42" i="155"/>
  <c r="E42" i="155"/>
  <c r="I41" i="155"/>
  <c r="E41" i="155"/>
  <c r="I40" i="155"/>
  <c r="E40" i="155"/>
  <c r="I39" i="155"/>
  <c r="E39" i="155"/>
  <c r="I38" i="155"/>
  <c r="E38" i="155"/>
  <c r="I37" i="155"/>
  <c r="E37" i="155"/>
  <c r="I36" i="155"/>
  <c r="E36" i="155"/>
  <c r="I35" i="155"/>
  <c r="E35" i="155"/>
  <c r="K30" i="155"/>
  <c r="I31" i="155"/>
  <c r="G31" i="155"/>
  <c r="D52" i="155"/>
  <c r="D50" i="155"/>
  <c r="D48" i="155"/>
  <c r="D47" i="155"/>
  <c r="D46" i="155"/>
  <c r="D45" i="155"/>
  <c r="D44" i="155"/>
  <c r="D43" i="155"/>
  <c r="D42" i="155"/>
  <c r="D41" i="155"/>
  <c r="D40" i="155"/>
  <c r="D39" i="155"/>
  <c r="D38" i="155"/>
  <c r="D37" i="155"/>
  <c r="D36" i="155"/>
  <c r="D35" i="155"/>
  <c r="J30" i="155"/>
  <c r="I30" i="149"/>
  <c r="P31" i="149"/>
  <c r="F31" i="149"/>
  <c r="Q29" i="149"/>
  <c r="K30" i="147"/>
  <c r="P30" i="147"/>
  <c r="I30" i="145"/>
  <c r="E30" i="145"/>
  <c r="C47" i="145"/>
  <c r="C46" i="145"/>
  <c r="C43" i="145"/>
  <c r="C42" i="145"/>
  <c r="C39" i="145"/>
  <c r="C38" i="145"/>
  <c r="C35" i="145"/>
  <c r="I31" i="141"/>
  <c r="E31" i="141"/>
  <c r="I29" i="141"/>
  <c r="I59" i="141" s="1"/>
  <c r="G30" i="141"/>
  <c r="E29" i="141"/>
  <c r="E62" i="141" s="1"/>
  <c r="K31" i="139"/>
  <c r="M29" i="139"/>
  <c r="M58" i="139" s="1"/>
  <c r="I29" i="139"/>
  <c r="I59" i="139" s="1"/>
  <c r="K29" i="139"/>
  <c r="K66" i="139" s="1"/>
  <c r="O30" i="139"/>
  <c r="R29" i="137"/>
  <c r="R64" i="137" s="1"/>
  <c r="H48" i="137"/>
  <c r="K45" i="137"/>
  <c r="H44" i="137"/>
  <c r="K43" i="137"/>
  <c r="I43" i="137"/>
  <c r="J40" i="137"/>
  <c r="H40" i="137"/>
  <c r="K39" i="137"/>
  <c r="I39" i="137"/>
  <c r="I37" i="137"/>
  <c r="H36" i="137"/>
  <c r="N50" i="135"/>
  <c r="N48" i="135"/>
  <c r="N46" i="135"/>
  <c r="N44" i="135"/>
  <c r="N33" i="135"/>
  <c r="N31" i="135"/>
  <c r="N59" i="135" s="1"/>
  <c r="M38" i="135"/>
  <c r="L50" i="135"/>
  <c r="L48" i="135"/>
  <c r="L46" i="135"/>
  <c r="L44" i="135"/>
  <c r="L38" i="135"/>
  <c r="F49" i="135"/>
  <c r="F45" i="135"/>
  <c r="F43" i="135"/>
  <c r="F41" i="135"/>
  <c r="F33" i="135"/>
  <c r="M31" i="135"/>
  <c r="M67" i="135" s="1"/>
  <c r="H31" i="135"/>
  <c r="H62" i="135" s="1"/>
  <c r="F31" i="135"/>
  <c r="J33" i="135"/>
  <c r="N32" i="135"/>
  <c r="L33" i="135"/>
  <c r="H33" i="135"/>
  <c r="I32" i="135"/>
  <c r="I33" i="135"/>
  <c r="K31" i="135"/>
  <c r="M32" i="135"/>
  <c r="G29" i="155"/>
  <c r="G59" i="155" s="1"/>
  <c r="M29" i="155"/>
  <c r="M63" i="155" s="1"/>
  <c r="F44" i="149"/>
  <c r="F36" i="149"/>
  <c r="F30" i="149"/>
  <c r="L31" i="149"/>
  <c r="I37" i="149"/>
  <c r="L36" i="149"/>
  <c r="L30" i="149"/>
  <c r="H36" i="149"/>
  <c r="H29" i="149"/>
  <c r="H61" i="149" s="1"/>
  <c r="M29" i="149"/>
  <c r="I29" i="149"/>
  <c r="I59" i="149" s="1"/>
  <c r="G30" i="149"/>
  <c r="N29" i="149"/>
  <c r="N57" i="149" s="1"/>
  <c r="O31" i="149"/>
  <c r="P30" i="149"/>
  <c r="P29" i="149"/>
  <c r="P57" i="149" s="1"/>
  <c r="Q29" i="147"/>
  <c r="N31" i="147"/>
  <c r="H30" i="147"/>
  <c r="K31" i="147"/>
  <c r="J29" i="147"/>
  <c r="J67" i="147" s="1"/>
  <c r="H29" i="147"/>
  <c r="H63" i="147" s="1"/>
  <c r="N29" i="147"/>
  <c r="N59" i="147" s="1"/>
  <c r="O30" i="147"/>
  <c r="E29" i="145"/>
  <c r="E66" i="145" s="1"/>
  <c r="J29" i="143"/>
  <c r="J58" i="143" s="1"/>
  <c r="I30" i="141"/>
  <c r="D48" i="141"/>
  <c r="D45" i="141"/>
  <c r="D44" i="141"/>
  <c r="D43" i="141"/>
  <c r="D42" i="141"/>
  <c r="D40" i="141"/>
  <c r="D37" i="141"/>
  <c r="D36" i="141"/>
  <c r="K30" i="141"/>
  <c r="N29" i="139"/>
  <c r="N68" i="139" s="1"/>
  <c r="Q31" i="139"/>
  <c r="K48" i="139"/>
  <c r="J47" i="139"/>
  <c r="K46" i="139"/>
  <c r="H45" i="139"/>
  <c r="K30" i="139"/>
  <c r="I30" i="139"/>
  <c r="P31" i="139"/>
  <c r="F31" i="137"/>
  <c r="I30" i="137"/>
  <c r="P31" i="135"/>
  <c r="P69" i="135" s="1"/>
  <c r="J31" i="155"/>
  <c r="I30" i="155"/>
  <c r="I29" i="155"/>
  <c r="I62" i="155" s="1"/>
  <c r="I52" i="151"/>
  <c r="I51" i="151"/>
  <c r="L48" i="149"/>
  <c r="H48" i="149"/>
  <c r="M47" i="149"/>
  <c r="K47" i="149"/>
  <c r="I47" i="149"/>
  <c r="L46" i="149"/>
  <c r="H46" i="149"/>
  <c r="M45" i="149"/>
  <c r="K45" i="149"/>
  <c r="I45" i="149"/>
  <c r="L44" i="149"/>
  <c r="H44" i="149"/>
  <c r="M43" i="149"/>
  <c r="K43" i="149"/>
  <c r="I43" i="149"/>
  <c r="L42" i="149"/>
  <c r="H42" i="149"/>
  <c r="M41" i="149"/>
  <c r="K41" i="149"/>
  <c r="I41" i="149"/>
  <c r="L40" i="149"/>
  <c r="M39" i="149"/>
  <c r="K39" i="149"/>
  <c r="I39" i="149"/>
  <c r="L38" i="149"/>
  <c r="H38" i="149"/>
  <c r="M37" i="149"/>
  <c r="P51" i="147"/>
  <c r="Q30" i="147"/>
  <c r="O29" i="147"/>
  <c r="O64" i="147" s="1"/>
  <c r="P31" i="147"/>
  <c r="I48" i="147"/>
  <c r="L47" i="147"/>
  <c r="J47" i="147"/>
  <c r="H47" i="147"/>
  <c r="I46" i="147"/>
  <c r="L45" i="147"/>
  <c r="J45" i="147"/>
  <c r="H45" i="147"/>
  <c r="I44" i="147"/>
  <c r="L43" i="147"/>
  <c r="J43" i="147"/>
  <c r="H43" i="147"/>
  <c r="I42" i="147"/>
  <c r="L41" i="147"/>
  <c r="J41" i="147"/>
  <c r="H41" i="147"/>
  <c r="I40" i="147"/>
  <c r="L39" i="147"/>
  <c r="J39" i="147"/>
  <c r="H39" i="147"/>
  <c r="I38" i="147"/>
  <c r="L37" i="147"/>
  <c r="J37" i="147"/>
  <c r="H37" i="147"/>
  <c r="C48" i="145"/>
  <c r="C45" i="145"/>
  <c r="C44" i="145"/>
  <c r="C41" i="145"/>
  <c r="C40" i="145"/>
  <c r="C37" i="145"/>
  <c r="C36" i="145"/>
  <c r="I31" i="145"/>
  <c r="E31" i="145"/>
  <c r="I29" i="145"/>
  <c r="I67" i="145" s="1"/>
  <c r="G29" i="145"/>
  <c r="G66" i="145" s="1"/>
  <c r="G30" i="145"/>
  <c r="D48" i="145"/>
  <c r="D47" i="145"/>
  <c r="D46" i="145"/>
  <c r="D45" i="145"/>
  <c r="D44" i="145"/>
  <c r="D43" i="145"/>
  <c r="D42" i="145"/>
  <c r="D40" i="145"/>
  <c r="D36" i="145"/>
  <c r="K30" i="145"/>
  <c r="I31" i="143"/>
  <c r="G31" i="143"/>
  <c r="E31" i="143"/>
  <c r="I29" i="143"/>
  <c r="I61" i="143" s="1"/>
  <c r="I30" i="143"/>
  <c r="G29" i="143"/>
  <c r="G60" i="143" s="1"/>
  <c r="G30" i="143"/>
  <c r="E29" i="143"/>
  <c r="E59" i="143" s="1"/>
  <c r="E30" i="143"/>
  <c r="K31" i="143"/>
  <c r="K29" i="143"/>
  <c r="K60" i="143" s="1"/>
  <c r="J30" i="143"/>
  <c r="K30" i="143"/>
  <c r="D48" i="143"/>
  <c r="D47" i="143"/>
  <c r="D46" i="143"/>
  <c r="D45" i="143"/>
  <c r="D44" i="143"/>
  <c r="D43" i="143"/>
  <c r="D42" i="143"/>
  <c r="D41" i="143"/>
  <c r="D40" i="143"/>
  <c r="D39" i="143"/>
  <c r="D38" i="143"/>
  <c r="D37" i="143"/>
  <c r="D36" i="143"/>
  <c r="D35" i="143"/>
  <c r="L30" i="143"/>
  <c r="M30" i="143"/>
  <c r="B30" i="143"/>
  <c r="D47" i="141"/>
  <c r="D46" i="141"/>
  <c r="D41" i="141"/>
  <c r="D39" i="141"/>
  <c r="H31" i="141"/>
  <c r="F31" i="141"/>
  <c r="D38" i="141"/>
  <c r="H29" i="141"/>
  <c r="H58" i="141" s="1"/>
  <c r="F29" i="141"/>
  <c r="F58" i="141" s="1"/>
  <c r="D35" i="141"/>
  <c r="D30" i="141"/>
  <c r="J31" i="141"/>
  <c r="J29" i="141"/>
  <c r="L30" i="141"/>
  <c r="M30" i="141"/>
  <c r="B30" i="141"/>
  <c r="N31" i="141"/>
  <c r="P30" i="139"/>
  <c r="P29" i="139"/>
  <c r="P61" i="139" s="1"/>
  <c r="F50" i="139"/>
  <c r="I48" i="139"/>
  <c r="H47" i="139"/>
  <c r="I46" i="139"/>
  <c r="J45" i="139"/>
  <c r="K44" i="139"/>
  <c r="I44" i="139"/>
  <c r="J43" i="139"/>
  <c r="L31" i="139"/>
  <c r="J39" i="139"/>
  <c r="J31" i="139"/>
  <c r="H39" i="139"/>
  <c r="K38" i="139"/>
  <c r="I38" i="139"/>
  <c r="J37" i="139"/>
  <c r="H37" i="139"/>
  <c r="M36" i="139"/>
  <c r="M30" i="139"/>
  <c r="L29" i="139"/>
  <c r="L56" i="139" s="1"/>
  <c r="J29" i="139"/>
  <c r="J63" i="139" s="1"/>
  <c r="H35" i="139"/>
  <c r="H29" i="139"/>
  <c r="H60" i="139" s="1"/>
  <c r="H30" i="139"/>
  <c r="M47" i="139"/>
  <c r="M45" i="139"/>
  <c r="L44" i="139"/>
  <c r="M43" i="139"/>
  <c r="L42" i="139"/>
  <c r="M41" i="139"/>
  <c r="L40" i="139"/>
  <c r="L36" i="139"/>
  <c r="N30" i="139"/>
  <c r="O51" i="139" s="1"/>
  <c r="P30" i="137"/>
  <c r="Q29" i="137"/>
  <c r="Q62" i="137" s="1"/>
  <c r="P29" i="137"/>
  <c r="P62" i="137" s="1"/>
  <c r="Q31" i="137"/>
  <c r="J48" i="137"/>
  <c r="K47" i="137"/>
  <c r="I47" i="137"/>
  <c r="G29" i="137"/>
  <c r="J46" i="137"/>
  <c r="H46" i="137"/>
  <c r="I45" i="137"/>
  <c r="J44" i="137"/>
  <c r="J42" i="137"/>
  <c r="H42" i="137"/>
  <c r="K41" i="137"/>
  <c r="I41" i="137"/>
  <c r="L31" i="137"/>
  <c r="J38" i="137"/>
  <c r="H38" i="137"/>
  <c r="H31" i="137"/>
  <c r="K37" i="137"/>
  <c r="L30" i="137"/>
  <c r="L29" i="137"/>
  <c r="L66" i="137" s="1"/>
  <c r="J36" i="137"/>
  <c r="J30" i="137"/>
  <c r="M29" i="137"/>
  <c r="M67" i="137" s="1"/>
  <c r="G35" i="137"/>
  <c r="G30" i="137"/>
  <c r="K30" i="137"/>
  <c r="J52" i="135"/>
  <c r="L53" i="135"/>
  <c r="P32" i="135"/>
  <c r="P33" i="135"/>
  <c r="M42" i="135"/>
  <c r="M40" i="135"/>
  <c r="F47" i="135"/>
  <c r="F39" i="135"/>
  <c r="F37" i="135"/>
  <c r="K45" i="135"/>
  <c r="K43" i="135"/>
  <c r="K41" i="135"/>
  <c r="K39" i="135"/>
  <c r="K37" i="135"/>
  <c r="J50" i="135"/>
  <c r="J48" i="135"/>
  <c r="J46" i="135"/>
  <c r="J44" i="135"/>
  <c r="I49" i="135"/>
  <c r="I47" i="135"/>
  <c r="I41" i="135"/>
  <c r="I39" i="135"/>
  <c r="I37" i="135"/>
  <c r="H50" i="135"/>
  <c r="H48" i="135"/>
  <c r="H46" i="135"/>
  <c r="H44" i="135"/>
  <c r="H42" i="135"/>
  <c r="H40" i="135"/>
  <c r="H38" i="135"/>
  <c r="G45" i="135"/>
  <c r="G43" i="135"/>
  <c r="G39" i="135"/>
  <c r="F38" i="135"/>
  <c r="J54" i="2"/>
  <c r="H54" i="2"/>
  <c r="I53" i="2"/>
  <c r="G53" i="2"/>
  <c r="J52" i="2"/>
  <c r="H52" i="2"/>
  <c r="E50" i="135"/>
  <c r="C50" i="135"/>
  <c r="E49" i="135"/>
  <c r="C49" i="135"/>
  <c r="E48" i="135"/>
  <c r="C48" i="135"/>
  <c r="E47" i="135"/>
  <c r="C47" i="135"/>
  <c r="E46" i="135"/>
  <c r="C46" i="135"/>
  <c r="E45" i="135"/>
  <c r="C45" i="135"/>
  <c r="E44" i="135"/>
  <c r="C44" i="135"/>
  <c r="E43" i="135"/>
  <c r="C43" i="135"/>
  <c r="E42" i="135"/>
  <c r="D37" i="135"/>
  <c r="L30" i="155"/>
  <c r="M47" i="155"/>
  <c r="I51" i="133"/>
  <c r="H51" i="133"/>
  <c r="H50" i="133"/>
  <c r="G52" i="133"/>
  <c r="G50" i="133"/>
  <c r="F52" i="133"/>
  <c r="F50" i="133"/>
  <c r="D51" i="133"/>
  <c r="C30" i="155"/>
  <c r="C52" i="133"/>
  <c r="C50" i="133"/>
  <c r="I51" i="129"/>
  <c r="I50" i="129"/>
  <c r="H52" i="129"/>
  <c r="H51" i="129"/>
  <c r="H50" i="129"/>
  <c r="E52" i="151"/>
  <c r="N52" i="149"/>
  <c r="M52" i="127"/>
  <c r="M50" i="127"/>
  <c r="L50" i="127"/>
  <c r="K50" i="127"/>
  <c r="J52" i="127"/>
  <c r="J50" i="127"/>
  <c r="H52" i="127"/>
  <c r="H50" i="127"/>
  <c r="G51" i="127"/>
  <c r="M48" i="147"/>
  <c r="M46" i="147"/>
  <c r="M44" i="147"/>
  <c r="M42" i="147"/>
  <c r="M40" i="147"/>
  <c r="L52" i="125"/>
  <c r="L51" i="125"/>
  <c r="L50" i="125"/>
  <c r="K52" i="125"/>
  <c r="K51" i="125"/>
  <c r="K50" i="125"/>
  <c r="K48" i="147"/>
  <c r="J52" i="125"/>
  <c r="J51" i="125"/>
  <c r="J50" i="125"/>
  <c r="I52" i="125"/>
  <c r="I51" i="125"/>
  <c r="I50" i="125"/>
  <c r="H52" i="125"/>
  <c r="H51" i="125"/>
  <c r="H50" i="125"/>
  <c r="G52" i="125"/>
  <c r="G50" i="125"/>
  <c r="F48" i="145"/>
  <c r="F47" i="145"/>
  <c r="F46" i="145"/>
  <c r="F45" i="145"/>
  <c r="F44" i="145"/>
  <c r="F43" i="145"/>
  <c r="F42" i="145"/>
  <c r="F41" i="145"/>
  <c r="F40" i="145"/>
  <c r="F39" i="145"/>
  <c r="F37" i="145"/>
  <c r="F36" i="145"/>
  <c r="C50" i="123"/>
  <c r="J52" i="143"/>
  <c r="H52" i="121"/>
  <c r="H51" i="121"/>
  <c r="H50" i="121"/>
  <c r="F52" i="121"/>
  <c r="F51" i="121"/>
  <c r="F50" i="121"/>
  <c r="E52" i="121"/>
  <c r="E51" i="121"/>
  <c r="E50" i="121"/>
  <c r="B31" i="143"/>
  <c r="C51" i="121"/>
  <c r="C50" i="121"/>
  <c r="I51" i="119"/>
  <c r="I50" i="119"/>
  <c r="H52" i="119"/>
  <c r="H50" i="119"/>
  <c r="G52" i="119"/>
  <c r="G50" i="119"/>
  <c r="F30" i="141"/>
  <c r="F50" i="119"/>
  <c r="D52" i="119"/>
  <c r="D50" i="119"/>
  <c r="C30" i="141"/>
  <c r="O31" i="139"/>
  <c r="M31" i="139"/>
  <c r="M50" i="117"/>
  <c r="L50" i="117"/>
  <c r="L52" i="139"/>
  <c r="K50" i="117"/>
  <c r="K52" i="139"/>
  <c r="J50" i="117"/>
  <c r="J35" i="139"/>
  <c r="H31" i="139"/>
  <c r="H52" i="117"/>
  <c r="H50" i="117"/>
  <c r="G31" i="139"/>
  <c r="G29" i="139"/>
  <c r="G61" i="139" s="1"/>
  <c r="F31" i="139"/>
  <c r="F30" i="139"/>
  <c r="G52" i="117"/>
  <c r="G50" i="117"/>
  <c r="O30" i="137"/>
  <c r="M30" i="137"/>
  <c r="L52" i="115"/>
  <c r="L51" i="115"/>
  <c r="L50" i="115"/>
  <c r="L35" i="137"/>
  <c r="K52" i="115"/>
  <c r="K51" i="115"/>
  <c r="K50" i="115"/>
  <c r="J52" i="115"/>
  <c r="J51" i="115"/>
  <c r="J50" i="115"/>
  <c r="H29" i="137"/>
  <c r="H30" i="137"/>
  <c r="H52" i="115"/>
  <c r="H51" i="115"/>
  <c r="H50" i="115"/>
  <c r="F29" i="137"/>
  <c r="F58" i="137" s="1"/>
  <c r="F30" i="137"/>
  <c r="I52" i="111"/>
  <c r="I50" i="111"/>
  <c r="H50" i="111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G48" i="155"/>
  <c r="G47" i="155"/>
  <c r="G46" i="155"/>
  <c r="G45" i="155"/>
  <c r="G44" i="155"/>
  <c r="G43" i="155"/>
  <c r="G42" i="155"/>
  <c r="G41" i="155"/>
  <c r="G40" i="155"/>
  <c r="G39" i="155"/>
  <c r="G38" i="155"/>
  <c r="G37" i="155"/>
  <c r="G36" i="155"/>
  <c r="G35" i="155"/>
  <c r="G52" i="111"/>
  <c r="G50" i="111"/>
  <c r="F50" i="111"/>
  <c r="F48" i="155"/>
  <c r="F47" i="155"/>
  <c r="F46" i="155"/>
  <c r="F45" i="155"/>
  <c r="F44" i="155"/>
  <c r="F43" i="155"/>
  <c r="F42" i="155"/>
  <c r="F41" i="155"/>
  <c r="F40" i="155"/>
  <c r="F39" i="155"/>
  <c r="F38" i="155"/>
  <c r="F37" i="155"/>
  <c r="F36" i="155"/>
  <c r="F35" i="155"/>
  <c r="E51" i="111"/>
  <c r="D50" i="111"/>
  <c r="C48" i="155"/>
  <c r="C47" i="155"/>
  <c r="C46" i="155"/>
  <c r="C45" i="155"/>
  <c r="C44" i="155"/>
  <c r="C43" i="155"/>
  <c r="C42" i="155"/>
  <c r="C41" i="155"/>
  <c r="C40" i="155"/>
  <c r="C39" i="155"/>
  <c r="C38" i="155"/>
  <c r="C37" i="155"/>
  <c r="C36" i="155"/>
  <c r="C35" i="155"/>
  <c r="D50" i="151"/>
  <c r="M52" i="107"/>
  <c r="M51" i="107"/>
  <c r="M50" i="107"/>
  <c r="L52" i="107"/>
  <c r="L51" i="107"/>
  <c r="L50" i="107"/>
  <c r="K52" i="107"/>
  <c r="K51" i="107"/>
  <c r="K50" i="107"/>
  <c r="J52" i="107"/>
  <c r="J51" i="107"/>
  <c r="J50" i="107"/>
  <c r="I52" i="107"/>
  <c r="I51" i="107"/>
  <c r="I50" i="107"/>
  <c r="H52" i="107"/>
  <c r="H51" i="107"/>
  <c r="H50" i="107"/>
  <c r="G52" i="107"/>
  <c r="G51" i="107"/>
  <c r="G50" i="107"/>
  <c r="M52" i="105"/>
  <c r="M51" i="105"/>
  <c r="M50" i="105"/>
  <c r="M35" i="149"/>
  <c r="L50" i="105"/>
  <c r="K52" i="105"/>
  <c r="K51" i="105"/>
  <c r="K50" i="105"/>
  <c r="K37" i="149"/>
  <c r="K35" i="149"/>
  <c r="J52" i="105"/>
  <c r="J51" i="105"/>
  <c r="J50" i="105"/>
  <c r="J48" i="149"/>
  <c r="J46" i="149"/>
  <c r="J44" i="149"/>
  <c r="J42" i="149"/>
  <c r="J40" i="149"/>
  <c r="J38" i="149"/>
  <c r="J36" i="149"/>
  <c r="I52" i="105"/>
  <c r="I51" i="105"/>
  <c r="I50" i="105"/>
  <c r="I35" i="149"/>
  <c r="H35" i="149"/>
  <c r="H52" i="105"/>
  <c r="H51" i="105"/>
  <c r="H50" i="105"/>
  <c r="R52" i="103"/>
  <c r="R51" i="103"/>
  <c r="R50" i="103"/>
  <c r="M38" i="147"/>
  <c r="M36" i="147"/>
  <c r="M35" i="147"/>
  <c r="Q52" i="103"/>
  <c r="Q51" i="103"/>
  <c r="Q50" i="103"/>
  <c r="P52" i="103"/>
  <c r="P51" i="103"/>
  <c r="P50" i="103"/>
  <c r="K46" i="147"/>
  <c r="K44" i="147"/>
  <c r="K42" i="147"/>
  <c r="K40" i="147"/>
  <c r="K38" i="147"/>
  <c r="K36" i="147"/>
  <c r="K35" i="147"/>
  <c r="O52" i="103"/>
  <c r="O51" i="103"/>
  <c r="O50" i="103"/>
  <c r="N52" i="103"/>
  <c r="N51" i="103"/>
  <c r="N50" i="103"/>
  <c r="I35" i="147"/>
  <c r="M52" i="103"/>
  <c r="M51" i="103"/>
  <c r="M50" i="103"/>
  <c r="L52" i="103"/>
  <c r="L51" i="103"/>
  <c r="L50" i="103"/>
  <c r="G48" i="147"/>
  <c r="K51" i="103"/>
  <c r="F36" i="147"/>
  <c r="J30" i="145"/>
  <c r="I50" i="101"/>
  <c r="I51" i="101"/>
  <c r="H51" i="101"/>
  <c r="H48" i="145"/>
  <c r="H47" i="145"/>
  <c r="H46" i="145"/>
  <c r="H45" i="145"/>
  <c r="H44" i="145"/>
  <c r="H43" i="145"/>
  <c r="H42" i="145"/>
  <c r="H41" i="145"/>
  <c r="H40" i="145"/>
  <c r="H39" i="145"/>
  <c r="H37" i="145"/>
  <c r="H36" i="145"/>
  <c r="H52" i="101"/>
  <c r="H50" i="101"/>
  <c r="G50" i="101"/>
  <c r="G51" i="101"/>
  <c r="F52" i="101"/>
  <c r="F50" i="101"/>
  <c r="D51" i="101"/>
  <c r="C52" i="101"/>
  <c r="C50" i="101"/>
  <c r="I50" i="99"/>
  <c r="I52" i="143"/>
  <c r="I44" i="143"/>
  <c r="I43" i="143"/>
  <c r="I42" i="143"/>
  <c r="I41" i="143"/>
  <c r="I40" i="143"/>
  <c r="I39" i="143"/>
  <c r="I38" i="143"/>
  <c r="I37" i="143"/>
  <c r="I36" i="143"/>
  <c r="I35" i="143"/>
  <c r="H52" i="99"/>
  <c r="H51" i="99"/>
  <c r="H50" i="99"/>
  <c r="H41" i="143"/>
  <c r="H40" i="143"/>
  <c r="H39" i="143"/>
  <c r="H38" i="143"/>
  <c r="H37" i="143"/>
  <c r="H36" i="143"/>
  <c r="H35" i="143"/>
  <c r="G51" i="99"/>
  <c r="G50" i="99"/>
  <c r="G51" i="143"/>
  <c r="G45" i="143"/>
  <c r="G44" i="143"/>
  <c r="G43" i="143"/>
  <c r="G42" i="143"/>
  <c r="G41" i="143"/>
  <c r="G40" i="143"/>
  <c r="G39" i="143"/>
  <c r="G38" i="143"/>
  <c r="G37" i="143"/>
  <c r="G36" i="143"/>
  <c r="G35" i="143"/>
  <c r="F52" i="99"/>
  <c r="F51" i="99"/>
  <c r="F50" i="99"/>
  <c r="F41" i="143"/>
  <c r="F40" i="143"/>
  <c r="F39" i="143"/>
  <c r="F38" i="143"/>
  <c r="F37" i="143"/>
  <c r="F36" i="143"/>
  <c r="F35" i="143"/>
  <c r="E50" i="99"/>
  <c r="E45" i="143"/>
  <c r="E44" i="143"/>
  <c r="E43" i="143"/>
  <c r="E42" i="143"/>
  <c r="E41" i="143"/>
  <c r="E40" i="143"/>
  <c r="E39" i="143"/>
  <c r="E38" i="143"/>
  <c r="E37" i="143"/>
  <c r="E36" i="143"/>
  <c r="E35" i="143"/>
  <c r="C52" i="99"/>
  <c r="C51" i="99"/>
  <c r="C50" i="99"/>
  <c r="C48" i="143"/>
  <c r="C47" i="143"/>
  <c r="C46" i="143"/>
  <c r="C45" i="143"/>
  <c r="C43" i="143"/>
  <c r="C42" i="143"/>
  <c r="C41" i="143"/>
  <c r="C40" i="143"/>
  <c r="C39" i="143"/>
  <c r="C38" i="143"/>
  <c r="C37" i="143"/>
  <c r="C36" i="143"/>
  <c r="C35" i="143"/>
  <c r="I52" i="97"/>
  <c r="I51" i="97"/>
  <c r="I50" i="97"/>
  <c r="I48" i="141"/>
  <c r="I47" i="141"/>
  <c r="I46" i="141"/>
  <c r="I45" i="141"/>
  <c r="I44" i="141"/>
  <c r="I43" i="141"/>
  <c r="I42" i="141"/>
  <c r="I41" i="141"/>
  <c r="I40" i="141"/>
  <c r="I39" i="141"/>
  <c r="I38" i="141"/>
  <c r="I37" i="141"/>
  <c r="I36" i="141"/>
  <c r="I35" i="141"/>
  <c r="H52" i="141"/>
  <c r="H50" i="141"/>
  <c r="H45" i="141"/>
  <c r="H44" i="141"/>
  <c r="H43" i="141"/>
  <c r="H42" i="141"/>
  <c r="H41" i="141"/>
  <c r="H40" i="141"/>
  <c r="H39" i="141"/>
  <c r="H38" i="141"/>
  <c r="H37" i="141"/>
  <c r="H36" i="141"/>
  <c r="H35" i="141"/>
  <c r="H52" i="97"/>
  <c r="H51" i="97"/>
  <c r="H50" i="97"/>
  <c r="G52" i="97"/>
  <c r="G51" i="97"/>
  <c r="G50" i="97"/>
  <c r="G48" i="141"/>
  <c r="G47" i="141"/>
  <c r="G46" i="141"/>
  <c r="G44" i="141"/>
  <c r="G43" i="141"/>
  <c r="G42" i="141"/>
  <c r="G41" i="141"/>
  <c r="G40" i="141"/>
  <c r="G39" i="141"/>
  <c r="G38" i="141"/>
  <c r="G37" i="141"/>
  <c r="G36" i="141"/>
  <c r="G35" i="141"/>
  <c r="F45" i="141"/>
  <c r="F44" i="141"/>
  <c r="F43" i="141"/>
  <c r="F42" i="141"/>
  <c r="F41" i="141"/>
  <c r="F40" i="141"/>
  <c r="F39" i="141"/>
  <c r="F38" i="141"/>
  <c r="F37" i="141"/>
  <c r="F36" i="141"/>
  <c r="F35" i="141"/>
  <c r="F52" i="97"/>
  <c r="F51" i="97"/>
  <c r="F50" i="97"/>
  <c r="E52" i="141"/>
  <c r="E48" i="141"/>
  <c r="E47" i="141"/>
  <c r="E46" i="141"/>
  <c r="E45" i="141"/>
  <c r="E44" i="141"/>
  <c r="E43" i="141"/>
  <c r="E42" i="141"/>
  <c r="E41" i="141"/>
  <c r="E40" i="141"/>
  <c r="E39" i="141"/>
  <c r="E38" i="141"/>
  <c r="E37" i="141"/>
  <c r="E36" i="141"/>
  <c r="E35" i="141"/>
  <c r="D50" i="97"/>
  <c r="C50" i="97"/>
  <c r="C48" i="141"/>
  <c r="C47" i="141"/>
  <c r="C46" i="141"/>
  <c r="C45" i="141"/>
  <c r="C44" i="141"/>
  <c r="C43" i="141"/>
  <c r="C42" i="141"/>
  <c r="C41" i="141"/>
  <c r="C40" i="141"/>
  <c r="C39" i="141"/>
  <c r="C38" i="141"/>
  <c r="C37" i="141"/>
  <c r="C36" i="141"/>
  <c r="C35" i="141"/>
  <c r="V50" i="95"/>
  <c r="R50" i="95"/>
  <c r="M48" i="139"/>
  <c r="M46" i="139"/>
  <c r="M44" i="139"/>
  <c r="M39" i="139"/>
  <c r="M35" i="139"/>
  <c r="L47" i="139"/>
  <c r="L45" i="139"/>
  <c r="L43" i="139"/>
  <c r="L39" i="139"/>
  <c r="L37" i="139"/>
  <c r="L35" i="139"/>
  <c r="L48" i="139"/>
  <c r="L46" i="139"/>
  <c r="K50" i="139"/>
  <c r="K47" i="139"/>
  <c r="K45" i="139"/>
  <c r="K43" i="139"/>
  <c r="K41" i="139"/>
  <c r="K35" i="139"/>
  <c r="J48" i="139"/>
  <c r="J46" i="139"/>
  <c r="J44" i="139"/>
  <c r="J42" i="139"/>
  <c r="J40" i="139"/>
  <c r="J36" i="139"/>
  <c r="I47" i="139"/>
  <c r="I45" i="139"/>
  <c r="I43" i="139"/>
  <c r="I41" i="139"/>
  <c r="I35" i="139"/>
  <c r="H50" i="139"/>
  <c r="M50" i="95"/>
  <c r="G30" i="139"/>
  <c r="H48" i="139"/>
  <c r="H46" i="139"/>
  <c r="H44" i="139"/>
  <c r="H42" i="139"/>
  <c r="H40" i="139"/>
  <c r="H36" i="139"/>
  <c r="G50" i="139"/>
  <c r="O31" i="137"/>
  <c r="O29" i="137"/>
  <c r="O65" i="137" s="1"/>
  <c r="T52" i="3"/>
  <c r="T50" i="3"/>
  <c r="R52" i="3"/>
  <c r="Q52" i="3"/>
  <c r="M47" i="137"/>
  <c r="M45" i="137"/>
  <c r="M43" i="137"/>
  <c r="M41" i="137"/>
  <c r="M39" i="137"/>
  <c r="M37" i="137"/>
  <c r="M35" i="137"/>
  <c r="P50" i="3"/>
  <c r="Q51" i="3"/>
  <c r="P52" i="3"/>
  <c r="L48" i="137"/>
  <c r="L46" i="137"/>
  <c r="L44" i="137"/>
  <c r="L42" i="137"/>
  <c r="L40" i="137"/>
  <c r="L38" i="137"/>
  <c r="L36" i="137"/>
  <c r="K35" i="137"/>
  <c r="J35" i="137"/>
  <c r="I35" i="137"/>
  <c r="N52" i="3"/>
  <c r="N50" i="3"/>
  <c r="M50" i="3"/>
  <c r="H35" i="137"/>
  <c r="D52" i="125"/>
  <c r="D50" i="125"/>
  <c r="F35" i="139"/>
  <c r="F47" i="139"/>
  <c r="F45" i="139"/>
  <c r="F43" i="139"/>
  <c r="F41" i="139"/>
  <c r="F39" i="139"/>
  <c r="F37" i="139"/>
  <c r="F52" i="117"/>
  <c r="F50" i="117"/>
  <c r="C51" i="139"/>
  <c r="C50" i="139"/>
  <c r="C48" i="139"/>
  <c r="C47" i="139"/>
  <c r="C46" i="139"/>
  <c r="C45" i="139"/>
  <c r="C44" i="139"/>
  <c r="C43" i="139"/>
  <c r="C42" i="139"/>
  <c r="C41" i="139"/>
  <c r="C40" i="139"/>
  <c r="C39" i="139"/>
  <c r="C38" i="139"/>
  <c r="C37" i="139"/>
  <c r="C36" i="139"/>
  <c r="C35" i="139"/>
  <c r="E48" i="137"/>
  <c r="E47" i="137"/>
  <c r="E46" i="137"/>
  <c r="E45" i="137"/>
  <c r="E44" i="137"/>
  <c r="E43" i="137"/>
  <c r="E42" i="137"/>
  <c r="E41" i="137"/>
  <c r="E40" i="137"/>
  <c r="E39" i="137"/>
  <c r="E38" i="137"/>
  <c r="E37" i="137"/>
  <c r="E36" i="137"/>
  <c r="E35" i="137"/>
  <c r="E52" i="147"/>
  <c r="E48" i="147"/>
  <c r="E47" i="147"/>
  <c r="E46" i="147"/>
  <c r="E45" i="147"/>
  <c r="E44" i="147"/>
  <c r="E43" i="147"/>
  <c r="E42" i="147"/>
  <c r="E41" i="147"/>
  <c r="E40" i="147"/>
  <c r="E39" i="147"/>
  <c r="E38" i="147"/>
  <c r="E36" i="147"/>
  <c r="E35" i="147"/>
  <c r="D39" i="147"/>
  <c r="D38" i="147"/>
  <c r="D37" i="147"/>
  <c r="D35" i="147"/>
  <c r="C52" i="147"/>
  <c r="C51" i="147"/>
  <c r="C50" i="147"/>
  <c r="C48" i="147"/>
  <c r="C47" i="147"/>
  <c r="C46" i="147"/>
  <c r="C45" i="147"/>
  <c r="C44" i="147"/>
  <c r="C43" i="147"/>
  <c r="C42" i="147"/>
  <c r="C41" i="147"/>
  <c r="C40" i="147"/>
  <c r="C39" i="147"/>
  <c r="C38" i="147"/>
  <c r="C37" i="147"/>
  <c r="C36" i="147"/>
  <c r="C35" i="147"/>
  <c r="D52" i="103"/>
  <c r="E48" i="139"/>
  <c r="E47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D35" i="139"/>
  <c r="E51" i="95"/>
  <c r="C50" i="95"/>
  <c r="J52" i="3"/>
  <c r="I51" i="3"/>
  <c r="I50" i="3"/>
  <c r="C51" i="137"/>
  <c r="C48" i="137"/>
  <c r="C47" i="137"/>
  <c r="C46" i="137"/>
  <c r="C45" i="137"/>
  <c r="C44" i="137"/>
  <c r="C43" i="137"/>
  <c r="C42" i="137"/>
  <c r="C41" i="137"/>
  <c r="C40" i="137"/>
  <c r="C39" i="137"/>
  <c r="C38" i="137"/>
  <c r="C37" i="137"/>
  <c r="C36" i="137"/>
  <c r="C35" i="137"/>
  <c r="D52" i="3"/>
  <c r="M54" i="113"/>
  <c r="K54" i="113"/>
  <c r="I54" i="113"/>
  <c r="G54" i="113"/>
  <c r="M53" i="113"/>
  <c r="K53" i="113"/>
  <c r="I53" i="113"/>
  <c r="G53" i="113"/>
  <c r="M52" i="113"/>
  <c r="K52" i="113"/>
  <c r="I52" i="113"/>
  <c r="G52" i="113"/>
  <c r="O53" i="113"/>
  <c r="P54" i="113"/>
  <c r="P52" i="113"/>
  <c r="Q54" i="113"/>
  <c r="Q53" i="113"/>
  <c r="Q52" i="113"/>
  <c r="R54" i="113"/>
  <c r="S54" i="113"/>
  <c r="R52" i="113"/>
  <c r="S52" i="113"/>
  <c r="O54" i="113"/>
  <c r="O52" i="113"/>
  <c r="P53" i="113"/>
  <c r="D54" i="113"/>
  <c r="D53" i="113"/>
  <c r="D52" i="113"/>
  <c r="R53" i="113"/>
  <c r="S53" i="113"/>
  <c r="D45" i="135"/>
  <c r="D44" i="135"/>
  <c r="D43" i="135"/>
  <c r="D42" i="135"/>
  <c r="D41" i="135"/>
  <c r="D40" i="135"/>
  <c r="D39" i="135"/>
  <c r="E38" i="135"/>
  <c r="C38" i="135"/>
  <c r="E37" i="135"/>
  <c r="C37" i="135"/>
  <c r="Q52" i="135"/>
  <c r="K52" i="135"/>
  <c r="O54" i="2"/>
  <c r="M54" i="2"/>
  <c r="N53" i="2"/>
  <c r="L53" i="2"/>
  <c r="N42" i="135"/>
  <c r="N40" i="135"/>
  <c r="N38" i="135"/>
  <c r="M50" i="135"/>
  <c r="M48" i="135"/>
  <c r="M46" i="135"/>
  <c r="M44" i="135"/>
  <c r="L42" i="135"/>
  <c r="L40" i="135"/>
  <c r="K50" i="135"/>
  <c r="K48" i="135"/>
  <c r="K46" i="135"/>
  <c r="K44" i="135"/>
  <c r="K42" i="135"/>
  <c r="K40" i="135"/>
  <c r="K38" i="135"/>
  <c r="O52" i="2"/>
  <c r="J49" i="135"/>
  <c r="J47" i="135"/>
  <c r="J45" i="135"/>
  <c r="J43" i="135"/>
  <c r="J41" i="135"/>
  <c r="J39" i="135"/>
  <c r="J37" i="135"/>
  <c r="I50" i="135"/>
  <c r="I48" i="135"/>
  <c r="I46" i="135"/>
  <c r="I44" i="135"/>
  <c r="I42" i="135"/>
  <c r="I40" i="135"/>
  <c r="I38" i="135"/>
  <c r="M52" i="2"/>
  <c r="H49" i="135"/>
  <c r="H47" i="135"/>
  <c r="H45" i="135"/>
  <c r="H43" i="135"/>
  <c r="H41" i="135"/>
  <c r="H39" i="135"/>
  <c r="H37" i="135"/>
  <c r="G50" i="135"/>
  <c r="G48" i="135"/>
  <c r="G46" i="135"/>
  <c r="G44" i="135"/>
  <c r="G42" i="135"/>
  <c r="G40" i="135"/>
  <c r="G38" i="135"/>
  <c r="S54" i="2"/>
  <c r="R54" i="2"/>
  <c r="S53" i="2"/>
  <c r="R53" i="2"/>
  <c r="T53" i="2"/>
  <c r="O50" i="135"/>
  <c r="O48" i="135"/>
  <c r="O46" i="135"/>
  <c r="O44" i="135"/>
  <c r="O42" i="135"/>
  <c r="O40" i="135"/>
  <c r="O38" i="135"/>
  <c r="P49" i="135"/>
  <c r="P47" i="135"/>
  <c r="P45" i="135"/>
  <c r="P43" i="135"/>
  <c r="P41" i="135"/>
  <c r="P39" i="135"/>
  <c r="P37" i="135"/>
  <c r="I54" i="2"/>
  <c r="G54" i="2"/>
  <c r="E54" i="2"/>
  <c r="C54" i="2"/>
  <c r="F53" i="2"/>
  <c r="D53" i="2"/>
  <c r="G52" i="2"/>
  <c r="E52" i="2"/>
  <c r="C52" i="2"/>
  <c r="C42" i="135"/>
  <c r="E41" i="135"/>
  <c r="C41" i="135"/>
  <c r="E40" i="135"/>
  <c r="C40" i="135"/>
  <c r="E39" i="135"/>
  <c r="D38" i="135"/>
  <c r="R49" i="135"/>
  <c r="S49" i="135"/>
  <c r="R47" i="135"/>
  <c r="S47" i="135"/>
  <c r="R45" i="135"/>
  <c r="S45" i="135"/>
  <c r="R43" i="135"/>
  <c r="S43" i="135"/>
  <c r="R41" i="135"/>
  <c r="S41" i="135"/>
  <c r="R39" i="135"/>
  <c r="S39" i="135"/>
  <c r="R37" i="135"/>
  <c r="S37" i="135"/>
  <c r="I52" i="135"/>
  <c r="K53" i="135"/>
  <c r="K54" i="135"/>
  <c r="Q53" i="135"/>
  <c r="P52" i="135"/>
  <c r="G54" i="135"/>
  <c r="N54" i="2"/>
  <c r="L54" i="2"/>
  <c r="O53" i="2"/>
  <c r="M53" i="2"/>
  <c r="N45" i="135"/>
  <c r="N43" i="135"/>
  <c r="M45" i="135"/>
  <c r="M41" i="135"/>
  <c r="L49" i="135"/>
  <c r="L47" i="135"/>
  <c r="L45" i="135"/>
  <c r="L41" i="135"/>
  <c r="K49" i="135"/>
  <c r="K47" i="135"/>
  <c r="J42" i="135"/>
  <c r="J40" i="135"/>
  <c r="J38" i="135"/>
  <c r="N52" i="2"/>
  <c r="I45" i="135"/>
  <c r="I43" i="135"/>
  <c r="L52" i="2"/>
  <c r="G49" i="135"/>
  <c r="G47" i="135"/>
  <c r="G41" i="135"/>
  <c r="G37" i="135"/>
  <c r="F48" i="135"/>
  <c r="F44" i="135"/>
  <c r="F40" i="135"/>
  <c r="P54" i="2"/>
  <c r="P53" i="2"/>
  <c r="P52" i="2"/>
  <c r="Q54" i="2"/>
  <c r="Q53" i="2"/>
  <c r="S52" i="2"/>
  <c r="R52" i="2"/>
  <c r="Q52" i="2"/>
  <c r="T54" i="2"/>
  <c r="T52" i="2"/>
  <c r="O49" i="135"/>
  <c r="O47" i="135"/>
  <c r="O45" i="135"/>
  <c r="O43" i="135"/>
  <c r="O41" i="135"/>
  <c r="O39" i="135"/>
  <c r="O37" i="135"/>
  <c r="P50" i="135"/>
  <c r="P48" i="135"/>
  <c r="P46" i="135"/>
  <c r="P44" i="135"/>
  <c r="P42" i="135"/>
  <c r="P40" i="135"/>
  <c r="P38" i="135"/>
  <c r="Q50" i="135"/>
  <c r="Q49" i="135"/>
  <c r="Q48" i="135"/>
  <c r="Q47" i="135"/>
  <c r="Q46" i="135"/>
  <c r="Q45" i="135"/>
  <c r="Q44" i="135"/>
  <c r="Q43" i="135"/>
  <c r="Q42" i="135"/>
  <c r="Q41" i="135"/>
  <c r="Q40" i="135"/>
  <c r="Q39" i="135"/>
  <c r="Q38" i="135"/>
  <c r="Q37" i="135"/>
  <c r="F54" i="2"/>
  <c r="D54" i="2"/>
  <c r="E53" i="2"/>
  <c r="C53" i="2"/>
  <c r="F52" i="2"/>
  <c r="D52" i="2"/>
  <c r="D50" i="135"/>
  <c r="D49" i="135"/>
  <c r="D48" i="135"/>
  <c r="D47" i="135"/>
  <c r="D46" i="135"/>
  <c r="R50" i="135"/>
  <c r="S50" i="135"/>
  <c r="R48" i="135"/>
  <c r="S48" i="135"/>
  <c r="R46" i="135"/>
  <c r="S46" i="135"/>
  <c r="R44" i="135"/>
  <c r="S44" i="135"/>
  <c r="R42" i="135"/>
  <c r="S42" i="135"/>
  <c r="R40" i="135"/>
  <c r="S40" i="135"/>
  <c r="R38" i="135"/>
  <c r="S38" i="135"/>
  <c r="C52" i="157"/>
  <c r="C51" i="157"/>
  <c r="C50" i="157"/>
  <c r="F51" i="157"/>
  <c r="G51" i="157"/>
  <c r="H51" i="157"/>
  <c r="K51" i="157"/>
  <c r="L51" i="157"/>
  <c r="D52" i="157"/>
  <c r="D51" i="157"/>
  <c r="F52" i="157"/>
  <c r="F50" i="157"/>
  <c r="G52" i="157"/>
  <c r="G50" i="157"/>
  <c r="H52" i="157"/>
  <c r="H50" i="157"/>
  <c r="I52" i="157"/>
  <c r="I51" i="157"/>
  <c r="I50" i="157"/>
  <c r="K52" i="157"/>
  <c r="L52" i="157"/>
  <c r="K50" i="157"/>
  <c r="L50" i="157"/>
  <c r="M45" i="155"/>
  <c r="H48" i="155"/>
  <c r="H48" i="141"/>
  <c r="F48" i="141"/>
  <c r="H47" i="141"/>
  <c r="F47" i="141"/>
  <c r="H46" i="141"/>
  <c r="F46" i="141"/>
  <c r="G45" i="141"/>
  <c r="H43" i="139"/>
  <c r="M42" i="139"/>
  <c r="K42" i="139"/>
  <c r="I42" i="139"/>
  <c r="L41" i="139"/>
  <c r="J41" i="139"/>
  <c r="H41" i="139"/>
  <c r="M40" i="139"/>
  <c r="K40" i="139"/>
  <c r="I40" i="139"/>
  <c r="K39" i="139"/>
  <c r="I39" i="139"/>
  <c r="L38" i="139"/>
  <c r="J38" i="139"/>
  <c r="H38" i="139"/>
  <c r="K37" i="139"/>
  <c r="I37" i="139"/>
  <c r="K36" i="139"/>
  <c r="K31" i="137"/>
  <c r="I29" i="137"/>
  <c r="I56" i="137" s="1"/>
  <c r="J51" i="133"/>
  <c r="K52" i="133"/>
  <c r="K50" i="133"/>
  <c r="L51" i="133"/>
  <c r="M43" i="155"/>
  <c r="N51" i="133"/>
  <c r="O51" i="133"/>
  <c r="J52" i="133"/>
  <c r="J50" i="133"/>
  <c r="K51" i="133"/>
  <c r="L52" i="133"/>
  <c r="L50" i="133"/>
  <c r="M52" i="133"/>
  <c r="M51" i="133"/>
  <c r="M50" i="133"/>
  <c r="N52" i="133"/>
  <c r="O52" i="133"/>
  <c r="N50" i="133"/>
  <c r="O50" i="133"/>
  <c r="I52" i="129"/>
  <c r="J52" i="129"/>
  <c r="J50" i="129"/>
  <c r="K51" i="129"/>
  <c r="L52" i="129"/>
  <c r="L50" i="129"/>
  <c r="M52" i="129"/>
  <c r="M50" i="129"/>
  <c r="N52" i="129"/>
  <c r="O52" i="129"/>
  <c r="N50" i="129"/>
  <c r="O50" i="129"/>
  <c r="J51" i="129"/>
  <c r="K52" i="129"/>
  <c r="K50" i="129"/>
  <c r="K51" i="151"/>
  <c r="L51" i="129"/>
  <c r="M51" i="129"/>
  <c r="N51" i="129"/>
  <c r="O51" i="129"/>
  <c r="N51" i="127"/>
  <c r="O52" i="127"/>
  <c r="O50" i="127"/>
  <c r="P52" i="127"/>
  <c r="P50" i="127"/>
  <c r="Q51" i="127"/>
  <c r="R51" i="127"/>
  <c r="S51" i="127"/>
  <c r="L52" i="127"/>
  <c r="K51" i="127"/>
  <c r="N52" i="127"/>
  <c r="N50" i="127"/>
  <c r="O51" i="127"/>
  <c r="P51" i="127"/>
  <c r="Q52" i="127"/>
  <c r="Q50" i="127"/>
  <c r="R52" i="127"/>
  <c r="S52" i="127"/>
  <c r="R50" i="127"/>
  <c r="S50" i="127"/>
  <c r="N52" i="125"/>
  <c r="N50" i="125"/>
  <c r="O51" i="125"/>
  <c r="P52" i="125"/>
  <c r="P50" i="125"/>
  <c r="Q51" i="125"/>
  <c r="E52" i="125"/>
  <c r="C52" i="125"/>
  <c r="E51" i="125"/>
  <c r="C51" i="125"/>
  <c r="E50" i="125"/>
  <c r="C50" i="125"/>
  <c r="R52" i="125"/>
  <c r="S52" i="125"/>
  <c r="R50" i="125"/>
  <c r="S50" i="125"/>
  <c r="D36" i="147"/>
  <c r="G51" i="125"/>
  <c r="N51" i="125"/>
  <c r="O52" i="125"/>
  <c r="O50" i="125"/>
  <c r="P51" i="125"/>
  <c r="Q52" i="125"/>
  <c r="Q50" i="125"/>
  <c r="D51" i="125"/>
  <c r="R51" i="125"/>
  <c r="S51" i="125"/>
  <c r="E37" i="147"/>
  <c r="H52" i="123"/>
  <c r="F52" i="123"/>
  <c r="H50" i="123"/>
  <c r="F50" i="123"/>
  <c r="D41" i="145"/>
  <c r="D39" i="145"/>
  <c r="H38" i="145"/>
  <c r="H31" i="145"/>
  <c r="F38" i="145"/>
  <c r="F31" i="145"/>
  <c r="D38" i="145"/>
  <c r="D31" i="145"/>
  <c r="D37" i="145"/>
  <c r="H35" i="145"/>
  <c r="H30" i="145"/>
  <c r="F35" i="145"/>
  <c r="F30" i="145"/>
  <c r="D35" i="145"/>
  <c r="D29" i="145"/>
  <c r="D61" i="145" s="1"/>
  <c r="D30" i="145"/>
  <c r="J51" i="123"/>
  <c r="K51" i="123"/>
  <c r="L51" i="123"/>
  <c r="I52" i="123"/>
  <c r="G52" i="123"/>
  <c r="H51" i="123"/>
  <c r="F51" i="123"/>
  <c r="I50" i="123"/>
  <c r="G50" i="123"/>
  <c r="J52" i="123"/>
  <c r="J50" i="123"/>
  <c r="K52" i="123"/>
  <c r="K50" i="123"/>
  <c r="L52" i="123"/>
  <c r="L50" i="123"/>
  <c r="M50" i="123"/>
  <c r="N51" i="123"/>
  <c r="O51" i="123"/>
  <c r="M52" i="123"/>
  <c r="M51" i="123"/>
  <c r="C52" i="123"/>
  <c r="D51" i="123"/>
  <c r="N52" i="123"/>
  <c r="O52" i="123"/>
  <c r="N50" i="123"/>
  <c r="O50" i="123"/>
  <c r="H51" i="143"/>
  <c r="H50" i="143"/>
  <c r="J51" i="121"/>
  <c r="K51" i="121"/>
  <c r="L52" i="121"/>
  <c r="L50" i="121"/>
  <c r="M51" i="121"/>
  <c r="N52" i="121"/>
  <c r="O52" i="121"/>
  <c r="N50" i="121"/>
  <c r="O50" i="121"/>
  <c r="H48" i="143"/>
  <c r="F48" i="143"/>
  <c r="H47" i="143"/>
  <c r="F47" i="143"/>
  <c r="H46" i="143"/>
  <c r="F46" i="143"/>
  <c r="H45" i="143"/>
  <c r="F45" i="143"/>
  <c r="H44" i="143"/>
  <c r="F44" i="143"/>
  <c r="H43" i="143"/>
  <c r="F43" i="143"/>
  <c r="H42" i="143"/>
  <c r="F42" i="143"/>
  <c r="J52" i="121"/>
  <c r="J50" i="121"/>
  <c r="K52" i="121"/>
  <c r="K50" i="121"/>
  <c r="L51" i="121"/>
  <c r="M52" i="121"/>
  <c r="M50" i="121"/>
  <c r="L29" i="143"/>
  <c r="L60" i="143" s="1"/>
  <c r="N51" i="121"/>
  <c r="O51" i="121"/>
  <c r="J52" i="119"/>
  <c r="J50" i="119"/>
  <c r="K52" i="119"/>
  <c r="K50" i="119"/>
  <c r="L51" i="119"/>
  <c r="M51" i="119"/>
  <c r="N51" i="119"/>
  <c r="O51" i="119"/>
  <c r="J51" i="119"/>
  <c r="K51" i="119"/>
  <c r="L52" i="119"/>
  <c r="L50" i="119"/>
  <c r="M52" i="119"/>
  <c r="M50" i="119"/>
  <c r="N52" i="119"/>
  <c r="O52" i="119"/>
  <c r="N50" i="119"/>
  <c r="O50" i="119"/>
  <c r="M38" i="139"/>
  <c r="I36" i="139"/>
  <c r="N51" i="117"/>
  <c r="O51" i="117"/>
  <c r="P51" i="117"/>
  <c r="Q52" i="117"/>
  <c r="Q51" i="117"/>
  <c r="Q50" i="117"/>
  <c r="E52" i="117"/>
  <c r="C52" i="117"/>
  <c r="E51" i="117"/>
  <c r="C51" i="117"/>
  <c r="E50" i="117"/>
  <c r="C50" i="117"/>
  <c r="R52" i="117"/>
  <c r="S52" i="117"/>
  <c r="R50" i="117"/>
  <c r="S50" i="117"/>
  <c r="L52" i="117"/>
  <c r="J52" i="117"/>
  <c r="M51" i="117"/>
  <c r="M37" i="139"/>
  <c r="N52" i="117"/>
  <c r="N50" i="117"/>
  <c r="O52" i="117"/>
  <c r="O50" i="117"/>
  <c r="P52" i="117"/>
  <c r="P50" i="117"/>
  <c r="D52" i="117"/>
  <c r="D51" i="117"/>
  <c r="D50" i="117"/>
  <c r="R51" i="117"/>
  <c r="S51" i="117"/>
  <c r="N52" i="115"/>
  <c r="N50" i="115"/>
  <c r="O52" i="115"/>
  <c r="O50" i="115"/>
  <c r="P52" i="115"/>
  <c r="P50" i="115"/>
  <c r="Q52" i="115"/>
  <c r="Q50" i="115"/>
  <c r="D52" i="115"/>
  <c r="D51" i="115"/>
  <c r="D50" i="115"/>
  <c r="R51" i="115"/>
  <c r="S51" i="115"/>
  <c r="M31" i="137"/>
  <c r="I31" i="137"/>
  <c r="K29" i="137"/>
  <c r="N51" i="115"/>
  <c r="O51" i="115"/>
  <c r="P51" i="115"/>
  <c r="Q51" i="115"/>
  <c r="E52" i="115"/>
  <c r="C52" i="115"/>
  <c r="E51" i="115"/>
  <c r="C51" i="115"/>
  <c r="E50" i="115"/>
  <c r="C50" i="115"/>
  <c r="R52" i="115"/>
  <c r="S52" i="115"/>
  <c r="R50" i="115"/>
  <c r="S50" i="115"/>
  <c r="L51" i="155"/>
  <c r="J51" i="111"/>
  <c r="J48" i="155"/>
  <c r="J46" i="155"/>
  <c r="J44" i="155"/>
  <c r="J42" i="155"/>
  <c r="J40" i="155"/>
  <c r="J38" i="155"/>
  <c r="J36" i="155"/>
  <c r="K52" i="111"/>
  <c r="K50" i="111"/>
  <c r="K48" i="155"/>
  <c r="K46" i="155"/>
  <c r="K44" i="155"/>
  <c r="K42" i="155"/>
  <c r="K40" i="155"/>
  <c r="K38" i="155"/>
  <c r="K36" i="155"/>
  <c r="L51" i="111"/>
  <c r="M51" i="111"/>
  <c r="L47" i="155"/>
  <c r="L45" i="155"/>
  <c r="L43" i="155"/>
  <c r="L41" i="155"/>
  <c r="L39" i="155"/>
  <c r="L37" i="155"/>
  <c r="L35" i="155"/>
  <c r="N51" i="111"/>
  <c r="O51" i="111"/>
  <c r="N51" i="155"/>
  <c r="O51" i="155"/>
  <c r="N47" i="155"/>
  <c r="O47" i="155"/>
  <c r="N45" i="155"/>
  <c r="O45" i="155"/>
  <c r="N43" i="155"/>
  <c r="O43" i="155"/>
  <c r="N41" i="155"/>
  <c r="O41" i="155"/>
  <c r="N39" i="155"/>
  <c r="O39" i="155"/>
  <c r="N37" i="155"/>
  <c r="O37" i="155"/>
  <c r="N35" i="155"/>
  <c r="O35" i="155"/>
  <c r="H52" i="111"/>
  <c r="F52" i="111"/>
  <c r="J52" i="111"/>
  <c r="J50" i="111"/>
  <c r="J29" i="155"/>
  <c r="J61" i="155" s="1"/>
  <c r="J47" i="155"/>
  <c r="J45" i="155"/>
  <c r="J43" i="155"/>
  <c r="J41" i="155"/>
  <c r="J39" i="155"/>
  <c r="J37" i="155"/>
  <c r="J35" i="155"/>
  <c r="K51" i="111"/>
  <c r="K47" i="155"/>
  <c r="K45" i="155"/>
  <c r="K43" i="155"/>
  <c r="K41" i="155"/>
  <c r="K39" i="155"/>
  <c r="K37" i="155"/>
  <c r="K35" i="155"/>
  <c r="L52" i="111"/>
  <c r="L50" i="111"/>
  <c r="M52" i="111"/>
  <c r="M50" i="111"/>
  <c r="L48" i="155"/>
  <c r="L46" i="155"/>
  <c r="L44" i="155"/>
  <c r="L42" i="155"/>
  <c r="L40" i="155"/>
  <c r="L38" i="155"/>
  <c r="L36" i="155"/>
  <c r="M48" i="155"/>
  <c r="M46" i="155"/>
  <c r="M44" i="155"/>
  <c r="M42" i="155"/>
  <c r="M41" i="155"/>
  <c r="M40" i="155"/>
  <c r="M39" i="155"/>
  <c r="M38" i="155"/>
  <c r="M37" i="155"/>
  <c r="M36" i="155"/>
  <c r="M35" i="155"/>
  <c r="C52" i="111"/>
  <c r="D51" i="111"/>
  <c r="C50" i="111"/>
  <c r="C50" i="155"/>
  <c r="N52" i="111"/>
  <c r="O52" i="111"/>
  <c r="N50" i="111"/>
  <c r="O50" i="111"/>
  <c r="N48" i="155"/>
  <c r="O48" i="155"/>
  <c r="N46" i="155"/>
  <c r="O46" i="155"/>
  <c r="N44" i="155"/>
  <c r="O44" i="155"/>
  <c r="N42" i="155"/>
  <c r="O42" i="155"/>
  <c r="N40" i="155"/>
  <c r="O40" i="155"/>
  <c r="N38" i="155"/>
  <c r="O38" i="155"/>
  <c r="N36" i="155"/>
  <c r="O36" i="155"/>
  <c r="D52" i="151"/>
  <c r="H51" i="151"/>
  <c r="E51" i="151"/>
  <c r="C51" i="151"/>
  <c r="I50" i="151"/>
  <c r="E50" i="151"/>
  <c r="C50" i="151"/>
  <c r="J52" i="151"/>
  <c r="J50" i="151"/>
  <c r="L51" i="151"/>
  <c r="M51" i="151"/>
  <c r="C52" i="151"/>
  <c r="D51" i="151"/>
  <c r="J51" i="151"/>
  <c r="K52" i="151"/>
  <c r="L52" i="151"/>
  <c r="M52" i="151"/>
  <c r="M50" i="151"/>
  <c r="N51" i="151"/>
  <c r="O51" i="151"/>
  <c r="N51" i="107"/>
  <c r="Q52" i="107"/>
  <c r="Q50" i="107"/>
  <c r="O51" i="107"/>
  <c r="R52" i="107"/>
  <c r="S52" i="107"/>
  <c r="R50" i="107"/>
  <c r="S50" i="107"/>
  <c r="N52" i="107"/>
  <c r="N50" i="107"/>
  <c r="Q51" i="107"/>
  <c r="O52" i="107"/>
  <c r="O50" i="107"/>
  <c r="R51" i="107"/>
  <c r="S51" i="107"/>
  <c r="J51" i="149"/>
  <c r="P51" i="149"/>
  <c r="G47" i="149"/>
  <c r="G45" i="149"/>
  <c r="G43" i="149"/>
  <c r="G41" i="149"/>
  <c r="H40" i="149"/>
  <c r="G39" i="149"/>
  <c r="G37" i="149"/>
  <c r="G35" i="149"/>
  <c r="N51" i="105"/>
  <c r="N48" i="149"/>
  <c r="N46" i="149"/>
  <c r="N44" i="149"/>
  <c r="N42" i="149"/>
  <c r="N40" i="149"/>
  <c r="N38" i="149"/>
  <c r="N30" i="149"/>
  <c r="N36" i="149"/>
  <c r="O47" i="149"/>
  <c r="O45" i="149"/>
  <c r="O43" i="149"/>
  <c r="O41" i="149"/>
  <c r="O39" i="149"/>
  <c r="O37" i="149"/>
  <c r="O35" i="149"/>
  <c r="Q51" i="105"/>
  <c r="P47" i="149"/>
  <c r="P45" i="149"/>
  <c r="P43" i="149"/>
  <c r="P41" i="149"/>
  <c r="P39" i="149"/>
  <c r="P37" i="149"/>
  <c r="P35" i="149"/>
  <c r="Q47" i="149"/>
  <c r="Q45" i="149"/>
  <c r="Q43" i="149"/>
  <c r="Q41" i="149"/>
  <c r="Q39" i="149"/>
  <c r="Q37" i="149"/>
  <c r="Q35" i="149"/>
  <c r="O51" i="105"/>
  <c r="R52" i="105"/>
  <c r="S52" i="105"/>
  <c r="R50" i="105"/>
  <c r="S50" i="105"/>
  <c r="R47" i="149"/>
  <c r="S47" i="149"/>
  <c r="R45" i="149"/>
  <c r="S45" i="149"/>
  <c r="R43" i="149"/>
  <c r="S43" i="149"/>
  <c r="R41" i="149"/>
  <c r="S41" i="149"/>
  <c r="R39" i="149"/>
  <c r="S39" i="149"/>
  <c r="R37" i="149"/>
  <c r="S37" i="149"/>
  <c r="R35" i="149"/>
  <c r="S35" i="149"/>
  <c r="I51" i="149"/>
  <c r="M48" i="149"/>
  <c r="K48" i="149"/>
  <c r="I48" i="149"/>
  <c r="G48" i="149"/>
  <c r="L47" i="149"/>
  <c r="J47" i="149"/>
  <c r="H47" i="149"/>
  <c r="M46" i="149"/>
  <c r="K46" i="149"/>
  <c r="I46" i="149"/>
  <c r="G46" i="149"/>
  <c r="L45" i="149"/>
  <c r="J45" i="149"/>
  <c r="H45" i="149"/>
  <c r="M44" i="149"/>
  <c r="K44" i="149"/>
  <c r="I44" i="149"/>
  <c r="G44" i="149"/>
  <c r="L43" i="149"/>
  <c r="J43" i="149"/>
  <c r="H43" i="149"/>
  <c r="M42" i="149"/>
  <c r="K42" i="149"/>
  <c r="I42" i="149"/>
  <c r="G42" i="149"/>
  <c r="L41" i="149"/>
  <c r="J41" i="149"/>
  <c r="H41" i="149"/>
  <c r="M40" i="149"/>
  <c r="K40" i="149"/>
  <c r="I40" i="149"/>
  <c r="G40" i="149"/>
  <c r="L39" i="149"/>
  <c r="J39" i="149"/>
  <c r="H39" i="149"/>
  <c r="M38" i="149"/>
  <c r="K38" i="149"/>
  <c r="I38" i="149"/>
  <c r="G38" i="149"/>
  <c r="L37" i="149"/>
  <c r="J37" i="149"/>
  <c r="H37" i="149"/>
  <c r="M36" i="149"/>
  <c r="K36" i="149"/>
  <c r="I36" i="149"/>
  <c r="G36" i="149"/>
  <c r="L35" i="149"/>
  <c r="J35" i="149"/>
  <c r="N52" i="105"/>
  <c r="N50" i="105"/>
  <c r="N47" i="149"/>
  <c r="N45" i="149"/>
  <c r="N43" i="149"/>
  <c r="N41" i="149"/>
  <c r="N39" i="149"/>
  <c r="N37" i="149"/>
  <c r="N35" i="149"/>
  <c r="O48" i="149"/>
  <c r="O46" i="149"/>
  <c r="O44" i="149"/>
  <c r="O42" i="149"/>
  <c r="O40" i="149"/>
  <c r="O38" i="149"/>
  <c r="O36" i="149"/>
  <c r="Q52" i="105"/>
  <c r="Q50" i="105"/>
  <c r="P48" i="149"/>
  <c r="P46" i="149"/>
  <c r="P44" i="149"/>
  <c r="P42" i="149"/>
  <c r="P40" i="149"/>
  <c r="P38" i="149"/>
  <c r="P36" i="149"/>
  <c r="Q48" i="149"/>
  <c r="Q46" i="149"/>
  <c r="Q44" i="149"/>
  <c r="Q42" i="149"/>
  <c r="Q40" i="149"/>
  <c r="Q38" i="149"/>
  <c r="Q36" i="149"/>
  <c r="O52" i="105"/>
  <c r="O50" i="105"/>
  <c r="R51" i="105"/>
  <c r="S51" i="105"/>
  <c r="R48" i="149"/>
  <c r="S48" i="149"/>
  <c r="R46" i="149"/>
  <c r="S46" i="149"/>
  <c r="R44" i="149"/>
  <c r="S44" i="149"/>
  <c r="R42" i="149"/>
  <c r="S42" i="149"/>
  <c r="R40" i="149"/>
  <c r="S40" i="149"/>
  <c r="R38" i="149"/>
  <c r="S38" i="149"/>
  <c r="R36" i="149"/>
  <c r="S36" i="149"/>
  <c r="G46" i="147"/>
  <c r="G44" i="147"/>
  <c r="G42" i="147"/>
  <c r="G40" i="147"/>
  <c r="G38" i="147"/>
  <c r="G35" i="147"/>
  <c r="S51" i="103"/>
  <c r="N47" i="147"/>
  <c r="N45" i="147"/>
  <c r="N43" i="147"/>
  <c r="N41" i="147"/>
  <c r="N39" i="147"/>
  <c r="N37" i="147"/>
  <c r="N35" i="147"/>
  <c r="T51" i="103"/>
  <c r="O48" i="147"/>
  <c r="O46" i="147"/>
  <c r="O44" i="147"/>
  <c r="O42" i="147"/>
  <c r="O40" i="147"/>
  <c r="O38" i="147"/>
  <c r="O36" i="147"/>
  <c r="U51" i="103"/>
  <c r="V51" i="103"/>
  <c r="P47" i="147"/>
  <c r="P45" i="147"/>
  <c r="P43" i="147"/>
  <c r="P41" i="147"/>
  <c r="P39" i="147"/>
  <c r="P37" i="147"/>
  <c r="P35" i="147"/>
  <c r="Q47" i="147"/>
  <c r="Q45" i="147"/>
  <c r="Q43" i="147"/>
  <c r="Q41" i="147"/>
  <c r="Q39" i="147"/>
  <c r="Q37" i="147"/>
  <c r="Q35" i="147"/>
  <c r="W51" i="103"/>
  <c r="X51" i="103"/>
  <c r="J52" i="103"/>
  <c r="H52" i="103"/>
  <c r="F52" i="103"/>
  <c r="I51" i="103"/>
  <c r="G51" i="103"/>
  <c r="E51" i="103"/>
  <c r="C51" i="103"/>
  <c r="J50" i="103"/>
  <c r="H50" i="103"/>
  <c r="F50" i="103"/>
  <c r="D50" i="103"/>
  <c r="R48" i="147"/>
  <c r="S48" i="147"/>
  <c r="R46" i="147"/>
  <c r="S46" i="147"/>
  <c r="R44" i="147"/>
  <c r="S44" i="147"/>
  <c r="R42" i="147"/>
  <c r="S42" i="147"/>
  <c r="R40" i="147"/>
  <c r="S40" i="147"/>
  <c r="R38" i="147"/>
  <c r="S38" i="147"/>
  <c r="R35" i="147"/>
  <c r="S35" i="147"/>
  <c r="D52" i="147"/>
  <c r="D50" i="147"/>
  <c r="D48" i="147"/>
  <c r="D47" i="147"/>
  <c r="D46" i="147"/>
  <c r="D45" i="147"/>
  <c r="D44" i="147"/>
  <c r="D43" i="147"/>
  <c r="D42" i="147"/>
  <c r="D41" i="147"/>
  <c r="D40" i="147"/>
  <c r="F48" i="147"/>
  <c r="F46" i="147"/>
  <c r="F44" i="147"/>
  <c r="F42" i="147"/>
  <c r="F40" i="147"/>
  <c r="F38" i="147"/>
  <c r="L48" i="147"/>
  <c r="J48" i="147"/>
  <c r="H48" i="147"/>
  <c r="M47" i="147"/>
  <c r="K47" i="147"/>
  <c r="I47" i="147"/>
  <c r="G47" i="147"/>
  <c r="L46" i="147"/>
  <c r="J46" i="147"/>
  <c r="H46" i="147"/>
  <c r="M45" i="147"/>
  <c r="K45" i="147"/>
  <c r="I45" i="147"/>
  <c r="G45" i="147"/>
  <c r="L44" i="147"/>
  <c r="J44" i="147"/>
  <c r="H44" i="147"/>
  <c r="M43" i="147"/>
  <c r="K43" i="147"/>
  <c r="I43" i="147"/>
  <c r="G43" i="147"/>
  <c r="L42" i="147"/>
  <c r="J42" i="147"/>
  <c r="H42" i="147"/>
  <c r="M41" i="147"/>
  <c r="K41" i="147"/>
  <c r="I41" i="147"/>
  <c r="G41" i="147"/>
  <c r="L40" i="147"/>
  <c r="J40" i="147"/>
  <c r="H40" i="147"/>
  <c r="M39" i="147"/>
  <c r="K39" i="147"/>
  <c r="I39" i="147"/>
  <c r="G39" i="147"/>
  <c r="L38" i="147"/>
  <c r="J38" i="147"/>
  <c r="H38" i="147"/>
  <c r="M37" i="147"/>
  <c r="K37" i="147"/>
  <c r="I37" i="147"/>
  <c r="G37" i="147"/>
  <c r="L36" i="147"/>
  <c r="J36" i="147"/>
  <c r="G36" i="147"/>
  <c r="H36" i="147"/>
  <c r="L35" i="147"/>
  <c r="J35" i="147"/>
  <c r="H35" i="147"/>
  <c r="S52" i="103"/>
  <c r="S50" i="103"/>
  <c r="N48" i="147"/>
  <c r="N46" i="147"/>
  <c r="N44" i="147"/>
  <c r="N42" i="147"/>
  <c r="N40" i="147"/>
  <c r="N38" i="147"/>
  <c r="N36" i="147"/>
  <c r="T52" i="103"/>
  <c r="T50" i="103"/>
  <c r="O47" i="147"/>
  <c r="O45" i="147"/>
  <c r="O43" i="147"/>
  <c r="O41" i="147"/>
  <c r="O39" i="147"/>
  <c r="O37" i="147"/>
  <c r="O35" i="147"/>
  <c r="U52" i="103"/>
  <c r="U50" i="103"/>
  <c r="V52" i="103"/>
  <c r="V50" i="103"/>
  <c r="P48" i="147"/>
  <c r="P46" i="147"/>
  <c r="P44" i="147"/>
  <c r="P42" i="147"/>
  <c r="P40" i="147"/>
  <c r="P38" i="147"/>
  <c r="P36" i="147"/>
  <c r="Q48" i="147"/>
  <c r="Q46" i="147"/>
  <c r="Q44" i="147"/>
  <c r="Q42" i="147"/>
  <c r="Q40" i="147"/>
  <c r="Q38" i="147"/>
  <c r="Q36" i="147"/>
  <c r="R36" i="147"/>
  <c r="W52" i="103"/>
  <c r="X52" i="103"/>
  <c r="W50" i="103"/>
  <c r="X50" i="103"/>
  <c r="I52" i="103"/>
  <c r="G52" i="103"/>
  <c r="E52" i="103"/>
  <c r="C52" i="103"/>
  <c r="J51" i="103"/>
  <c r="H51" i="103"/>
  <c r="F51" i="103"/>
  <c r="D51" i="103"/>
  <c r="I50" i="103"/>
  <c r="G50" i="103"/>
  <c r="E50" i="103"/>
  <c r="C50" i="103"/>
  <c r="R47" i="147"/>
  <c r="S47" i="147"/>
  <c r="R45" i="147"/>
  <c r="S45" i="147"/>
  <c r="R43" i="147"/>
  <c r="S43" i="147"/>
  <c r="R41" i="147"/>
  <c r="S41" i="147"/>
  <c r="R39" i="147"/>
  <c r="S39" i="147"/>
  <c r="R37" i="147"/>
  <c r="S37" i="147"/>
  <c r="N29" i="145"/>
  <c r="N60" i="145" s="1"/>
  <c r="M29" i="145"/>
  <c r="M61" i="145" s="1"/>
  <c r="J52" i="101"/>
  <c r="J50" i="101"/>
  <c r="K51" i="101"/>
  <c r="L52" i="101"/>
  <c r="L50" i="101"/>
  <c r="M51" i="101"/>
  <c r="L31" i="145"/>
  <c r="N51" i="101"/>
  <c r="O51" i="101"/>
  <c r="J51" i="101"/>
  <c r="K52" i="101"/>
  <c r="K50" i="101"/>
  <c r="L51" i="101"/>
  <c r="M52" i="101"/>
  <c r="M50" i="101"/>
  <c r="D52" i="101"/>
  <c r="C51" i="101"/>
  <c r="D50" i="101"/>
  <c r="N52" i="101"/>
  <c r="O52" i="101"/>
  <c r="N50" i="101"/>
  <c r="O50" i="101"/>
  <c r="J48" i="145"/>
  <c r="J46" i="145"/>
  <c r="J44" i="145"/>
  <c r="J42" i="145"/>
  <c r="J40" i="145"/>
  <c r="J38" i="145"/>
  <c r="J36" i="145"/>
  <c r="K48" i="145"/>
  <c r="K46" i="145"/>
  <c r="K44" i="145"/>
  <c r="K42" i="145"/>
  <c r="K40" i="145"/>
  <c r="K38" i="145"/>
  <c r="K36" i="145"/>
  <c r="L47" i="145"/>
  <c r="L45" i="145"/>
  <c r="L43" i="145"/>
  <c r="L41" i="145"/>
  <c r="L39" i="145"/>
  <c r="L37" i="145"/>
  <c r="L35" i="145"/>
  <c r="M48" i="145"/>
  <c r="M46" i="145"/>
  <c r="M44" i="145"/>
  <c r="M42" i="145"/>
  <c r="M40" i="145"/>
  <c r="M38" i="145"/>
  <c r="M36" i="145"/>
  <c r="N48" i="145"/>
  <c r="O48" i="145"/>
  <c r="N46" i="145"/>
  <c r="O46" i="145"/>
  <c r="N44" i="145"/>
  <c r="O44" i="145"/>
  <c r="N42" i="145"/>
  <c r="O42" i="145"/>
  <c r="N40" i="145"/>
  <c r="O40" i="145"/>
  <c r="N38" i="145"/>
  <c r="O38" i="145"/>
  <c r="N36" i="145"/>
  <c r="O36" i="145"/>
  <c r="I48" i="145"/>
  <c r="G48" i="145"/>
  <c r="E48" i="145"/>
  <c r="I47" i="145"/>
  <c r="G47" i="145"/>
  <c r="E47" i="145"/>
  <c r="I46" i="145"/>
  <c r="G46" i="145"/>
  <c r="E46" i="145"/>
  <c r="I45" i="145"/>
  <c r="G45" i="145"/>
  <c r="E45" i="145"/>
  <c r="I44" i="145"/>
  <c r="G44" i="145"/>
  <c r="E44" i="145"/>
  <c r="I43" i="145"/>
  <c r="G43" i="145"/>
  <c r="E43" i="145"/>
  <c r="I42" i="145"/>
  <c r="G42" i="145"/>
  <c r="E42" i="145"/>
  <c r="I41" i="145"/>
  <c r="G41" i="145"/>
  <c r="E41" i="145"/>
  <c r="I40" i="145"/>
  <c r="G40" i="145"/>
  <c r="E40" i="145"/>
  <c r="I39" i="145"/>
  <c r="G39" i="145"/>
  <c r="E39" i="145"/>
  <c r="I38" i="145"/>
  <c r="G38" i="145"/>
  <c r="E38" i="145"/>
  <c r="I37" i="145"/>
  <c r="G37" i="145"/>
  <c r="E37" i="145"/>
  <c r="I36" i="145"/>
  <c r="G36" i="145"/>
  <c r="E36" i="145"/>
  <c r="I35" i="145"/>
  <c r="G35" i="145"/>
  <c r="E35" i="145"/>
  <c r="J47" i="145"/>
  <c r="J45" i="145"/>
  <c r="J43" i="145"/>
  <c r="J41" i="145"/>
  <c r="J39" i="145"/>
  <c r="J37" i="145"/>
  <c r="J35" i="145"/>
  <c r="K47" i="145"/>
  <c r="K45" i="145"/>
  <c r="K43" i="145"/>
  <c r="K41" i="145"/>
  <c r="K39" i="145"/>
  <c r="K37" i="145"/>
  <c r="K35" i="145"/>
  <c r="L48" i="145"/>
  <c r="L46" i="145"/>
  <c r="L44" i="145"/>
  <c r="L42" i="145"/>
  <c r="L40" i="145"/>
  <c r="L38" i="145"/>
  <c r="L36" i="145"/>
  <c r="M47" i="145"/>
  <c r="M45" i="145"/>
  <c r="M43" i="145"/>
  <c r="M41" i="145"/>
  <c r="M39" i="145"/>
  <c r="M37" i="145"/>
  <c r="M35" i="145"/>
  <c r="N47" i="145"/>
  <c r="O47" i="145"/>
  <c r="N45" i="145"/>
  <c r="O45" i="145"/>
  <c r="N43" i="145"/>
  <c r="O43" i="145"/>
  <c r="N41" i="145"/>
  <c r="O41" i="145"/>
  <c r="N39" i="145"/>
  <c r="O39" i="145"/>
  <c r="N37" i="145"/>
  <c r="O37" i="145"/>
  <c r="N35" i="145"/>
  <c r="O35" i="145"/>
  <c r="I52" i="99"/>
  <c r="G52" i="99"/>
  <c r="E52" i="99"/>
  <c r="I51" i="99"/>
  <c r="E51" i="99"/>
  <c r="J52" i="99"/>
  <c r="J50" i="99"/>
  <c r="J48" i="143"/>
  <c r="J46" i="143"/>
  <c r="J43" i="143"/>
  <c r="J41" i="143"/>
  <c r="J39" i="143"/>
  <c r="J37" i="143"/>
  <c r="J35" i="143"/>
  <c r="K52" i="99"/>
  <c r="K50" i="99"/>
  <c r="K47" i="143"/>
  <c r="K43" i="143"/>
  <c r="K41" i="143"/>
  <c r="K39" i="143"/>
  <c r="K37" i="143"/>
  <c r="K35" i="143"/>
  <c r="L51" i="99"/>
  <c r="M52" i="99"/>
  <c r="M50" i="99"/>
  <c r="L47" i="143"/>
  <c r="L45" i="143"/>
  <c r="L43" i="143"/>
  <c r="L41" i="143"/>
  <c r="L39" i="143"/>
  <c r="L37" i="143"/>
  <c r="L35" i="143"/>
  <c r="M48" i="143"/>
  <c r="M46" i="143"/>
  <c r="M44" i="143"/>
  <c r="M42" i="143"/>
  <c r="M40" i="143"/>
  <c r="M38" i="143"/>
  <c r="M36" i="143"/>
  <c r="C51" i="143"/>
  <c r="N52" i="99"/>
  <c r="O52" i="99"/>
  <c r="N50" i="99"/>
  <c r="O50" i="99"/>
  <c r="O52" i="143"/>
  <c r="N47" i="143"/>
  <c r="O47" i="143"/>
  <c r="N45" i="143"/>
  <c r="O45" i="143"/>
  <c r="N43" i="143"/>
  <c r="O43" i="143"/>
  <c r="N41" i="143"/>
  <c r="O41" i="143"/>
  <c r="N39" i="143"/>
  <c r="O39" i="143"/>
  <c r="N37" i="143"/>
  <c r="O37" i="143"/>
  <c r="N35" i="143"/>
  <c r="O35" i="143"/>
  <c r="I48" i="143"/>
  <c r="G48" i="143"/>
  <c r="E48" i="143"/>
  <c r="I47" i="143"/>
  <c r="G47" i="143"/>
  <c r="E47" i="143"/>
  <c r="I46" i="143"/>
  <c r="G46" i="143"/>
  <c r="E46" i="143"/>
  <c r="I45" i="143"/>
  <c r="J45" i="143"/>
  <c r="J51" i="99"/>
  <c r="J47" i="143"/>
  <c r="J44" i="143"/>
  <c r="J42" i="143"/>
  <c r="J40" i="143"/>
  <c r="J38" i="143"/>
  <c r="J36" i="143"/>
  <c r="K51" i="99"/>
  <c r="K48" i="143"/>
  <c r="K46" i="143"/>
  <c r="K44" i="143"/>
  <c r="K42" i="143"/>
  <c r="K40" i="143"/>
  <c r="K38" i="143"/>
  <c r="K36" i="143"/>
  <c r="L52" i="99"/>
  <c r="L50" i="99"/>
  <c r="M51" i="99"/>
  <c r="L48" i="143"/>
  <c r="L46" i="143"/>
  <c r="L44" i="143"/>
  <c r="L42" i="143"/>
  <c r="L40" i="143"/>
  <c r="L38" i="143"/>
  <c r="L36" i="143"/>
  <c r="M47" i="143"/>
  <c r="M45" i="143"/>
  <c r="M43" i="143"/>
  <c r="M41" i="143"/>
  <c r="M39" i="143"/>
  <c r="M37" i="143"/>
  <c r="M35" i="143"/>
  <c r="C31" i="143"/>
  <c r="C44" i="143"/>
  <c r="N51" i="99"/>
  <c r="O51" i="99"/>
  <c r="N48" i="143"/>
  <c r="O48" i="143"/>
  <c r="N46" i="143"/>
  <c r="O46" i="143"/>
  <c r="N44" i="143"/>
  <c r="O44" i="143"/>
  <c r="N42" i="143"/>
  <c r="O42" i="143"/>
  <c r="N40" i="143"/>
  <c r="O40" i="143"/>
  <c r="N38" i="143"/>
  <c r="O38" i="143"/>
  <c r="N36" i="143"/>
  <c r="O36" i="143"/>
  <c r="J52" i="97"/>
  <c r="J50" i="97"/>
  <c r="J47" i="141"/>
  <c r="J45" i="141"/>
  <c r="J43" i="141"/>
  <c r="J41" i="141"/>
  <c r="J39" i="141"/>
  <c r="J37" i="141"/>
  <c r="J35" i="141"/>
  <c r="K51" i="97"/>
  <c r="K48" i="141"/>
  <c r="K46" i="141"/>
  <c r="K44" i="141"/>
  <c r="K42" i="141"/>
  <c r="K40" i="141"/>
  <c r="K38" i="141"/>
  <c r="K36" i="141"/>
  <c r="L51" i="97"/>
  <c r="M51" i="97"/>
  <c r="L47" i="141"/>
  <c r="L45" i="141"/>
  <c r="L43" i="141"/>
  <c r="L41" i="141"/>
  <c r="L39" i="141"/>
  <c r="L37" i="141"/>
  <c r="L35" i="141"/>
  <c r="M47" i="141"/>
  <c r="M45" i="141"/>
  <c r="M43" i="141"/>
  <c r="M41" i="141"/>
  <c r="M39" i="141"/>
  <c r="M37" i="141"/>
  <c r="M35" i="141"/>
  <c r="B31" i="141"/>
  <c r="N51" i="97"/>
  <c r="O51" i="97"/>
  <c r="N48" i="141"/>
  <c r="O48" i="141"/>
  <c r="N46" i="141"/>
  <c r="O46" i="141"/>
  <c r="N44" i="141"/>
  <c r="O44" i="141"/>
  <c r="N42" i="141"/>
  <c r="O42" i="141"/>
  <c r="N40" i="141"/>
  <c r="O40" i="141"/>
  <c r="N38" i="141"/>
  <c r="O38" i="141"/>
  <c r="N36" i="141"/>
  <c r="O36" i="141"/>
  <c r="J51" i="97"/>
  <c r="J51" i="141"/>
  <c r="J48" i="141"/>
  <c r="J46" i="141"/>
  <c r="J44" i="141"/>
  <c r="J42" i="141"/>
  <c r="J40" i="141"/>
  <c r="J38" i="141"/>
  <c r="J36" i="141"/>
  <c r="K52" i="97"/>
  <c r="K50" i="97"/>
  <c r="K29" i="141"/>
  <c r="K62" i="141" s="1"/>
  <c r="K47" i="141"/>
  <c r="K45" i="141"/>
  <c r="K43" i="141"/>
  <c r="K41" i="141"/>
  <c r="K39" i="141"/>
  <c r="K37" i="141"/>
  <c r="K35" i="141"/>
  <c r="L52" i="97"/>
  <c r="L50" i="97"/>
  <c r="M52" i="97"/>
  <c r="M50" i="97"/>
  <c r="L31" i="141"/>
  <c r="L46" i="141"/>
  <c r="L44" i="141"/>
  <c r="L42" i="141"/>
  <c r="L40" i="141"/>
  <c r="L38" i="141"/>
  <c r="L36" i="141"/>
  <c r="L48" i="141"/>
  <c r="M48" i="141"/>
  <c r="M46" i="141"/>
  <c r="M44" i="141"/>
  <c r="M42" i="141"/>
  <c r="M40" i="141"/>
  <c r="M38" i="141"/>
  <c r="M36" i="141"/>
  <c r="N52" i="97"/>
  <c r="O52" i="97"/>
  <c r="N50" i="97"/>
  <c r="O50" i="97"/>
  <c r="N47" i="141"/>
  <c r="O47" i="141"/>
  <c r="N45" i="141"/>
  <c r="O45" i="141"/>
  <c r="N43" i="141"/>
  <c r="O43" i="141"/>
  <c r="N41" i="141"/>
  <c r="O41" i="141"/>
  <c r="N39" i="141"/>
  <c r="O39" i="141"/>
  <c r="N37" i="141"/>
  <c r="O37" i="141"/>
  <c r="N35" i="141"/>
  <c r="O35" i="141"/>
  <c r="N50" i="139"/>
  <c r="P52" i="139"/>
  <c r="G48" i="139"/>
  <c r="G46" i="139"/>
  <c r="G44" i="139"/>
  <c r="G42" i="139"/>
  <c r="G40" i="139"/>
  <c r="G39" i="139"/>
  <c r="G37" i="139"/>
  <c r="G35" i="139"/>
  <c r="N47" i="139"/>
  <c r="N45" i="139"/>
  <c r="N43" i="139"/>
  <c r="N41" i="139"/>
  <c r="N39" i="139"/>
  <c r="N37" i="139"/>
  <c r="N35" i="139"/>
  <c r="O47" i="139"/>
  <c r="O45" i="139"/>
  <c r="O43" i="139"/>
  <c r="O41" i="139"/>
  <c r="O39" i="139"/>
  <c r="O37" i="139"/>
  <c r="O35" i="139"/>
  <c r="P47" i="139"/>
  <c r="P45" i="139"/>
  <c r="P43" i="139"/>
  <c r="P41" i="139"/>
  <c r="P39" i="139"/>
  <c r="P37" i="139"/>
  <c r="P35" i="139"/>
  <c r="Q47" i="139"/>
  <c r="R47" i="139"/>
  <c r="Q45" i="139"/>
  <c r="R45" i="139"/>
  <c r="Q43" i="139"/>
  <c r="R43" i="139"/>
  <c r="Q41" i="139"/>
  <c r="R41" i="139"/>
  <c r="Q39" i="139"/>
  <c r="R39" i="139"/>
  <c r="Q37" i="139"/>
  <c r="R37" i="139"/>
  <c r="Q35" i="139"/>
  <c r="R35" i="139"/>
  <c r="D52" i="139"/>
  <c r="D51" i="139"/>
  <c r="D50" i="139"/>
  <c r="D48" i="139"/>
  <c r="D47" i="139"/>
  <c r="D46" i="139"/>
  <c r="D45" i="139"/>
  <c r="D44" i="139"/>
  <c r="D43" i="139"/>
  <c r="D42" i="139"/>
  <c r="D41" i="139"/>
  <c r="D40" i="139"/>
  <c r="D39" i="139"/>
  <c r="D38" i="139"/>
  <c r="D37" i="139"/>
  <c r="D36" i="139"/>
  <c r="O50" i="139"/>
  <c r="M52" i="95"/>
  <c r="G47" i="139"/>
  <c r="G45" i="139"/>
  <c r="G43" i="139"/>
  <c r="G41" i="139"/>
  <c r="G38" i="139"/>
  <c r="G36" i="139"/>
  <c r="N48" i="139"/>
  <c r="N46" i="139"/>
  <c r="N44" i="139"/>
  <c r="N42" i="139"/>
  <c r="N40" i="139"/>
  <c r="N38" i="139"/>
  <c r="N36" i="139"/>
  <c r="O48" i="139"/>
  <c r="O46" i="139"/>
  <c r="O44" i="139"/>
  <c r="O42" i="139"/>
  <c r="O40" i="139"/>
  <c r="O38" i="139"/>
  <c r="O36" i="139"/>
  <c r="P48" i="139"/>
  <c r="P46" i="139"/>
  <c r="P44" i="139"/>
  <c r="P42" i="139"/>
  <c r="P40" i="139"/>
  <c r="P38" i="139"/>
  <c r="P36" i="139"/>
  <c r="Q48" i="139"/>
  <c r="R48" i="139"/>
  <c r="Q46" i="139"/>
  <c r="R46" i="139"/>
  <c r="Q44" i="139"/>
  <c r="R44" i="139"/>
  <c r="Q42" i="139"/>
  <c r="R42" i="139"/>
  <c r="Q40" i="139"/>
  <c r="R40" i="139"/>
  <c r="Q38" i="139"/>
  <c r="R38" i="139"/>
  <c r="Q36" i="139"/>
  <c r="R36" i="139"/>
  <c r="C52" i="139"/>
  <c r="E51" i="139"/>
  <c r="M52" i="3"/>
  <c r="G47" i="137"/>
  <c r="G45" i="137"/>
  <c r="G43" i="137"/>
  <c r="G41" i="137"/>
  <c r="G39" i="137"/>
  <c r="G37" i="137"/>
  <c r="N48" i="137"/>
  <c r="N46" i="137"/>
  <c r="N44" i="137"/>
  <c r="N42" i="137"/>
  <c r="N40" i="137"/>
  <c r="N38" i="137"/>
  <c r="N36" i="137"/>
  <c r="O47" i="137"/>
  <c r="O45" i="137"/>
  <c r="O43" i="137"/>
  <c r="O41" i="137"/>
  <c r="O39" i="137"/>
  <c r="O37" i="137"/>
  <c r="O35" i="137"/>
  <c r="P47" i="137"/>
  <c r="P45" i="137"/>
  <c r="P43" i="137"/>
  <c r="P41" i="137"/>
  <c r="P39" i="137"/>
  <c r="P37" i="137"/>
  <c r="P35" i="137"/>
  <c r="Q47" i="137"/>
  <c r="Q45" i="137"/>
  <c r="Q43" i="137"/>
  <c r="Q41" i="137"/>
  <c r="Q39" i="137"/>
  <c r="Q37" i="137"/>
  <c r="Q35" i="137"/>
  <c r="D51" i="137"/>
  <c r="D48" i="137"/>
  <c r="D47" i="137"/>
  <c r="D46" i="137"/>
  <c r="D45" i="137"/>
  <c r="D44" i="137"/>
  <c r="D43" i="137"/>
  <c r="D42" i="137"/>
  <c r="D41" i="137"/>
  <c r="D40" i="137"/>
  <c r="D39" i="137"/>
  <c r="D38" i="137"/>
  <c r="D37" i="137"/>
  <c r="D36" i="137"/>
  <c r="D35" i="137"/>
  <c r="R47" i="137"/>
  <c r="S47" i="137"/>
  <c r="R45" i="137"/>
  <c r="S45" i="137"/>
  <c r="R43" i="137"/>
  <c r="S43" i="137"/>
  <c r="R41" i="137"/>
  <c r="S41" i="137"/>
  <c r="R39" i="137"/>
  <c r="S39" i="137"/>
  <c r="R37" i="137"/>
  <c r="S37" i="137"/>
  <c r="R35" i="137"/>
  <c r="S35" i="137"/>
  <c r="Q50" i="137"/>
  <c r="I51" i="137"/>
  <c r="M48" i="137"/>
  <c r="K48" i="137"/>
  <c r="I48" i="137"/>
  <c r="G48" i="137"/>
  <c r="L47" i="137"/>
  <c r="J47" i="137"/>
  <c r="H47" i="137"/>
  <c r="M46" i="137"/>
  <c r="K46" i="137"/>
  <c r="I46" i="137"/>
  <c r="G46" i="137"/>
  <c r="L45" i="137"/>
  <c r="J45" i="137"/>
  <c r="H45" i="137"/>
  <c r="M44" i="137"/>
  <c r="K44" i="137"/>
  <c r="I44" i="137"/>
  <c r="G44" i="137"/>
  <c r="L43" i="137"/>
  <c r="J43" i="137"/>
  <c r="H43" i="137"/>
  <c r="M42" i="137"/>
  <c r="K42" i="137"/>
  <c r="I42" i="137"/>
  <c r="G42" i="137"/>
  <c r="L41" i="137"/>
  <c r="J41" i="137"/>
  <c r="H41" i="137"/>
  <c r="M40" i="137"/>
  <c r="K40" i="137"/>
  <c r="I40" i="137"/>
  <c r="G40" i="137"/>
  <c r="L39" i="137"/>
  <c r="J39" i="137"/>
  <c r="H39" i="137"/>
  <c r="M38" i="137"/>
  <c r="K38" i="137"/>
  <c r="I38" i="137"/>
  <c r="G38" i="137"/>
  <c r="L37" i="137"/>
  <c r="J37" i="137"/>
  <c r="H37" i="137"/>
  <c r="M36" i="137"/>
  <c r="K36" i="137"/>
  <c r="I36" i="137"/>
  <c r="G36" i="137"/>
  <c r="N30" i="137"/>
  <c r="N47" i="137"/>
  <c r="N45" i="137"/>
  <c r="N43" i="137"/>
  <c r="N41" i="137"/>
  <c r="N39" i="137"/>
  <c r="N37" i="137"/>
  <c r="N35" i="137"/>
  <c r="O48" i="137"/>
  <c r="O46" i="137"/>
  <c r="O44" i="137"/>
  <c r="O42" i="137"/>
  <c r="O40" i="137"/>
  <c r="O38" i="137"/>
  <c r="O36" i="137"/>
  <c r="V52" i="3"/>
  <c r="V50" i="3"/>
  <c r="P48" i="137"/>
  <c r="P46" i="137"/>
  <c r="P44" i="137"/>
  <c r="P42" i="137"/>
  <c r="P40" i="137"/>
  <c r="P38" i="137"/>
  <c r="P36" i="137"/>
  <c r="Q48" i="137"/>
  <c r="Q46" i="137"/>
  <c r="Q44" i="137"/>
  <c r="Q42" i="137"/>
  <c r="Q40" i="137"/>
  <c r="Q38" i="137"/>
  <c r="Q36" i="137"/>
  <c r="E52" i="137"/>
  <c r="E51" i="137"/>
  <c r="E50" i="137"/>
  <c r="R48" i="137"/>
  <c r="S48" i="137"/>
  <c r="R46" i="137"/>
  <c r="S46" i="137"/>
  <c r="R44" i="137"/>
  <c r="S44" i="137"/>
  <c r="R42" i="137"/>
  <c r="S42" i="137"/>
  <c r="R40" i="137"/>
  <c r="S40" i="137"/>
  <c r="R38" i="137"/>
  <c r="S38" i="137"/>
  <c r="R36" i="137"/>
  <c r="S36" i="137"/>
  <c r="M51" i="3"/>
  <c r="N31" i="139"/>
  <c r="L29" i="155"/>
  <c r="L67" i="155" s="1"/>
  <c r="C31" i="145"/>
  <c r="C29" i="145"/>
  <c r="C69" i="145" s="1"/>
  <c r="H29" i="145"/>
  <c r="H58" i="145" s="1"/>
  <c r="F29" i="145"/>
  <c r="F66" i="145" s="1"/>
  <c r="O32" i="135"/>
  <c r="Q30" i="139"/>
  <c r="L29" i="141"/>
  <c r="L68" i="141" s="1"/>
  <c r="M31" i="141"/>
  <c r="M29" i="141"/>
  <c r="M62" i="141" s="1"/>
  <c r="L29" i="145"/>
  <c r="L63" i="145" s="1"/>
  <c r="M31" i="145"/>
  <c r="C29" i="141"/>
  <c r="C56" i="141" s="1"/>
  <c r="C29" i="143"/>
  <c r="B31" i="155"/>
  <c r="N29" i="141"/>
  <c r="N66" i="141" s="1"/>
  <c r="N29" i="143"/>
  <c r="N64" i="143" s="1"/>
  <c r="Q30" i="149"/>
  <c r="F29" i="147"/>
  <c r="F63" i="147" s="1"/>
  <c r="G31" i="147"/>
  <c r="M51" i="95"/>
  <c r="C51" i="95"/>
  <c r="R30" i="137"/>
  <c r="B32" i="135"/>
  <c r="V54" i="2"/>
  <c r="V52" i="2"/>
  <c r="W53" i="2"/>
  <c r="X53" i="2"/>
  <c r="U54" i="2"/>
  <c r="U53" i="2"/>
  <c r="U52" i="2"/>
  <c r="V53" i="2"/>
  <c r="W54" i="2"/>
  <c r="W52" i="2"/>
  <c r="X54" i="2"/>
  <c r="X52" i="2"/>
  <c r="K31" i="155"/>
  <c r="K29" i="155"/>
  <c r="K56" i="155" s="1"/>
  <c r="N31" i="155"/>
  <c r="N29" i="155"/>
  <c r="N66" i="155" s="1"/>
  <c r="E31" i="155"/>
  <c r="G30" i="155"/>
  <c r="E29" i="155"/>
  <c r="B30" i="155"/>
  <c r="G31" i="151"/>
  <c r="F31" i="151"/>
  <c r="F29" i="151"/>
  <c r="G29" i="151"/>
  <c r="G72" i="151" s="1"/>
  <c r="F30" i="147"/>
  <c r="R31" i="147"/>
  <c r="J31" i="145"/>
  <c r="K31" i="145"/>
  <c r="K29" i="145"/>
  <c r="K65" i="145" s="1"/>
  <c r="L30" i="145"/>
  <c r="M30" i="145"/>
  <c r="C30" i="145"/>
  <c r="N31" i="145"/>
  <c r="N30" i="141"/>
  <c r="N29" i="137"/>
  <c r="N61" i="137" s="1"/>
  <c r="P31" i="137"/>
  <c r="E30" i="155"/>
  <c r="F30" i="151"/>
  <c r="J29" i="145"/>
  <c r="J65" i="145" s="1"/>
  <c r="N30" i="143"/>
  <c r="Q30" i="137"/>
  <c r="D33" i="135"/>
  <c r="B33" i="135"/>
  <c r="M31" i="155"/>
  <c r="K29" i="151"/>
  <c r="N31" i="151"/>
  <c r="N29" i="151"/>
  <c r="R30" i="149"/>
  <c r="R31" i="149"/>
  <c r="R29" i="149"/>
  <c r="R65" i="149" s="1"/>
  <c r="N30" i="145"/>
  <c r="M29" i="143"/>
  <c r="M69" i="143" s="1"/>
  <c r="M31" i="143"/>
  <c r="L31" i="143"/>
  <c r="J50" i="95"/>
  <c r="H50" i="95"/>
  <c r="F50" i="95"/>
  <c r="D52" i="95"/>
  <c r="X51" i="3"/>
  <c r="K50" i="3"/>
  <c r="H51" i="3"/>
  <c r="H50" i="3"/>
  <c r="F52" i="3"/>
  <c r="E50" i="3"/>
  <c r="D50" i="3"/>
  <c r="C52" i="3"/>
  <c r="E33" i="135"/>
  <c r="C33" i="135"/>
  <c r="D31" i="135"/>
  <c r="D69" i="135" s="1"/>
  <c r="M30" i="147"/>
  <c r="I30" i="147"/>
  <c r="P29" i="147"/>
  <c r="P56" i="147" s="1"/>
  <c r="C32" i="135"/>
  <c r="E32" i="135"/>
  <c r="M31" i="147"/>
  <c r="I31" i="147"/>
  <c r="L29" i="147"/>
  <c r="L58" i="147" s="1"/>
  <c r="L31" i="147"/>
  <c r="J31" i="147"/>
  <c r="F31" i="147"/>
  <c r="H31" i="147"/>
  <c r="M29" i="147"/>
  <c r="M63" i="147" s="1"/>
  <c r="K29" i="147"/>
  <c r="I29" i="147"/>
  <c r="I60" i="147" s="1"/>
  <c r="G29" i="147"/>
  <c r="G65" i="147" s="1"/>
  <c r="G30" i="147"/>
  <c r="L30" i="147"/>
  <c r="J30" i="147"/>
  <c r="N30" i="147"/>
  <c r="R29" i="147"/>
  <c r="R68" i="147" s="1"/>
  <c r="R30" i="147"/>
  <c r="R31" i="137"/>
  <c r="B31" i="135"/>
  <c r="B67" i="135" s="1"/>
  <c r="F32" i="135"/>
  <c r="D32" i="135"/>
  <c r="E31" i="135"/>
  <c r="E67" i="135" s="1"/>
  <c r="C31" i="135"/>
  <c r="C60" i="135" s="1"/>
  <c r="R32" i="135"/>
  <c r="R31" i="135"/>
  <c r="R58" i="135" s="1"/>
  <c r="R33" i="135"/>
  <c r="F73" i="155" l="1"/>
  <c r="F94" i="155"/>
  <c r="E50" i="155"/>
  <c r="E92" i="155"/>
  <c r="E71" i="155"/>
  <c r="C52" i="155"/>
  <c r="B94" i="155"/>
  <c r="B73" i="155"/>
  <c r="J94" i="155"/>
  <c r="J73" i="155"/>
  <c r="H93" i="155"/>
  <c r="H72" i="155"/>
  <c r="G65" i="155"/>
  <c r="F93" i="155"/>
  <c r="F72" i="155"/>
  <c r="D59" i="155"/>
  <c r="B62" i="155"/>
  <c r="J57" i="155"/>
  <c r="E59" i="155"/>
  <c r="G64" i="155"/>
  <c r="N57" i="155"/>
  <c r="J58" i="155"/>
  <c r="F59" i="155"/>
  <c r="N58" i="155"/>
  <c r="B67" i="155"/>
  <c r="L57" i="155"/>
  <c r="J59" i="155"/>
  <c r="I64" i="155"/>
  <c r="C56" i="155"/>
  <c r="N59" i="155"/>
  <c r="K65" i="155"/>
  <c r="F58" i="155"/>
  <c r="B68" i="155"/>
  <c r="M68" i="155"/>
  <c r="K66" i="155"/>
  <c r="E52" i="155"/>
  <c r="E94" i="155"/>
  <c r="E73" i="155"/>
  <c r="G71" i="155"/>
  <c r="G92" i="155"/>
  <c r="L69" i="155"/>
  <c r="J64" i="155"/>
  <c r="N93" i="155"/>
  <c r="N72" i="155"/>
  <c r="M72" i="155"/>
  <c r="J65" i="155"/>
  <c r="G60" i="155"/>
  <c r="L56" i="155"/>
  <c r="H60" i="155"/>
  <c r="D66" i="155"/>
  <c r="M59" i="155"/>
  <c r="J67" i="155"/>
  <c r="I60" i="155"/>
  <c r="L60" i="155"/>
  <c r="L58" i="155"/>
  <c r="J60" i="155"/>
  <c r="H59" i="155"/>
  <c r="D65" i="155"/>
  <c r="F65" i="155"/>
  <c r="N71" i="155"/>
  <c r="N92" i="155"/>
  <c r="B61" i="155"/>
  <c r="M61" i="155"/>
  <c r="E56" i="155"/>
  <c r="G61" i="155"/>
  <c r="I66" i="155"/>
  <c r="C92" i="155"/>
  <c r="C71" i="155"/>
  <c r="C57" i="155"/>
  <c r="L62" i="155"/>
  <c r="F60" i="155"/>
  <c r="H65" i="155"/>
  <c r="J62" i="155"/>
  <c r="L64" i="155"/>
  <c r="F67" i="155"/>
  <c r="G67" i="155"/>
  <c r="J68" i="155"/>
  <c r="H73" i="155"/>
  <c r="H94" i="155"/>
  <c r="C60" i="155"/>
  <c r="B56" i="155"/>
  <c r="M56" i="155"/>
  <c r="L59" i="155"/>
  <c r="I59" i="155"/>
  <c r="E65" i="155"/>
  <c r="N61" i="155"/>
  <c r="N73" i="155"/>
  <c r="N94" i="155"/>
  <c r="J92" i="155"/>
  <c r="J71" i="155"/>
  <c r="C72" i="155"/>
  <c r="C93" i="155"/>
  <c r="J72" i="155"/>
  <c r="J93" i="155"/>
  <c r="C73" i="155"/>
  <c r="C94" i="155"/>
  <c r="D73" i="155"/>
  <c r="D94" i="155"/>
  <c r="E68" i="155"/>
  <c r="D67" i="155"/>
  <c r="N64" i="155"/>
  <c r="M58" i="155"/>
  <c r="L63" i="155"/>
  <c r="G56" i="155"/>
  <c r="I61" i="155"/>
  <c r="E67" i="155"/>
  <c r="K59" i="155"/>
  <c r="C58" i="155"/>
  <c r="H56" i="155"/>
  <c r="D62" i="155"/>
  <c r="B59" i="155"/>
  <c r="I56" i="155"/>
  <c r="E62" i="155"/>
  <c r="H58" i="155"/>
  <c r="C59" i="155"/>
  <c r="L66" i="155"/>
  <c r="D61" i="155"/>
  <c r="F69" i="155"/>
  <c r="G51" i="155"/>
  <c r="G93" i="155"/>
  <c r="G72" i="155"/>
  <c r="M92" i="155"/>
  <c r="M71" i="155"/>
  <c r="K71" i="155"/>
  <c r="K92" i="155"/>
  <c r="G73" i="155"/>
  <c r="G94" i="155"/>
  <c r="L73" i="155"/>
  <c r="L94" i="155"/>
  <c r="B65" i="155"/>
  <c r="M65" i="155"/>
  <c r="K60" i="155"/>
  <c r="G57" i="155"/>
  <c r="D56" i="155"/>
  <c r="K61" i="155"/>
  <c r="F56" i="155"/>
  <c r="H61" i="155"/>
  <c r="F57" i="155"/>
  <c r="H68" i="155"/>
  <c r="K64" i="155"/>
  <c r="D68" i="155"/>
  <c r="F66" i="155"/>
  <c r="L68" i="155"/>
  <c r="M60" i="155"/>
  <c r="J69" i="155"/>
  <c r="E61" i="155"/>
  <c r="G66" i="155"/>
  <c r="C64" i="155"/>
  <c r="M57" i="155"/>
  <c r="E51" i="155"/>
  <c r="E72" i="155"/>
  <c r="E93" i="155"/>
  <c r="K73" i="155"/>
  <c r="K94" i="155"/>
  <c r="L71" i="155"/>
  <c r="L92" i="155"/>
  <c r="L72" i="155"/>
  <c r="L93" i="155"/>
  <c r="I71" i="155"/>
  <c r="I92" i="155"/>
  <c r="I73" i="155"/>
  <c r="I94" i="155"/>
  <c r="D93" i="155"/>
  <c r="D72" i="155"/>
  <c r="B92" i="155"/>
  <c r="B71" i="155"/>
  <c r="K68" i="155"/>
  <c r="G69" i="155"/>
  <c r="H66" i="155"/>
  <c r="D63" i="155"/>
  <c r="B58" i="155"/>
  <c r="M62" i="155"/>
  <c r="K62" i="155"/>
  <c r="I57" i="155"/>
  <c r="E63" i="155"/>
  <c r="G68" i="155"/>
  <c r="F61" i="155"/>
  <c r="C62" i="155"/>
  <c r="K63" i="155"/>
  <c r="D58" i="155"/>
  <c r="B63" i="155"/>
  <c r="M67" i="155"/>
  <c r="E58" i="155"/>
  <c r="G63" i="155"/>
  <c r="I68" i="155"/>
  <c r="C63" i="155"/>
  <c r="K57" i="155"/>
  <c r="M64" i="155"/>
  <c r="I67" i="155"/>
  <c r="M52" i="155"/>
  <c r="M94" i="155"/>
  <c r="M73" i="155"/>
  <c r="B72" i="155"/>
  <c r="B93" i="155"/>
  <c r="G52" i="155"/>
  <c r="I93" i="155"/>
  <c r="I72" i="155"/>
  <c r="K72" i="155"/>
  <c r="K93" i="155"/>
  <c r="F71" i="155"/>
  <c r="F92" i="155"/>
  <c r="D92" i="155"/>
  <c r="D71" i="155"/>
  <c r="H92" i="155"/>
  <c r="H71" i="155"/>
  <c r="N62" i="155"/>
  <c r="B69" i="155"/>
  <c r="M69" i="155"/>
  <c r="I58" i="155"/>
  <c r="E64" i="155"/>
  <c r="C65" i="155"/>
  <c r="K69" i="155"/>
  <c r="H57" i="155"/>
  <c r="F68" i="155"/>
  <c r="D64" i="155"/>
  <c r="M66" i="155"/>
  <c r="I69" i="155"/>
  <c r="C66" i="155"/>
  <c r="H64" i="155"/>
  <c r="F62" i="155"/>
  <c r="H67" i="155"/>
  <c r="K67" i="155"/>
  <c r="N60" i="155"/>
  <c r="B64" i="155"/>
  <c r="K58" i="155"/>
  <c r="E57" i="155"/>
  <c r="G62" i="155"/>
  <c r="F52" i="151"/>
  <c r="F94" i="151"/>
  <c r="F73" i="151"/>
  <c r="F51" i="151"/>
  <c r="F72" i="151"/>
  <c r="F93" i="151"/>
  <c r="G73" i="151"/>
  <c r="G94" i="151"/>
  <c r="N92" i="151"/>
  <c r="N71" i="151"/>
  <c r="N59" i="151"/>
  <c r="N65" i="151"/>
  <c r="N56" i="151"/>
  <c r="N69" i="151"/>
  <c r="N63" i="151"/>
  <c r="N60" i="151"/>
  <c r="N57" i="151"/>
  <c r="N67" i="151"/>
  <c r="N58" i="151"/>
  <c r="N64" i="151"/>
  <c r="N61" i="151"/>
  <c r="N62" i="151"/>
  <c r="N68" i="151"/>
  <c r="N66" i="151"/>
  <c r="N72" i="151"/>
  <c r="N94" i="151"/>
  <c r="N73" i="151"/>
  <c r="G92" i="151"/>
  <c r="G71" i="151"/>
  <c r="G59" i="151"/>
  <c r="G56" i="151"/>
  <c r="G61" i="151"/>
  <c r="G58" i="151"/>
  <c r="G63" i="151"/>
  <c r="G60" i="151"/>
  <c r="G65" i="151"/>
  <c r="G62" i="151"/>
  <c r="G67" i="151"/>
  <c r="G69" i="151"/>
  <c r="G64" i="151"/>
  <c r="G66" i="151"/>
  <c r="G68" i="151"/>
  <c r="G57" i="151"/>
  <c r="K50" i="151"/>
  <c r="K71" i="151"/>
  <c r="K92" i="151"/>
  <c r="K61" i="151"/>
  <c r="K63" i="151"/>
  <c r="K58" i="151"/>
  <c r="K60" i="151"/>
  <c r="K57" i="151"/>
  <c r="K62" i="151"/>
  <c r="K65" i="151"/>
  <c r="K67" i="151"/>
  <c r="K64" i="151"/>
  <c r="K66" i="151"/>
  <c r="K68" i="151"/>
  <c r="K69" i="151"/>
  <c r="K59" i="151"/>
  <c r="K56" i="151"/>
  <c r="F50" i="151"/>
  <c r="F71" i="151"/>
  <c r="F92" i="151"/>
  <c r="F65" i="151"/>
  <c r="F68" i="151"/>
  <c r="F66" i="151"/>
  <c r="F64" i="151"/>
  <c r="F67" i="151"/>
  <c r="F56" i="151"/>
  <c r="F61" i="151"/>
  <c r="F69" i="151"/>
  <c r="F60" i="151"/>
  <c r="F58" i="151"/>
  <c r="F59" i="151"/>
  <c r="F63" i="151"/>
  <c r="F57" i="151"/>
  <c r="F62" i="151"/>
  <c r="F52" i="149"/>
  <c r="F94" i="149"/>
  <c r="F73" i="149"/>
  <c r="K71" i="149"/>
  <c r="K92" i="149"/>
  <c r="Q51" i="149"/>
  <c r="Q72" i="149"/>
  <c r="Q93" i="149"/>
  <c r="M50" i="149"/>
  <c r="M71" i="149"/>
  <c r="M92" i="149"/>
  <c r="Q71" i="149"/>
  <c r="Q92" i="149"/>
  <c r="Q73" i="149"/>
  <c r="Q94" i="149"/>
  <c r="I73" i="149"/>
  <c r="I94" i="149"/>
  <c r="O68" i="149"/>
  <c r="G59" i="149"/>
  <c r="K63" i="149"/>
  <c r="F68" i="149"/>
  <c r="K57" i="149"/>
  <c r="R56" i="149"/>
  <c r="P60" i="149"/>
  <c r="N63" i="149"/>
  <c r="I60" i="149"/>
  <c r="M64" i="149"/>
  <c r="J69" i="149"/>
  <c r="R57" i="149"/>
  <c r="P61" i="149"/>
  <c r="N64" i="149"/>
  <c r="J60" i="149"/>
  <c r="G65" i="149"/>
  <c r="K69" i="149"/>
  <c r="Q63" i="149"/>
  <c r="R58" i="149"/>
  <c r="P62" i="149"/>
  <c r="G56" i="149"/>
  <c r="L69" i="149"/>
  <c r="O64" i="149"/>
  <c r="J66" i="149"/>
  <c r="F66" i="149"/>
  <c r="P56" i="149"/>
  <c r="P66" i="149"/>
  <c r="N69" i="149"/>
  <c r="G60" i="149"/>
  <c r="K64" i="149"/>
  <c r="P92" i="149"/>
  <c r="P71" i="149"/>
  <c r="Q52" i="149"/>
  <c r="P73" i="149"/>
  <c r="P94" i="149"/>
  <c r="H60" i="149"/>
  <c r="J72" i="149"/>
  <c r="J93" i="149"/>
  <c r="R64" i="149"/>
  <c r="M56" i="149"/>
  <c r="J61" i="149"/>
  <c r="F61" i="149"/>
  <c r="O66" i="149"/>
  <c r="G57" i="149"/>
  <c r="K61" i="149"/>
  <c r="F62" i="149"/>
  <c r="N60" i="149"/>
  <c r="H57" i="149"/>
  <c r="I66" i="149"/>
  <c r="F63" i="149"/>
  <c r="P64" i="149"/>
  <c r="N67" i="149"/>
  <c r="G61" i="149"/>
  <c r="H71" i="149"/>
  <c r="H92" i="149"/>
  <c r="R71" i="149"/>
  <c r="R92" i="149"/>
  <c r="N51" i="149"/>
  <c r="N93" i="149"/>
  <c r="N72" i="149"/>
  <c r="P93" i="149"/>
  <c r="P72" i="149"/>
  <c r="L72" i="149"/>
  <c r="L93" i="149"/>
  <c r="I72" i="149"/>
  <c r="I93" i="149"/>
  <c r="L71" i="149"/>
  <c r="L92" i="149"/>
  <c r="P59" i="149"/>
  <c r="N62" i="149"/>
  <c r="L64" i="149"/>
  <c r="I69" i="149"/>
  <c r="I63" i="149"/>
  <c r="G58" i="149"/>
  <c r="H58" i="149"/>
  <c r="J64" i="149"/>
  <c r="Q69" i="149"/>
  <c r="N58" i="149"/>
  <c r="K67" i="149"/>
  <c r="R60" i="149"/>
  <c r="L59" i="149"/>
  <c r="I64" i="149"/>
  <c r="M68" i="149"/>
  <c r="Q56" i="149"/>
  <c r="K56" i="149"/>
  <c r="L65" i="149"/>
  <c r="F59" i="149"/>
  <c r="H66" i="149"/>
  <c r="H63" i="149"/>
  <c r="R73" i="149"/>
  <c r="R94" i="149"/>
  <c r="L51" i="149"/>
  <c r="O73" i="149"/>
  <c r="O94" i="149"/>
  <c r="H52" i="149"/>
  <c r="G94" i="149"/>
  <c r="G73" i="149"/>
  <c r="N73" i="149"/>
  <c r="N94" i="149"/>
  <c r="H93" i="149"/>
  <c r="H72" i="149"/>
  <c r="J71" i="149"/>
  <c r="J92" i="149"/>
  <c r="O92" i="149"/>
  <c r="O71" i="149"/>
  <c r="P65" i="149"/>
  <c r="Q58" i="149"/>
  <c r="O61" i="149"/>
  <c r="K62" i="149"/>
  <c r="H67" i="149"/>
  <c r="F69" i="149"/>
  <c r="L58" i="149"/>
  <c r="Q59" i="149"/>
  <c r="O62" i="149"/>
  <c r="L62" i="149"/>
  <c r="I67" i="149"/>
  <c r="H62" i="149"/>
  <c r="Q60" i="149"/>
  <c r="I58" i="149"/>
  <c r="M62" i="149"/>
  <c r="J67" i="149"/>
  <c r="P63" i="149"/>
  <c r="K59" i="149"/>
  <c r="M59" i="149"/>
  <c r="O57" i="149"/>
  <c r="O67" i="149"/>
  <c r="H68" i="149"/>
  <c r="H69" i="149"/>
  <c r="R72" i="149"/>
  <c r="R93" i="149"/>
  <c r="N92" i="149"/>
  <c r="N71" i="149"/>
  <c r="K52" i="149"/>
  <c r="K73" i="149"/>
  <c r="K94" i="149"/>
  <c r="M73" i="149"/>
  <c r="M94" i="149"/>
  <c r="M72" i="149"/>
  <c r="M93" i="149"/>
  <c r="R63" i="149"/>
  <c r="P67" i="149"/>
  <c r="L56" i="149"/>
  <c r="I61" i="149"/>
  <c r="M65" i="149"/>
  <c r="F60" i="149"/>
  <c r="N68" i="149"/>
  <c r="F58" i="149"/>
  <c r="O69" i="149"/>
  <c r="H59" i="149"/>
  <c r="F56" i="149"/>
  <c r="R61" i="149"/>
  <c r="R59" i="149"/>
  <c r="N66" i="149"/>
  <c r="H64" i="149"/>
  <c r="L68" i="149"/>
  <c r="K65" i="149"/>
  <c r="R68" i="149"/>
  <c r="I56" i="149"/>
  <c r="M60" i="149"/>
  <c r="J65" i="149"/>
  <c r="F57" i="149"/>
  <c r="Q64" i="149"/>
  <c r="L57" i="149"/>
  <c r="I62" i="149"/>
  <c r="M66" i="149"/>
  <c r="M67" i="149"/>
  <c r="J94" i="149"/>
  <c r="J73" i="149"/>
  <c r="K58" i="149"/>
  <c r="J52" i="149"/>
  <c r="G93" i="149"/>
  <c r="G72" i="149"/>
  <c r="L73" i="149"/>
  <c r="L94" i="149"/>
  <c r="G92" i="149"/>
  <c r="G71" i="149"/>
  <c r="Q66" i="149"/>
  <c r="L63" i="149"/>
  <c r="I68" i="149"/>
  <c r="L66" i="149"/>
  <c r="Q67" i="149"/>
  <c r="N56" i="149"/>
  <c r="M63" i="149"/>
  <c r="J68" i="149"/>
  <c r="G69" i="149"/>
  <c r="Q68" i="149"/>
  <c r="N65" i="149"/>
  <c r="J59" i="149"/>
  <c r="G64" i="149"/>
  <c r="K68" i="149"/>
  <c r="O58" i="149"/>
  <c r="O56" i="149"/>
  <c r="G62" i="149"/>
  <c r="K66" i="149"/>
  <c r="P58" i="149"/>
  <c r="O72" i="149"/>
  <c r="K72" i="149"/>
  <c r="K93" i="149"/>
  <c r="L50" i="149"/>
  <c r="I50" i="149"/>
  <c r="I71" i="149"/>
  <c r="I92" i="149"/>
  <c r="F51" i="149"/>
  <c r="F93" i="149"/>
  <c r="F72" i="149"/>
  <c r="F92" i="149"/>
  <c r="F71" i="149"/>
  <c r="H94" i="149"/>
  <c r="H73" i="149"/>
  <c r="Q57" i="149"/>
  <c r="O60" i="149"/>
  <c r="M57" i="149"/>
  <c r="J62" i="149"/>
  <c r="G67" i="149"/>
  <c r="R69" i="149"/>
  <c r="K60" i="149"/>
  <c r="H65" i="149"/>
  <c r="R67" i="149"/>
  <c r="H56" i="149"/>
  <c r="L60" i="149"/>
  <c r="I65" i="149"/>
  <c r="M69" i="149"/>
  <c r="Q62" i="149"/>
  <c r="O65" i="149"/>
  <c r="J57" i="149"/>
  <c r="F65" i="149"/>
  <c r="N61" i="149"/>
  <c r="M58" i="149"/>
  <c r="J63" i="149"/>
  <c r="G68" i="149"/>
  <c r="Q71" i="147"/>
  <c r="Q92" i="147"/>
  <c r="R72" i="147"/>
  <c r="R93" i="147"/>
  <c r="K71" i="147"/>
  <c r="K92" i="147"/>
  <c r="M73" i="147"/>
  <c r="M94" i="147"/>
  <c r="M72" i="147"/>
  <c r="M93" i="147"/>
  <c r="N73" i="147"/>
  <c r="N94" i="147"/>
  <c r="Q73" i="147"/>
  <c r="Q94" i="147"/>
  <c r="E72" i="147"/>
  <c r="E93" i="147"/>
  <c r="R63" i="147"/>
  <c r="P69" i="147"/>
  <c r="J56" i="147"/>
  <c r="L65" i="147"/>
  <c r="F59" i="147"/>
  <c r="O59" i="147"/>
  <c r="C73" i="147"/>
  <c r="C94" i="147"/>
  <c r="P62" i="147"/>
  <c r="K56" i="147"/>
  <c r="I61" i="147"/>
  <c r="M65" i="147"/>
  <c r="F60" i="147"/>
  <c r="Q58" i="147"/>
  <c r="F66" i="147"/>
  <c r="R56" i="147"/>
  <c r="L56" i="147"/>
  <c r="J61" i="147"/>
  <c r="G66" i="147"/>
  <c r="F61" i="147"/>
  <c r="R66" i="147"/>
  <c r="O63" i="147"/>
  <c r="L62" i="147"/>
  <c r="I67" i="147"/>
  <c r="F56" i="147"/>
  <c r="C63" i="147"/>
  <c r="R59" i="147"/>
  <c r="P65" i="147"/>
  <c r="N66" i="147"/>
  <c r="K60" i="147"/>
  <c r="L69" i="147"/>
  <c r="H62" i="147"/>
  <c r="D61" i="147"/>
  <c r="D69" i="147"/>
  <c r="Q64" i="147"/>
  <c r="O65" i="147"/>
  <c r="I57" i="147"/>
  <c r="E71" i="147"/>
  <c r="E92" i="147"/>
  <c r="N72" i="147"/>
  <c r="N93" i="147"/>
  <c r="H73" i="147"/>
  <c r="H94" i="147"/>
  <c r="G73" i="147"/>
  <c r="G94" i="147"/>
  <c r="E50" i="147"/>
  <c r="O72" i="147"/>
  <c r="O93" i="147"/>
  <c r="E73" i="147"/>
  <c r="E94" i="147"/>
  <c r="Q59" i="147"/>
  <c r="O60" i="147"/>
  <c r="L57" i="147"/>
  <c r="I62" i="147"/>
  <c r="M66" i="147"/>
  <c r="F67" i="147"/>
  <c r="I56" i="147"/>
  <c r="R64" i="147"/>
  <c r="O61" i="147"/>
  <c r="M57" i="147"/>
  <c r="J62" i="147"/>
  <c r="G67" i="147"/>
  <c r="F68" i="147"/>
  <c r="O67" i="147"/>
  <c r="E56" i="147"/>
  <c r="E64" i="147"/>
  <c r="R65" i="147"/>
  <c r="O62" i="147"/>
  <c r="G58" i="147"/>
  <c r="K62" i="147"/>
  <c r="F69" i="147"/>
  <c r="N61" i="147"/>
  <c r="Q62" i="147"/>
  <c r="N57" i="147"/>
  <c r="I59" i="147"/>
  <c r="J68" i="147"/>
  <c r="C57" i="147"/>
  <c r="R67" i="147"/>
  <c r="O56" i="147"/>
  <c r="G57" i="147"/>
  <c r="L61" i="147"/>
  <c r="I66" i="147"/>
  <c r="G69" i="147"/>
  <c r="D63" i="147"/>
  <c r="R60" i="147"/>
  <c r="M50" i="147"/>
  <c r="M71" i="147"/>
  <c r="M92" i="147"/>
  <c r="J51" i="147"/>
  <c r="J72" i="147"/>
  <c r="J93" i="147"/>
  <c r="F52" i="147"/>
  <c r="F73" i="147"/>
  <c r="F94" i="147"/>
  <c r="R73" i="147"/>
  <c r="R94" i="147"/>
  <c r="F71" i="147"/>
  <c r="F92" i="147"/>
  <c r="N71" i="147"/>
  <c r="N92" i="147"/>
  <c r="P93" i="147"/>
  <c r="P72" i="147"/>
  <c r="C71" i="147"/>
  <c r="C92" i="147"/>
  <c r="C72" i="147"/>
  <c r="C93" i="147"/>
  <c r="C58" i="147"/>
  <c r="C66" i="147"/>
  <c r="D58" i="147"/>
  <c r="P66" i="147"/>
  <c r="J58" i="147"/>
  <c r="G63" i="147"/>
  <c r="K67" i="147"/>
  <c r="E57" i="147"/>
  <c r="E65" i="147"/>
  <c r="R69" i="147"/>
  <c r="P67" i="147"/>
  <c r="N68" i="147"/>
  <c r="L59" i="147"/>
  <c r="I64" i="147"/>
  <c r="M68" i="147"/>
  <c r="P68" i="147"/>
  <c r="R61" i="147"/>
  <c r="L72" i="147"/>
  <c r="L93" i="147"/>
  <c r="J73" i="147"/>
  <c r="J94" i="147"/>
  <c r="F72" i="147"/>
  <c r="F93" i="147"/>
  <c r="Q52" i="147"/>
  <c r="P73" i="147"/>
  <c r="P94" i="147"/>
  <c r="H71" i="147"/>
  <c r="H92" i="147"/>
  <c r="H57" i="147"/>
  <c r="K72" i="147"/>
  <c r="K93" i="147"/>
  <c r="Q67" i="147"/>
  <c r="O68" i="147"/>
  <c r="M58" i="147"/>
  <c r="J63" i="147"/>
  <c r="G68" i="147"/>
  <c r="I63" i="147"/>
  <c r="D71" i="147"/>
  <c r="D92" i="147"/>
  <c r="Q60" i="147"/>
  <c r="O69" i="147"/>
  <c r="G59" i="147"/>
  <c r="K63" i="147"/>
  <c r="H68" i="147"/>
  <c r="G61" i="147"/>
  <c r="E58" i="147"/>
  <c r="E66" i="147"/>
  <c r="Q61" i="147"/>
  <c r="N56" i="147"/>
  <c r="H59" i="147"/>
  <c r="L63" i="147"/>
  <c r="I68" i="147"/>
  <c r="M59" i="147"/>
  <c r="N65" i="147"/>
  <c r="J60" i="147"/>
  <c r="K69" i="147"/>
  <c r="C59" i="147"/>
  <c r="C67" i="147"/>
  <c r="Q63" i="147"/>
  <c r="I58" i="147"/>
  <c r="M62" i="147"/>
  <c r="D57" i="147"/>
  <c r="D65" i="147"/>
  <c r="N67" i="147"/>
  <c r="D72" i="147"/>
  <c r="D93" i="147"/>
  <c r="E63" i="147"/>
  <c r="G72" i="147"/>
  <c r="G93" i="147"/>
  <c r="L73" i="147"/>
  <c r="L94" i="147"/>
  <c r="O71" i="147"/>
  <c r="O92" i="147"/>
  <c r="J71" i="147"/>
  <c r="J92" i="147"/>
  <c r="C60" i="147"/>
  <c r="C68" i="147"/>
  <c r="H66" i="147"/>
  <c r="K59" i="147"/>
  <c r="H64" i="147"/>
  <c r="L68" i="147"/>
  <c r="N69" i="147"/>
  <c r="E59" i="147"/>
  <c r="E67" i="147"/>
  <c r="Q57" i="147"/>
  <c r="O58" i="147"/>
  <c r="H56" i="147"/>
  <c r="M60" i="147"/>
  <c r="J65" i="147"/>
  <c r="F57" i="147"/>
  <c r="R71" i="147"/>
  <c r="R92" i="147"/>
  <c r="R57" i="147"/>
  <c r="M61" i="147"/>
  <c r="G71" i="147"/>
  <c r="G92" i="147"/>
  <c r="L71" i="147"/>
  <c r="L92" i="147"/>
  <c r="P71" i="147"/>
  <c r="P92" i="147"/>
  <c r="Q72" i="147"/>
  <c r="Q93" i="147"/>
  <c r="K73" i="147"/>
  <c r="K94" i="147"/>
  <c r="B72" i="147"/>
  <c r="B93" i="147"/>
  <c r="P61" i="147"/>
  <c r="N62" i="147"/>
  <c r="G60" i="147"/>
  <c r="K64" i="147"/>
  <c r="H69" i="147"/>
  <c r="F58" i="147"/>
  <c r="D60" i="147"/>
  <c r="Q68" i="147"/>
  <c r="N63" i="147"/>
  <c r="H60" i="147"/>
  <c r="L64" i="147"/>
  <c r="I69" i="147"/>
  <c r="R62" i="147"/>
  <c r="K65" i="147"/>
  <c r="E60" i="147"/>
  <c r="E68" i="147"/>
  <c r="Q69" i="147"/>
  <c r="N64" i="147"/>
  <c r="M64" i="147"/>
  <c r="J69" i="147"/>
  <c r="M67" i="147"/>
  <c r="R58" i="147"/>
  <c r="P64" i="147"/>
  <c r="M56" i="147"/>
  <c r="K61" i="147"/>
  <c r="F62" i="147"/>
  <c r="C61" i="147"/>
  <c r="C69" i="147"/>
  <c r="P57" i="147"/>
  <c r="N58" i="147"/>
  <c r="J59" i="147"/>
  <c r="G64" i="147"/>
  <c r="K68" i="147"/>
  <c r="Q66" i="147"/>
  <c r="D59" i="147"/>
  <c r="D67" i="147"/>
  <c r="Q56" i="147"/>
  <c r="O57" i="147"/>
  <c r="G56" i="147"/>
  <c r="I50" i="147"/>
  <c r="I71" i="147"/>
  <c r="I92" i="147"/>
  <c r="I73" i="147"/>
  <c r="I94" i="147"/>
  <c r="I72" i="147"/>
  <c r="I93" i="147"/>
  <c r="H72" i="147"/>
  <c r="H93" i="147"/>
  <c r="O73" i="147"/>
  <c r="O94" i="147"/>
  <c r="B73" i="147"/>
  <c r="B94" i="147"/>
  <c r="C62" i="147"/>
  <c r="H61" i="147"/>
  <c r="D73" i="147"/>
  <c r="D94" i="147"/>
  <c r="D68" i="147"/>
  <c r="P63" i="147"/>
  <c r="P60" i="147"/>
  <c r="H58" i="147"/>
  <c r="H65" i="147"/>
  <c r="L60" i="147"/>
  <c r="I65" i="147"/>
  <c r="M69" i="147"/>
  <c r="K57" i="147"/>
  <c r="E61" i="147"/>
  <c r="E69" i="147"/>
  <c r="Q65" i="147"/>
  <c r="O66" i="147"/>
  <c r="J57" i="147"/>
  <c r="G62" i="147"/>
  <c r="K66" i="147"/>
  <c r="F65" i="147"/>
  <c r="J64" i="147"/>
  <c r="K72" i="145"/>
  <c r="K93" i="145"/>
  <c r="M93" i="145"/>
  <c r="M72" i="145"/>
  <c r="B58" i="145"/>
  <c r="H61" i="145"/>
  <c r="F57" i="145"/>
  <c r="J63" i="145"/>
  <c r="G60" i="145"/>
  <c r="B59" i="145"/>
  <c r="D58" i="145"/>
  <c r="F63" i="145"/>
  <c r="D60" i="145"/>
  <c r="C59" i="145"/>
  <c r="E58" i="145"/>
  <c r="I68" i="145"/>
  <c r="N61" i="145"/>
  <c r="L61" i="145"/>
  <c r="D65" i="145"/>
  <c r="C60" i="145"/>
  <c r="M68" i="145"/>
  <c r="H62" i="145"/>
  <c r="I58" i="145"/>
  <c r="E64" i="145"/>
  <c r="G69" i="145"/>
  <c r="K92" i="145"/>
  <c r="K71" i="145"/>
  <c r="K51" i="145"/>
  <c r="D93" i="145"/>
  <c r="D72" i="145"/>
  <c r="D73" i="145"/>
  <c r="D94" i="145"/>
  <c r="I72" i="145"/>
  <c r="I93" i="145"/>
  <c r="G73" i="145"/>
  <c r="G94" i="145"/>
  <c r="B62" i="145"/>
  <c r="H57" i="145"/>
  <c r="F68" i="145"/>
  <c r="F65" i="145"/>
  <c r="L58" i="145"/>
  <c r="G56" i="145"/>
  <c r="F61" i="145"/>
  <c r="B63" i="145"/>
  <c r="J56" i="145"/>
  <c r="F59" i="145"/>
  <c r="F69" i="145"/>
  <c r="C63" i="145"/>
  <c r="L60" i="145"/>
  <c r="I64" i="145"/>
  <c r="N69" i="145"/>
  <c r="L69" i="145"/>
  <c r="H66" i="145"/>
  <c r="C64" i="145"/>
  <c r="N56" i="145"/>
  <c r="E60" i="145"/>
  <c r="G65" i="145"/>
  <c r="B71" i="145"/>
  <c r="B92" i="145"/>
  <c r="K94" i="145"/>
  <c r="K73" i="145"/>
  <c r="E50" i="145"/>
  <c r="D71" i="145"/>
  <c r="D92" i="145"/>
  <c r="J72" i="145"/>
  <c r="J93" i="145"/>
  <c r="G93" i="145"/>
  <c r="G72" i="145"/>
  <c r="K62" i="145"/>
  <c r="D59" i="145"/>
  <c r="C66" i="145"/>
  <c r="L67" i="145"/>
  <c r="H60" i="145"/>
  <c r="K60" i="145"/>
  <c r="I60" i="145"/>
  <c r="B68" i="145"/>
  <c r="J66" i="145"/>
  <c r="B61" i="145"/>
  <c r="L62" i="145"/>
  <c r="J67" i="145"/>
  <c r="E61" i="145"/>
  <c r="C65" i="145"/>
  <c r="L64" i="145"/>
  <c r="J69" i="145"/>
  <c r="B69" i="145"/>
  <c r="J52" i="145"/>
  <c r="J73" i="145"/>
  <c r="J94" i="145"/>
  <c r="F50" i="145"/>
  <c r="F71" i="145"/>
  <c r="F92" i="145"/>
  <c r="M92" i="145"/>
  <c r="M71" i="145"/>
  <c r="F73" i="145"/>
  <c r="F94" i="145"/>
  <c r="G71" i="145"/>
  <c r="G92" i="145"/>
  <c r="N57" i="145"/>
  <c r="B66" i="145"/>
  <c r="F64" i="145"/>
  <c r="H69" i="145"/>
  <c r="N58" i="145"/>
  <c r="L66" i="145"/>
  <c r="I57" i="145"/>
  <c r="E63" i="145"/>
  <c r="G68" i="145"/>
  <c r="N59" i="145"/>
  <c r="B67" i="145"/>
  <c r="J64" i="145"/>
  <c r="D66" i="145"/>
  <c r="C67" i="145"/>
  <c r="L68" i="145"/>
  <c r="M69" i="145"/>
  <c r="B56" i="145"/>
  <c r="K58" i="145"/>
  <c r="D57" i="145"/>
  <c r="C68" i="145"/>
  <c r="G61" i="145"/>
  <c r="E72" i="145"/>
  <c r="E93" i="145"/>
  <c r="M73" i="145"/>
  <c r="M94" i="145"/>
  <c r="H50" i="145"/>
  <c r="H92" i="145"/>
  <c r="H71" i="145"/>
  <c r="L73" i="145"/>
  <c r="L94" i="145"/>
  <c r="O50" i="145"/>
  <c r="N71" i="145"/>
  <c r="N92" i="145"/>
  <c r="F72" i="145"/>
  <c r="F93" i="145"/>
  <c r="I92" i="145"/>
  <c r="I71" i="145"/>
  <c r="E71" i="145"/>
  <c r="E92" i="145"/>
  <c r="M63" i="145"/>
  <c r="K68" i="145"/>
  <c r="M56" i="145"/>
  <c r="E59" i="145"/>
  <c r="K56" i="145"/>
  <c r="H56" i="145"/>
  <c r="E62" i="145"/>
  <c r="G67" i="145"/>
  <c r="B72" i="145"/>
  <c r="B93" i="145"/>
  <c r="M59" i="145"/>
  <c r="F62" i="145"/>
  <c r="H67" i="145"/>
  <c r="N62" i="145"/>
  <c r="K59" i="145"/>
  <c r="E57" i="145"/>
  <c r="G62" i="145"/>
  <c r="N64" i="145"/>
  <c r="K61" i="145"/>
  <c r="E56" i="145"/>
  <c r="I66" i="145"/>
  <c r="B64" i="145"/>
  <c r="J50" i="145"/>
  <c r="J71" i="145"/>
  <c r="J92" i="145"/>
  <c r="N73" i="145"/>
  <c r="N94" i="145"/>
  <c r="L71" i="145"/>
  <c r="L92" i="145"/>
  <c r="C50" i="145"/>
  <c r="C92" i="145"/>
  <c r="C71" i="145"/>
  <c r="H94" i="145"/>
  <c r="H73" i="145"/>
  <c r="E94" i="145"/>
  <c r="E73" i="145"/>
  <c r="N65" i="145"/>
  <c r="J62" i="145"/>
  <c r="F60" i="145"/>
  <c r="H65" i="145"/>
  <c r="N66" i="145"/>
  <c r="K63" i="145"/>
  <c r="G64" i="145"/>
  <c r="I69" i="145"/>
  <c r="N67" i="145"/>
  <c r="M57" i="145"/>
  <c r="D62" i="145"/>
  <c r="F67" i="145"/>
  <c r="J60" i="145"/>
  <c r="N68" i="145"/>
  <c r="M58" i="145"/>
  <c r="K57" i="145"/>
  <c r="I56" i="145"/>
  <c r="D64" i="145"/>
  <c r="K66" i="145"/>
  <c r="D69" i="145"/>
  <c r="I63" i="145"/>
  <c r="G57" i="145"/>
  <c r="I62" i="145"/>
  <c r="L51" i="145"/>
  <c r="L93" i="145"/>
  <c r="L72" i="145"/>
  <c r="N72" i="145"/>
  <c r="N93" i="145"/>
  <c r="C72" i="145"/>
  <c r="C93" i="145"/>
  <c r="C94" i="145"/>
  <c r="C73" i="145"/>
  <c r="H72" i="145"/>
  <c r="H93" i="145"/>
  <c r="I73" i="145"/>
  <c r="I94" i="145"/>
  <c r="B73" i="145"/>
  <c r="B94" i="145"/>
  <c r="L57" i="145"/>
  <c r="F56" i="145"/>
  <c r="D67" i="145"/>
  <c r="C58" i="145"/>
  <c r="M64" i="145"/>
  <c r="I65" i="145"/>
  <c r="B57" i="145"/>
  <c r="M65" i="145"/>
  <c r="K64" i="145"/>
  <c r="H68" i="145"/>
  <c r="M66" i="145"/>
  <c r="G63" i="145"/>
  <c r="B60" i="145"/>
  <c r="M67" i="145"/>
  <c r="F58" i="145"/>
  <c r="H63" i="145"/>
  <c r="J68" i="145"/>
  <c r="C56" i="145"/>
  <c r="M60" i="145"/>
  <c r="K67" i="145"/>
  <c r="G58" i="145"/>
  <c r="E69" i="145"/>
  <c r="C57" i="145"/>
  <c r="M62" i="145"/>
  <c r="K69" i="145"/>
  <c r="E68" i="145"/>
  <c r="D68" i="145"/>
  <c r="L73" i="143"/>
  <c r="L94" i="143"/>
  <c r="C92" i="143"/>
  <c r="C71" i="143"/>
  <c r="G93" i="143"/>
  <c r="G72" i="143"/>
  <c r="D93" i="143"/>
  <c r="D72" i="143"/>
  <c r="D92" i="143"/>
  <c r="D71" i="143"/>
  <c r="F93" i="143"/>
  <c r="F72" i="143"/>
  <c r="H63" i="143"/>
  <c r="D69" i="143"/>
  <c r="N68" i="143"/>
  <c r="K57" i="143"/>
  <c r="G62" i="143"/>
  <c r="I67" i="143"/>
  <c r="F57" i="143"/>
  <c r="C69" i="143"/>
  <c r="K59" i="143"/>
  <c r="E56" i="143"/>
  <c r="L57" i="143"/>
  <c r="F64" i="143"/>
  <c r="H69" i="143"/>
  <c r="J61" i="143"/>
  <c r="I65" i="143"/>
  <c r="N58" i="143"/>
  <c r="C67" i="143"/>
  <c r="L68" i="143"/>
  <c r="E58" i="143"/>
  <c r="N52" i="143"/>
  <c r="M73" i="143"/>
  <c r="M94" i="143"/>
  <c r="B73" i="143"/>
  <c r="B94" i="143"/>
  <c r="B72" i="143"/>
  <c r="B93" i="143"/>
  <c r="G71" i="143"/>
  <c r="G92" i="143"/>
  <c r="N73" i="143"/>
  <c r="N94" i="143"/>
  <c r="D73" i="143"/>
  <c r="D94" i="143"/>
  <c r="H73" i="143"/>
  <c r="H94" i="143"/>
  <c r="F94" i="143"/>
  <c r="F73" i="143"/>
  <c r="N59" i="143"/>
  <c r="B64" i="143"/>
  <c r="L61" i="143"/>
  <c r="J56" i="143"/>
  <c r="D65" i="143"/>
  <c r="L67" i="143"/>
  <c r="C56" i="143"/>
  <c r="E69" i="143"/>
  <c r="D66" i="143"/>
  <c r="B61" i="143"/>
  <c r="J62" i="143"/>
  <c r="G57" i="143"/>
  <c r="I62" i="143"/>
  <c r="F63" i="143"/>
  <c r="L65" i="143"/>
  <c r="J69" i="143"/>
  <c r="C66" i="143"/>
  <c r="E67" i="143"/>
  <c r="G59" i="143"/>
  <c r="I64" i="143"/>
  <c r="B67" i="143"/>
  <c r="M71" i="143"/>
  <c r="M92" i="143"/>
  <c r="M93" i="143"/>
  <c r="M72" i="143"/>
  <c r="K72" i="143"/>
  <c r="K93" i="143"/>
  <c r="I72" i="143"/>
  <c r="I93" i="143"/>
  <c r="J73" i="143"/>
  <c r="J94" i="143"/>
  <c r="N67" i="143"/>
  <c r="L69" i="143"/>
  <c r="J64" i="143"/>
  <c r="H59" i="143"/>
  <c r="M60" i="143"/>
  <c r="K65" i="143"/>
  <c r="G58" i="143"/>
  <c r="I63" i="143"/>
  <c r="B65" i="143"/>
  <c r="H58" i="143"/>
  <c r="D64" i="143"/>
  <c r="F69" i="143"/>
  <c r="C57" i="143"/>
  <c r="M62" i="143"/>
  <c r="K67" i="143"/>
  <c r="E68" i="143"/>
  <c r="B66" i="143"/>
  <c r="N56" i="143"/>
  <c r="L66" i="143"/>
  <c r="G56" i="143"/>
  <c r="L59" i="143"/>
  <c r="N66" i="143"/>
  <c r="M58" i="143"/>
  <c r="K63" i="143"/>
  <c r="E57" i="143"/>
  <c r="L72" i="143"/>
  <c r="L93" i="143"/>
  <c r="J93" i="143"/>
  <c r="J72" i="143"/>
  <c r="I92" i="143"/>
  <c r="I71" i="143"/>
  <c r="H92" i="143"/>
  <c r="H71" i="143"/>
  <c r="F92" i="143"/>
  <c r="F71" i="143"/>
  <c r="D61" i="143"/>
  <c r="F66" i="143"/>
  <c r="C60" i="143"/>
  <c r="E65" i="143"/>
  <c r="H93" i="143"/>
  <c r="H72" i="143"/>
  <c r="N61" i="143"/>
  <c r="L63" i="143"/>
  <c r="F65" i="143"/>
  <c r="I58" i="143"/>
  <c r="G69" i="143"/>
  <c r="N63" i="143"/>
  <c r="H61" i="143"/>
  <c r="D67" i="143"/>
  <c r="E63" i="143"/>
  <c r="I60" i="143"/>
  <c r="K71" i="143"/>
  <c r="K92" i="143"/>
  <c r="F52" i="143"/>
  <c r="E73" i="143"/>
  <c r="E94" i="143"/>
  <c r="J71" i="143"/>
  <c r="J92" i="143"/>
  <c r="J66" i="143"/>
  <c r="B92" i="143"/>
  <c r="B71" i="143"/>
  <c r="M59" i="143"/>
  <c r="K56" i="143"/>
  <c r="F59" i="143"/>
  <c r="M68" i="143"/>
  <c r="J57" i="143"/>
  <c r="I59" i="143"/>
  <c r="K62" i="143"/>
  <c r="N69" i="143"/>
  <c r="B69" i="143"/>
  <c r="K58" i="143"/>
  <c r="J67" i="143"/>
  <c r="D60" i="143"/>
  <c r="N57" i="143"/>
  <c r="D58" i="143"/>
  <c r="C61" i="143"/>
  <c r="L56" i="143"/>
  <c r="J59" i="143"/>
  <c r="E64" i="143"/>
  <c r="C72" i="143"/>
  <c r="F56" i="143"/>
  <c r="M56" i="143"/>
  <c r="K61" i="143"/>
  <c r="I57" i="143"/>
  <c r="G68" i="143"/>
  <c r="H56" i="143"/>
  <c r="C59" i="143"/>
  <c r="M66" i="143"/>
  <c r="J63" i="143"/>
  <c r="E66" i="143"/>
  <c r="D62" i="143"/>
  <c r="N92" i="143"/>
  <c r="N71" i="143"/>
  <c r="K52" i="143"/>
  <c r="K73" i="143"/>
  <c r="K94" i="143"/>
  <c r="H52" i="143"/>
  <c r="G73" i="143"/>
  <c r="G94" i="143"/>
  <c r="B56" i="143"/>
  <c r="D57" i="143"/>
  <c r="C64" i="143"/>
  <c r="L62" i="143"/>
  <c r="E61" i="143"/>
  <c r="F61" i="143"/>
  <c r="H66" i="143"/>
  <c r="L64" i="143"/>
  <c r="J68" i="143"/>
  <c r="G65" i="143"/>
  <c r="N65" i="143"/>
  <c r="M63" i="143"/>
  <c r="K68" i="143"/>
  <c r="H57" i="143"/>
  <c r="D63" i="143"/>
  <c r="F68" i="143"/>
  <c r="C58" i="143"/>
  <c r="H64" i="143"/>
  <c r="I56" i="143"/>
  <c r="G67" i="143"/>
  <c r="H68" i="143"/>
  <c r="E71" i="143"/>
  <c r="E92" i="143"/>
  <c r="N72" i="143"/>
  <c r="N93" i="143"/>
  <c r="C73" i="143"/>
  <c r="C94" i="143"/>
  <c r="L71" i="143"/>
  <c r="L92" i="143"/>
  <c r="E93" i="143"/>
  <c r="E72" i="143"/>
  <c r="I94" i="143"/>
  <c r="I73" i="143"/>
  <c r="M67" i="143"/>
  <c r="K64" i="143"/>
  <c r="F62" i="143"/>
  <c r="H67" i="143"/>
  <c r="N60" i="143"/>
  <c r="J65" i="143"/>
  <c r="G66" i="143"/>
  <c r="M61" i="143"/>
  <c r="K66" i="143"/>
  <c r="D56" i="143"/>
  <c r="B59" i="143"/>
  <c r="F67" i="143"/>
  <c r="C65" i="143"/>
  <c r="E60" i="143"/>
  <c r="B58" i="143"/>
  <c r="M64" i="143"/>
  <c r="K69" i="143"/>
  <c r="G64" i="143"/>
  <c r="I69" i="143"/>
  <c r="C63" i="143"/>
  <c r="E62" i="143"/>
  <c r="J71" i="141"/>
  <c r="J92" i="141"/>
  <c r="H94" i="141"/>
  <c r="H73" i="141"/>
  <c r="J72" i="141"/>
  <c r="J93" i="141"/>
  <c r="D52" i="141"/>
  <c r="D73" i="141"/>
  <c r="D94" i="141"/>
  <c r="N69" i="141"/>
  <c r="C69" i="141"/>
  <c r="E56" i="141"/>
  <c r="N59" i="141"/>
  <c r="I63" i="141"/>
  <c r="F61" i="141"/>
  <c r="B62" i="141"/>
  <c r="C64" i="141"/>
  <c r="L65" i="141"/>
  <c r="M65" i="141"/>
  <c r="K68" i="141"/>
  <c r="H68" i="141"/>
  <c r="C67" i="141"/>
  <c r="L67" i="141"/>
  <c r="I56" i="141"/>
  <c r="M61" i="141"/>
  <c r="K93" i="141"/>
  <c r="K72" i="141"/>
  <c r="F73" i="141"/>
  <c r="F94" i="141"/>
  <c r="D71" i="141"/>
  <c r="D92" i="141"/>
  <c r="D62" i="141"/>
  <c r="L73" i="141"/>
  <c r="L94" i="141"/>
  <c r="C52" i="141"/>
  <c r="B73" i="141"/>
  <c r="B94" i="141"/>
  <c r="J73" i="141"/>
  <c r="J94" i="141"/>
  <c r="H72" i="141"/>
  <c r="H93" i="141"/>
  <c r="I66" i="141"/>
  <c r="E69" i="141"/>
  <c r="H66" i="141"/>
  <c r="L64" i="141"/>
  <c r="J67" i="141"/>
  <c r="F60" i="141"/>
  <c r="H65" i="141"/>
  <c r="L62" i="141"/>
  <c r="F69" i="141"/>
  <c r="C66" i="141"/>
  <c r="J68" i="141"/>
  <c r="G60" i="141"/>
  <c r="I65" i="141"/>
  <c r="G62" i="141"/>
  <c r="B59" i="141"/>
  <c r="D58" i="141"/>
  <c r="F63" i="141"/>
  <c r="K63" i="141"/>
  <c r="N68" i="141"/>
  <c r="N57" i="141"/>
  <c r="G67" i="141"/>
  <c r="J64" i="141"/>
  <c r="N58" i="141"/>
  <c r="B64" i="141"/>
  <c r="L60" i="141"/>
  <c r="F62" i="141"/>
  <c r="H67" i="141"/>
  <c r="F72" i="141"/>
  <c r="F93" i="141"/>
  <c r="I72" i="141"/>
  <c r="I93" i="141"/>
  <c r="B61" i="141"/>
  <c r="C72" i="141"/>
  <c r="C93" i="141"/>
  <c r="D93" i="141"/>
  <c r="D72" i="141"/>
  <c r="E71" i="141"/>
  <c r="E92" i="141"/>
  <c r="C57" i="141"/>
  <c r="K65" i="141"/>
  <c r="G73" i="141"/>
  <c r="G94" i="141"/>
  <c r="K64" i="141"/>
  <c r="B66" i="141"/>
  <c r="D67" i="141"/>
  <c r="E61" i="141"/>
  <c r="E67" i="141"/>
  <c r="H64" i="141"/>
  <c r="I68" i="141"/>
  <c r="D69" i="141"/>
  <c r="M50" i="141"/>
  <c r="M71" i="141"/>
  <c r="M92" i="141"/>
  <c r="I51" i="141"/>
  <c r="G72" i="141"/>
  <c r="G93" i="141"/>
  <c r="K73" i="141"/>
  <c r="K94" i="141"/>
  <c r="L69" i="141"/>
  <c r="G92" i="141"/>
  <c r="G71" i="141"/>
  <c r="I62" i="141"/>
  <c r="C94" i="141"/>
  <c r="C73" i="141"/>
  <c r="K58" i="141"/>
  <c r="F56" i="141"/>
  <c r="H61" i="141"/>
  <c r="J57" i="141"/>
  <c r="N63" i="141"/>
  <c r="M56" i="141"/>
  <c r="K59" i="141"/>
  <c r="G56" i="141"/>
  <c r="I61" i="141"/>
  <c r="B65" i="141"/>
  <c r="B63" i="141"/>
  <c r="L58" i="141"/>
  <c r="J61" i="141"/>
  <c r="F59" i="141"/>
  <c r="N67" i="141"/>
  <c r="J56" i="141"/>
  <c r="D60" i="141"/>
  <c r="N65" i="141"/>
  <c r="M58" i="141"/>
  <c r="K61" i="141"/>
  <c r="E58" i="141"/>
  <c r="G63" i="141"/>
  <c r="K56" i="141"/>
  <c r="H63" i="141"/>
  <c r="M93" i="141"/>
  <c r="M72" i="141"/>
  <c r="C71" i="141"/>
  <c r="C92" i="141"/>
  <c r="L93" i="141"/>
  <c r="L72" i="141"/>
  <c r="B71" i="141"/>
  <c r="B92" i="141"/>
  <c r="D68" i="141"/>
  <c r="N71" i="141"/>
  <c r="N92" i="141"/>
  <c r="M73" i="141"/>
  <c r="M94" i="141"/>
  <c r="O52" i="141"/>
  <c r="N73" i="141"/>
  <c r="N94" i="141"/>
  <c r="F71" i="141"/>
  <c r="F92" i="141"/>
  <c r="I92" i="141"/>
  <c r="I71" i="141"/>
  <c r="C61" i="141"/>
  <c r="J58" i="141"/>
  <c r="I58" i="141"/>
  <c r="E68" i="141"/>
  <c r="M68" i="141"/>
  <c r="N60" i="141"/>
  <c r="J65" i="141"/>
  <c r="N62" i="141"/>
  <c r="M63" i="141"/>
  <c r="D63" i="141"/>
  <c r="E63" i="141"/>
  <c r="G68" i="141"/>
  <c r="H60" i="141"/>
  <c r="K69" i="141"/>
  <c r="G59" i="141"/>
  <c r="I64" i="141"/>
  <c r="G66" i="141"/>
  <c r="M59" i="141"/>
  <c r="D65" i="141"/>
  <c r="E72" i="141"/>
  <c r="I94" i="141"/>
  <c r="I73" i="141"/>
  <c r="B57" i="141"/>
  <c r="B60" i="141"/>
  <c r="N72" i="141"/>
  <c r="N93" i="141"/>
  <c r="L71" i="141"/>
  <c r="L92" i="141"/>
  <c r="K92" i="141"/>
  <c r="K71" i="141"/>
  <c r="B72" i="141"/>
  <c r="B93" i="141"/>
  <c r="H92" i="141"/>
  <c r="H71" i="141"/>
  <c r="E73" i="141"/>
  <c r="E94" i="141"/>
  <c r="C65" i="141"/>
  <c r="L63" i="141"/>
  <c r="E57" i="141"/>
  <c r="K66" i="141"/>
  <c r="H57" i="141"/>
  <c r="F68" i="141"/>
  <c r="I67" i="141"/>
  <c r="D56" i="141"/>
  <c r="C58" i="141"/>
  <c r="M64" i="141"/>
  <c r="K67" i="141"/>
  <c r="I57" i="141"/>
  <c r="N56" i="141"/>
  <c r="B67" i="141"/>
  <c r="L66" i="141"/>
  <c r="J69" i="141"/>
  <c r="D66" i="141"/>
  <c r="C60" i="141"/>
  <c r="G58" i="141"/>
  <c r="D64" i="141"/>
  <c r="C59" i="141"/>
  <c r="M66" i="141"/>
  <c r="C68" i="141"/>
  <c r="B56" i="141"/>
  <c r="H59" i="141"/>
  <c r="D66" i="139"/>
  <c r="G73" i="139"/>
  <c r="G94" i="139"/>
  <c r="L73" i="139"/>
  <c r="L94" i="139"/>
  <c r="O71" i="139"/>
  <c r="O92" i="139"/>
  <c r="E52" i="139"/>
  <c r="E73" i="139"/>
  <c r="E94" i="139"/>
  <c r="J72" i="139"/>
  <c r="J93" i="139"/>
  <c r="E59" i="139"/>
  <c r="E67" i="139"/>
  <c r="M56" i="139"/>
  <c r="J61" i="139"/>
  <c r="G66" i="139"/>
  <c r="N60" i="139"/>
  <c r="G57" i="139"/>
  <c r="K61" i="139"/>
  <c r="Q64" i="139"/>
  <c r="O65" i="139"/>
  <c r="I57" i="139"/>
  <c r="M61" i="139"/>
  <c r="E62" i="139"/>
  <c r="E72" i="139"/>
  <c r="P67" i="139"/>
  <c r="N65" i="139"/>
  <c r="I64" i="139"/>
  <c r="M68" i="139"/>
  <c r="Q66" i="139"/>
  <c r="O67" i="139"/>
  <c r="K57" i="139"/>
  <c r="L66" i="139"/>
  <c r="G67" i="139"/>
  <c r="O60" i="139"/>
  <c r="H61" i="139"/>
  <c r="Q73" i="139"/>
  <c r="Q94" i="139"/>
  <c r="P64" i="139"/>
  <c r="D71" i="139"/>
  <c r="D92" i="139"/>
  <c r="D67" i="139"/>
  <c r="I51" i="139"/>
  <c r="H72" i="139"/>
  <c r="H93" i="139"/>
  <c r="P51" i="139"/>
  <c r="P93" i="139"/>
  <c r="P72" i="139"/>
  <c r="P94" i="139"/>
  <c r="P73" i="139"/>
  <c r="N92" i="139"/>
  <c r="N71" i="139"/>
  <c r="Q71" i="139"/>
  <c r="Q92" i="139"/>
  <c r="C72" i="139"/>
  <c r="C93" i="139"/>
  <c r="E61" i="139"/>
  <c r="E69" i="139"/>
  <c r="O62" i="139"/>
  <c r="G58" i="139"/>
  <c r="H67" i="139"/>
  <c r="G59" i="139"/>
  <c r="H58" i="139"/>
  <c r="I67" i="139"/>
  <c r="I69" i="139"/>
  <c r="D61" i="139"/>
  <c r="D60" i="139"/>
  <c r="N56" i="139"/>
  <c r="J58" i="139"/>
  <c r="G63" i="139"/>
  <c r="K67" i="139"/>
  <c r="E56" i="139"/>
  <c r="E64" i="139"/>
  <c r="Q57" i="139"/>
  <c r="O58" i="139"/>
  <c r="I56" i="139"/>
  <c r="M60" i="139"/>
  <c r="J65" i="139"/>
  <c r="P60" i="139"/>
  <c r="N58" i="139"/>
  <c r="L58" i="139"/>
  <c r="I63" i="139"/>
  <c r="M67" i="139"/>
  <c r="C57" i="139"/>
  <c r="Q67" i="139"/>
  <c r="O68" i="139"/>
  <c r="R52" i="139"/>
  <c r="E50" i="139"/>
  <c r="H94" i="139"/>
  <c r="H73" i="139"/>
  <c r="M73" i="139"/>
  <c r="M94" i="139"/>
  <c r="H71" i="139"/>
  <c r="H92" i="139"/>
  <c r="I72" i="139"/>
  <c r="I93" i="139"/>
  <c r="O72" i="139"/>
  <c r="O93" i="139"/>
  <c r="B71" i="139"/>
  <c r="B92" i="139"/>
  <c r="H59" i="139"/>
  <c r="L63" i="139"/>
  <c r="K63" i="139"/>
  <c r="B60" i="139"/>
  <c r="D65" i="139"/>
  <c r="Q63" i="139"/>
  <c r="O64" i="139"/>
  <c r="I58" i="139"/>
  <c r="M62" i="139"/>
  <c r="J67" i="139"/>
  <c r="M65" i="139"/>
  <c r="D68" i="139"/>
  <c r="N64" i="139"/>
  <c r="H64" i="139"/>
  <c r="F71" i="139"/>
  <c r="F92" i="139"/>
  <c r="B61" i="139"/>
  <c r="B69" i="139"/>
  <c r="L72" i="139"/>
  <c r="L93" i="139"/>
  <c r="I62" i="139"/>
  <c r="M66" i="139"/>
  <c r="N52" i="139"/>
  <c r="N94" i="139"/>
  <c r="N73" i="139"/>
  <c r="O73" i="139"/>
  <c r="O94" i="139"/>
  <c r="K72" i="139"/>
  <c r="K93" i="139"/>
  <c r="K71" i="139"/>
  <c r="K92" i="139"/>
  <c r="B73" i="139"/>
  <c r="B94" i="139"/>
  <c r="E63" i="139"/>
  <c r="Q61" i="139"/>
  <c r="N61" i="139"/>
  <c r="I68" i="139"/>
  <c r="D63" i="139"/>
  <c r="C71" i="139"/>
  <c r="C92" i="139"/>
  <c r="O63" i="139"/>
  <c r="M63" i="139"/>
  <c r="J68" i="139"/>
  <c r="C56" i="139"/>
  <c r="P57" i="139"/>
  <c r="N63" i="139"/>
  <c r="K68" i="139"/>
  <c r="D62" i="139"/>
  <c r="D72" i="139"/>
  <c r="D93" i="139"/>
  <c r="P66" i="139"/>
  <c r="K59" i="139"/>
  <c r="L68" i="139"/>
  <c r="M57" i="139"/>
  <c r="E58" i="139"/>
  <c r="E66" i="139"/>
  <c r="Q65" i="139"/>
  <c r="O66" i="139"/>
  <c r="J57" i="139"/>
  <c r="G62" i="139"/>
  <c r="F65" i="139"/>
  <c r="B63" i="139"/>
  <c r="C73" i="139"/>
  <c r="C94" i="139"/>
  <c r="P68" i="139"/>
  <c r="N66" i="139"/>
  <c r="M59" i="139"/>
  <c r="J64" i="139"/>
  <c r="G69" i="139"/>
  <c r="Q60" i="139"/>
  <c r="C67" i="139"/>
  <c r="N59" i="139"/>
  <c r="P92" i="139"/>
  <c r="P71" i="139"/>
  <c r="Q72" i="139"/>
  <c r="Q93" i="139"/>
  <c r="F93" i="139"/>
  <c r="F72" i="139"/>
  <c r="P50" i="139"/>
  <c r="J71" i="139"/>
  <c r="J92" i="139"/>
  <c r="I71" i="139"/>
  <c r="I92" i="139"/>
  <c r="N69" i="139"/>
  <c r="B62" i="139"/>
  <c r="N62" i="139"/>
  <c r="K69" i="139"/>
  <c r="J59" i="139"/>
  <c r="G64" i="139"/>
  <c r="D69" i="139"/>
  <c r="L64" i="139"/>
  <c r="K58" i="139"/>
  <c r="C61" i="139"/>
  <c r="C69" i="139"/>
  <c r="P69" i="139"/>
  <c r="G68" i="139"/>
  <c r="D57" i="139"/>
  <c r="H68" i="139"/>
  <c r="N93" i="139"/>
  <c r="N72" i="139"/>
  <c r="D59" i="139"/>
  <c r="F94" i="139"/>
  <c r="F73" i="139"/>
  <c r="L71" i="139"/>
  <c r="L92" i="139"/>
  <c r="J73" i="139"/>
  <c r="J94" i="139"/>
  <c r="M71" i="139"/>
  <c r="M92" i="139"/>
  <c r="E57" i="139"/>
  <c r="E65" i="139"/>
  <c r="Q69" i="139"/>
  <c r="I60" i="139"/>
  <c r="M64" i="139"/>
  <c r="J69" i="139"/>
  <c r="P62" i="139"/>
  <c r="B56" i="139"/>
  <c r="B64" i="139"/>
  <c r="Q62" i="139"/>
  <c r="J60" i="139"/>
  <c r="G65" i="139"/>
  <c r="Q68" i="139"/>
  <c r="C66" i="139"/>
  <c r="K60" i="139"/>
  <c r="D64" i="139"/>
  <c r="Q56" i="139"/>
  <c r="O57" i="139"/>
  <c r="H56" i="139"/>
  <c r="L60" i="139"/>
  <c r="I65" i="139"/>
  <c r="M69" i="139"/>
  <c r="E60" i="139"/>
  <c r="P59" i="139"/>
  <c r="N57" i="139"/>
  <c r="H63" i="139"/>
  <c r="L67" i="139"/>
  <c r="B65" i="139"/>
  <c r="Q58" i="139"/>
  <c r="O59" i="139"/>
  <c r="J56" i="139"/>
  <c r="K65" i="139"/>
  <c r="F58" i="139"/>
  <c r="N67" i="139"/>
  <c r="K64" i="139"/>
  <c r="I73" i="139"/>
  <c r="I94" i="139"/>
  <c r="P58" i="139"/>
  <c r="G72" i="139"/>
  <c r="G93" i="139"/>
  <c r="G71" i="139"/>
  <c r="G92" i="139"/>
  <c r="M72" i="139"/>
  <c r="M93" i="139"/>
  <c r="K73" i="139"/>
  <c r="K94" i="139"/>
  <c r="E71" i="139"/>
  <c r="E92" i="139"/>
  <c r="P63" i="139"/>
  <c r="B72" i="139"/>
  <c r="B93" i="139"/>
  <c r="P56" i="139"/>
  <c r="H66" i="139"/>
  <c r="J62" i="139"/>
  <c r="P65" i="139"/>
  <c r="G56" i="139"/>
  <c r="H65" i="139"/>
  <c r="L69" i="139"/>
  <c r="O69" i="139"/>
  <c r="D56" i="139"/>
  <c r="J66" i="139"/>
  <c r="F68" i="139"/>
  <c r="L59" i="139"/>
  <c r="B57" i="139"/>
  <c r="H62" i="139"/>
  <c r="F66" i="139"/>
  <c r="C63" i="139"/>
  <c r="K56" i="139"/>
  <c r="G60" i="139"/>
  <c r="H69" i="139"/>
  <c r="O61" i="139"/>
  <c r="D73" i="139"/>
  <c r="Q72" i="137"/>
  <c r="Q93" i="137"/>
  <c r="H50" i="137"/>
  <c r="H71" i="137"/>
  <c r="H92" i="137"/>
  <c r="G71" i="137"/>
  <c r="G92" i="137"/>
  <c r="H61" i="137"/>
  <c r="K50" i="137"/>
  <c r="K92" i="137"/>
  <c r="K71" i="137"/>
  <c r="P73" i="137"/>
  <c r="P94" i="137"/>
  <c r="K94" i="137"/>
  <c r="K73" i="137"/>
  <c r="H72" i="137"/>
  <c r="H93" i="137"/>
  <c r="J72" i="137"/>
  <c r="J93" i="137"/>
  <c r="L73" i="137"/>
  <c r="L94" i="137"/>
  <c r="P72" i="137"/>
  <c r="P93" i="137"/>
  <c r="R57" i="137"/>
  <c r="E68" i="137"/>
  <c r="Q69" i="137"/>
  <c r="K66" i="137"/>
  <c r="Q56" i="137"/>
  <c r="O63" i="137"/>
  <c r="G59" i="137"/>
  <c r="H68" i="137"/>
  <c r="N58" i="137"/>
  <c r="C58" i="137"/>
  <c r="L59" i="137"/>
  <c r="R67" i="137"/>
  <c r="P67" i="137"/>
  <c r="M56" i="137"/>
  <c r="J61" i="137"/>
  <c r="G66" i="137"/>
  <c r="F61" i="137"/>
  <c r="R60" i="137"/>
  <c r="P68" i="137"/>
  <c r="N64" i="137"/>
  <c r="I59" i="137"/>
  <c r="J68" i="137"/>
  <c r="P69" i="137"/>
  <c r="N65" i="137"/>
  <c r="J59" i="137"/>
  <c r="G63" i="137"/>
  <c r="J64" i="137"/>
  <c r="G69" i="137"/>
  <c r="C56" i="137"/>
  <c r="M60" i="137"/>
  <c r="H60" i="137"/>
  <c r="N72" i="137"/>
  <c r="N93" i="137"/>
  <c r="I50" i="137"/>
  <c r="I52" i="137"/>
  <c r="I73" i="137"/>
  <c r="I94" i="137"/>
  <c r="F72" i="137"/>
  <c r="F93" i="137"/>
  <c r="L72" i="137"/>
  <c r="L93" i="137"/>
  <c r="J51" i="137"/>
  <c r="I72" i="137"/>
  <c r="I93" i="137"/>
  <c r="L57" i="137"/>
  <c r="M66" i="137"/>
  <c r="C62" i="137"/>
  <c r="M61" i="137"/>
  <c r="C67" i="137"/>
  <c r="Q65" i="137"/>
  <c r="O64" i="137"/>
  <c r="I68" i="137"/>
  <c r="F69" i="137"/>
  <c r="Q66" i="137"/>
  <c r="G57" i="137"/>
  <c r="O66" i="137"/>
  <c r="M69" i="137"/>
  <c r="N67" i="137"/>
  <c r="R56" i="137"/>
  <c r="J56" i="137"/>
  <c r="K65" i="137"/>
  <c r="Q60" i="137"/>
  <c r="Q61" i="137"/>
  <c r="K59" i="137"/>
  <c r="N62" i="137"/>
  <c r="L64" i="137"/>
  <c r="H56" i="137"/>
  <c r="G58" i="137"/>
  <c r="G65" i="137"/>
  <c r="G56" i="137"/>
  <c r="H65" i="137"/>
  <c r="G61" i="137"/>
  <c r="M52" i="137"/>
  <c r="M94" i="137"/>
  <c r="M73" i="137"/>
  <c r="F71" i="137"/>
  <c r="F92" i="137"/>
  <c r="M93" i="137"/>
  <c r="M72" i="137"/>
  <c r="K51" i="137"/>
  <c r="K93" i="137"/>
  <c r="K72" i="137"/>
  <c r="F52" i="137"/>
  <c r="F73" i="137"/>
  <c r="F94" i="137"/>
  <c r="E92" i="137"/>
  <c r="E71" i="137"/>
  <c r="E56" i="137"/>
  <c r="E64" i="137"/>
  <c r="Q63" i="137"/>
  <c r="J63" i="137"/>
  <c r="G68" i="137"/>
  <c r="F67" i="137"/>
  <c r="J57" i="137"/>
  <c r="P58" i="137"/>
  <c r="L56" i="137"/>
  <c r="I61" i="137"/>
  <c r="M65" i="137"/>
  <c r="F60" i="137"/>
  <c r="Q68" i="137"/>
  <c r="P63" i="137"/>
  <c r="M68" i="137"/>
  <c r="H59" i="137"/>
  <c r="L63" i="137"/>
  <c r="K61" i="137"/>
  <c r="H66" i="137"/>
  <c r="F62" i="137"/>
  <c r="E57" i="137"/>
  <c r="E65" i="137"/>
  <c r="Q67" i="137"/>
  <c r="H57" i="137"/>
  <c r="L61" i="137"/>
  <c r="I66" i="137"/>
  <c r="F63" i="137"/>
  <c r="R63" i="137"/>
  <c r="K58" i="137"/>
  <c r="K57" i="137"/>
  <c r="H64" i="137"/>
  <c r="F57" i="137"/>
  <c r="O71" i="137"/>
  <c r="O92" i="137"/>
  <c r="O72" i="137"/>
  <c r="O93" i="137"/>
  <c r="G72" i="137"/>
  <c r="G93" i="137"/>
  <c r="H52" i="137"/>
  <c r="H73" i="137"/>
  <c r="H94" i="137"/>
  <c r="Q73" i="137"/>
  <c r="Q94" i="137"/>
  <c r="R71" i="137"/>
  <c r="R92" i="137"/>
  <c r="D50" i="137"/>
  <c r="C92" i="137"/>
  <c r="C71" i="137"/>
  <c r="E72" i="137"/>
  <c r="E93" i="137"/>
  <c r="M58" i="137"/>
  <c r="I65" i="137"/>
  <c r="G62" i="137"/>
  <c r="R58" i="137"/>
  <c r="G67" i="137"/>
  <c r="O59" i="137"/>
  <c r="K67" i="137"/>
  <c r="C61" i="137"/>
  <c r="C69" i="137"/>
  <c r="M64" i="137"/>
  <c r="E67" i="137"/>
  <c r="I58" i="137"/>
  <c r="O69" i="137"/>
  <c r="H62" i="137"/>
  <c r="F66" i="137"/>
  <c r="O67" i="137"/>
  <c r="N71" i="137"/>
  <c r="N92" i="137"/>
  <c r="R72" i="137"/>
  <c r="R93" i="137"/>
  <c r="N68" i="137"/>
  <c r="R73" i="137"/>
  <c r="R94" i="137"/>
  <c r="L50" i="137"/>
  <c r="L71" i="137"/>
  <c r="L92" i="137"/>
  <c r="H67" i="137"/>
  <c r="K69" i="137"/>
  <c r="L69" i="137"/>
  <c r="J71" i="137"/>
  <c r="J92" i="137"/>
  <c r="O94" i="137"/>
  <c r="O73" i="137"/>
  <c r="P71" i="137"/>
  <c r="P92" i="137"/>
  <c r="J73" i="137"/>
  <c r="J94" i="137"/>
  <c r="E73" i="137"/>
  <c r="E94" i="137"/>
  <c r="C93" i="137"/>
  <c r="C72" i="137"/>
  <c r="E66" i="137"/>
  <c r="K64" i="137"/>
  <c r="R62" i="137"/>
  <c r="R66" i="137"/>
  <c r="B73" i="137"/>
  <c r="B94" i="137"/>
  <c r="P66" i="137"/>
  <c r="M57" i="137"/>
  <c r="F68" i="137"/>
  <c r="N59" i="137"/>
  <c r="R59" i="137"/>
  <c r="P59" i="137"/>
  <c r="N63" i="137"/>
  <c r="I60" i="137"/>
  <c r="J69" i="137"/>
  <c r="J66" i="137"/>
  <c r="P60" i="137"/>
  <c r="N56" i="137"/>
  <c r="H58" i="137"/>
  <c r="L62" i="137"/>
  <c r="I67" i="137"/>
  <c r="L60" i="137"/>
  <c r="E59" i="137"/>
  <c r="P61" i="137"/>
  <c r="N57" i="137"/>
  <c r="M62" i="137"/>
  <c r="J67" i="137"/>
  <c r="I57" i="137"/>
  <c r="C68" i="137"/>
  <c r="I63" i="137"/>
  <c r="L68" i="137"/>
  <c r="J50" i="137"/>
  <c r="I71" i="137"/>
  <c r="I92" i="137"/>
  <c r="M71" i="137"/>
  <c r="M92" i="137"/>
  <c r="Q71" i="137"/>
  <c r="Q92" i="137"/>
  <c r="G73" i="137"/>
  <c r="G94" i="137"/>
  <c r="D52" i="137"/>
  <c r="C73" i="137"/>
  <c r="C94" i="137"/>
  <c r="N73" i="137"/>
  <c r="N94" i="137"/>
  <c r="E58" i="137"/>
  <c r="P57" i="137"/>
  <c r="N69" i="137"/>
  <c r="G60" i="137"/>
  <c r="H69" i="137"/>
  <c r="F64" i="137"/>
  <c r="K63" i="137"/>
  <c r="C63" i="137"/>
  <c r="M63" i="137"/>
  <c r="R61" i="137"/>
  <c r="E69" i="137"/>
  <c r="G64" i="137"/>
  <c r="K68" i="137"/>
  <c r="H63" i="137"/>
  <c r="P56" i="137"/>
  <c r="N60" i="137"/>
  <c r="L58" i="137"/>
  <c r="N66" i="137"/>
  <c r="M74" i="135"/>
  <c r="M95" i="135"/>
  <c r="L52" i="135"/>
  <c r="K73" i="135"/>
  <c r="K94" i="135"/>
  <c r="F73" i="135"/>
  <c r="F94" i="135"/>
  <c r="F59" i="135"/>
  <c r="G69" i="135"/>
  <c r="O67" i="135"/>
  <c r="G70" i="135"/>
  <c r="N64" i="135"/>
  <c r="B63" i="135"/>
  <c r="J67" i="135"/>
  <c r="C67" i="135"/>
  <c r="P66" i="135"/>
  <c r="F64" i="135"/>
  <c r="H66" i="135"/>
  <c r="C59" i="135"/>
  <c r="P68" i="135"/>
  <c r="G59" i="135"/>
  <c r="I61" i="135"/>
  <c r="M73" i="135"/>
  <c r="M94" i="135"/>
  <c r="O54" i="135"/>
  <c r="I75" i="135"/>
  <c r="I96" i="135"/>
  <c r="B62" i="135"/>
  <c r="B70" i="135"/>
  <c r="H61" i="135"/>
  <c r="B61" i="135"/>
  <c r="N66" i="135"/>
  <c r="P70" i="135"/>
  <c r="F60" i="135"/>
  <c r="R65" i="135"/>
  <c r="D64" i="135"/>
  <c r="P63" i="135"/>
  <c r="O69" i="135"/>
  <c r="E62" i="135"/>
  <c r="E70" i="135"/>
  <c r="F62" i="135"/>
  <c r="H64" i="135"/>
  <c r="K59" i="135"/>
  <c r="M63" i="135"/>
  <c r="Q75" i="135"/>
  <c r="Q96" i="135"/>
  <c r="B59" i="135"/>
  <c r="J73" i="135"/>
  <c r="J94" i="135"/>
  <c r="P67" i="135"/>
  <c r="F65" i="135"/>
  <c r="H67" i="135"/>
  <c r="J69" i="135"/>
  <c r="D59" i="135"/>
  <c r="R73" i="135"/>
  <c r="R94" i="135"/>
  <c r="C73" i="135"/>
  <c r="C94" i="135"/>
  <c r="L54" i="135"/>
  <c r="P75" i="135"/>
  <c r="P96" i="135"/>
  <c r="I53" i="135"/>
  <c r="I74" i="135"/>
  <c r="I95" i="135"/>
  <c r="N73" i="135"/>
  <c r="N94" i="135"/>
  <c r="P61" i="135"/>
  <c r="F67" i="135"/>
  <c r="N62" i="135"/>
  <c r="P65" i="135"/>
  <c r="C68" i="135"/>
  <c r="N71" i="135"/>
  <c r="F61" i="135"/>
  <c r="H63" i="135"/>
  <c r="K58" i="135"/>
  <c r="K60" i="135"/>
  <c r="M64" i="135"/>
  <c r="C69" i="135"/>
  <c r="O62" i="135"/>
  <c r="L73" i="135"/>
  <c r="L94" i="135"/>
  <c r="D67" i="135"/>
  <c r="K62" i="135"/>
  <c r="M58" i="135"/>
  <c r="N68" i="135"/>
  <c r="J74" i="135"/>
  <c r="J95" i="135"/>
  <c r="O64" i="135"/>
  <c r="G67" i="135"/>
  <c r="I69" i="135"/>
  <c r="K71" i="135"/>
  <c r="N61" i="135"/>
  <c r="R75" i="135"/>
  <c r="R96" i="135"/>
  <c r="R74" i="135"/>
  <c r="R95" i="135"/>
  <c r="E73" i="135"/>
  <c r="E94" i="135"/>
  <c r="B73" i="135"/>
  <c r="B94" i="135"/>
  <c r="B60" i="135"/>
  <c r="B75" i="135"/>
  <c r="B96" i="135"/>
  <c r="H75" i="135"/>
  <c r="H96" i="135"/>
  <c r="N75" i="135"/>
  <c r="N96" i="135"/>
  <c r="R63" i="135"/>
  <c r="B64" i="135"/>
  <c r="H69" i="135"/>
  <c r="K74" i="135"/>
  <c r="K95" i="135"/>
  <c r="B65" i="135"/>
  <c r="M61" i="135"/>
  <c r="C58" i="135"/>
  <c r="D66" i="135"/>
  <c r="P71" i="135"/>
  <c r="K66" i="135"/>
  <c r="M62" i="135"/>
  <c r="R59" i="135"/>
  <c r="F63" i="135"/>
  <c r="R66" i="135"/>
  <c r="E64" i="135"/>
  <c r="P64" i="135"/>
  <c r="F70" i="135"/>
  <c r="K67" i="135"/>
  <c r="M71" i="135"/>
  <c r="C61" i="135"/>
  <c r="G65" i="135"/>
  <c r="I59" i="135"/>
  <c r="J68" i="135"/>
  <c r="N67" i="135"/>
  <c r="O63" i="135"/>
  <c r="E61" i="135"/>
  <c r="E69" i="135"/>
  <c r="J75" i="135"/>
  <c r="J96" i="135"/>
  <c r="O75" i="135"/>
  <c r="O96" i="135"/>
  <c r="M68" i="135"/>
  <c r="M75" i="135"/>
  <c r="M96" i="135"/>
  <c r="D95" i="135"/>
  <c r="D74" i="135"/>
  <c r="D73" i="135"/>
  <c r="D94" i="135"/>
  <c r="D75" i="135"/>
  <c r="D96" i="135"/>
  <c r="B74" i="135"/>
  <c r="B95" i="135"/>
  <c r="O53" i="135"/>
  <c r="O74" i="135"/>
  <c r="O95" i="135"/>
  <c r="N52" i="135"/>
  <c r="H73" i="135"/>
  <c r="H94" i="135"/>
  <c r="F75" i="135"/>
  <c r="F96" i="135"/>
  <c r="M60" i="135"/>
  <c r="O61" i="135"/>
  <c r="C62" i="135"/>
  <c r="C70" i="135"/>
  <c r="F68" i="135"/>
  <c r="F69" i="135"/>
  <c r="H71" i="135"/>
  <c r="B71" i="135"/>
  <c r="G75" i="135"/>
  <c r="G96" i="135"/>
  <c r="I94" i="135"/>
  <c r="I73" i="135"/>
  <c r="R61" i="135"/>
  <c r="D61" i="135"/>
  <c r="F58" i="135"/>
  <c r="H60" i="135"/>
  <c r="J62" i="135"/>
  <c r="L65" i="135"/>
  <c r="N69" i="135"/>
  <c r="P74" i="135"/>
  <c r="P95" i="135"/>
  <c r="L75" i="135"/>
  <c r="L96" i="135"/>
  <c r="R71" i="135"/>
  <c r="B66" i="135"/>
  <c r="B69" i="135"/>
  <c r="R64" i="135"/>
  <c r="M69" i="135"/>
  <c r="D60" i="135"/>
  <c r="D68" i="135"/>
  <c r="M70" i="135"/>
  <c r="D58" i="135"/>
  <c r="E66" i="135"/>
  <c r="R60" i="135"/>
  <c r="C63" i="135"/>
  <c r="C71" i="135"/>
  <c r="D63" i="135"/>
  <c r="K70" i="135"/>
  <c r="M66" i="135"/>
  <c r="G74" i="135"/>
  <c r="G95" i="135"/>
  <c r="R62" i="135"/>
  <c r="E63" i="135"/>
  <c r="E71" i="135"/>
  <c r="E74" i="135"/>
  <c r="E95" i="135"/>
  <c r="C54" i="135"/>
  <c r="C75" i="135"/>
  <c r="C96" i="135"/>
  <c r="F74" i="135"/>
  <c r="F95" i="135"/>
  <c r="C53" i="135"/>
  <c r="C74" i="135"/>
  <c r="C95" i="135"/>
  <c r="E54" i="135"/>
  <c r="E75" i="135"/>
  <c r="E96" i="135"/>
  <c r="P73" i="135"/>
  <c r="P94" i="135"/>
  <c r="N74" i="135"/>
  <c r="N95" i="135"/>
  <c r="H53" i="135"/>
  <c r="H74" i="135"/>
  <c r="H95" i="135"/>
  <c r="G73" i="135"/>
  <c r="G94" i="135"/>
  <c r="O73" i="135"/>
  <c r="O94" i="135"/>
  <c r="O65" i="135"/>
  <c r="R67" i="135"/>
  <c r="F71" i="135"/>
  <c r="C64" i="135"/>
  <c r="O66" i="135"/>
  <c r="G61" i="135"/>
  <c r="D62" i="135"/>
  <c r="D70" i="135"/>
  <c r="O59" i="135"/>
  <c r="G62" i="135"/>
  <c r="E58" i="135"/>
  <c r="H65" i="135"/>
  <c r="N58" i="135"/>
  <c r="G64" i="135"/>
  <c r="C65" i="135"/>
  <c r="P58" i="135"/>
  <c r="H58" i="135"/>
  <c r="I67" i="135"/>
  <c r="M65" i="135"/>
  <c r="R69" i="135"/>
  <c r="D71" i="135"/>
  <c r="O71" i="135"/>
  <c r="P60" i="135"/>
  <c r="F66" i="135"/>
  <c r="H68" i="135"/>
  <c r="J70" i="135"/>
  <c r="M59" i="135"/>
  <c r="K75" i="135"/>
  <c r="J51" i="155"/>
  <c r="I51" i="155"/>
  <c r="I52" i="149"/>
  <c r="C52" i="145"/>
  <c r="K50" i="143"/>
  <c r="D51" i="143"/>
  <c r="E51" i="143"/>
  <c r="C50" i="143"/>
  <c r="C52" i="143"/>
  <c r="L50" i="143"/>
  <c r="K51" i="141"/>
  <c r="C50" i="141"/>
  <c r="H51" i="139"/>
  <c r="J51" i="139"/>
  <c r="I50" i="139"/>
  <c r="R50" i="139"/>
  <c r="C50" i="137"/>
  <c r="C52" i="137"/>
  <c r="O52" i="137"/>
  <c r="J53" i="135"/>
  <c r="G52" i="135"/>
  <c r="K52" i="155"/>
  <c r="K50" i="149"/>
  <c r="G50" i="149"/>
  <c r="G52" i="149"/>
  <c r="F50" i="149"/>
  <c r="Q50" i="147"/>
  <c r="L52" i="147"/>
  <c r="F51" i="147"/>
  <c r="E51" i="147"/>
  <c r="J52" i="147"/>
  <c r="J51" i="145"/>
  <c r="I50" i="143"/>
  <c r="J50" i="143"/>
  <c r="L51" i="143"/>
  <c r="F51" i="143"/>
  <c r="L52" i="143"/>
  <c r="E52" i="143"/>
  <c r="H51" i="141"/>
  <c r="Q50" i="139"/>
  <c r="S50" i="137"/>
  <c r="P50" i="137"/>
  <c r="H51" i="137"/>
  <c r="K51" i="155"/>
  <c r="C51" i="155"/>
  <c r="K50" i="155"/>
  <c r="J52" i="155"/>
  <c r="D51" i="155"/>
  <c r="H52" i="155"/>
  <c r="H50" i="155"/>
  <c r="I52" i="155"/>
  <c r="G50" i="155"/>
  <c r="Q50" i="149"/>
  <c r="P50" i="149"/>
  <c r="L51" i="147"/>
  <c r="K50" i="147"/>
  <c r="H52" i="147"/>
  <c r="Q51" i="147"/>
  <c r="M51" i="143"/>
  <c r="J50" i="141"/>
  <c r="E50" i="141"/>
  <c r="I50" i="141"/>
  <c r="L50" i="139"/>
  <c r="R50" i="137"/>
  <c r="K52" i="137"/>
  <c r="J54" i="135"/>
  <c r="P54" i="135"/>
  <c r="M54" i="135"/>
  <c r="M53" i="135"/>
  <c r="I54" i="135"/>
  <c r="H54" i="135"/>
  <c r="N53" i="135"/>
  <c r="M52" i="135"/>
  <c r="O52" i="135"/>
  <c r="H52" i="135"/>
  <c r="N54" i="135"/>
  <c r="M51" i="155"/>
  <c r="G51" i="149"/>
  <c r="L52" i="149"/>
  <c r="M52" i="149"/>
  <c r="M51" i="149"/>
  <c r="O52" i="149"/>
  <c r="H51" i="149"/>
  <c r="H50" i="149"/>
  <c r="N50" i="149"/>
  <c r="J50" i="149"/>
  <c r="P52" i="149"/>
  <c r="O50" i="149"/>
  <c r="O52" i="147"/>
  <c r="I51" i="147"/>
  <c r="O50" i="147"/>
  <c r="J52" i="141"/>
  <c r="F50" i="141"/>
  <c r="G52" i="141"/>
  <c r="L51" i="141"/>
  <c r="Q52" i="139"/>
  <c r="G51" i="139"/>
  <c r="J50" i="139"/>
  <c r="K51" i="139"/>
  <c r="L51" i="139"/>
  <c r="M50" i="139"/>
  <c r="H52" i="139"/>
  <c r="P52" i="137"/>
  <c r="G50" i="137"/>
  <c r="M51" i="137"/>
  <c r="G52" i="137"/>
  <c r="P51" i="137"/>
  <c r="Q54" i="135"/>
  <c r="I50" i="155"/>
  <c r="N51" i="147"/>
  <c r="G51" i="147"/>
  <c r="P52" i="147"/>
  <c r="H51" i="145"/>
  <c r="J51" i="143"/>
  <c r="M50" i="143"/>
  <c r="K51" i="143"/>
  <c r="F50" i="143"/>
  <c r="E50" i="143"/>
  <c r="G50" i="143"/>
  <c r="G52" i="143"/>
  <c r="I51" i="143"/>
  <c r="K52" i="141"/>
  <c r="L50" i="141"/>
  <c r="C51" i="141"/>
  <c r="M51" i="141"/>
  <c r="I52" i="141"/>
  <c r="D51" i="141"/>
  <c r="E51" i="141"/>
  <c r="F52" i="141"/>
  <c r="G50" i="141"/>
  <c r="N51" i="139"/>
  <c r="G52" i="139"/>
  <c r="J52" i="139"/>
  <c r="M51" i="139"/>
  <c r="M52" i="139"/>
  <c r="Q51" i="137"/>
  <c r="N50" i="137"/>
  <c r="O51" i="137"/>
  <c r="G51" i="137"/>
  <c r="M50" i="137"/>
  <c r="L52" i="137"/>
  <c r="L51" i="137"/>
  <c r="C52" i="135"/>
  <c r="D53" i="135"/>
  <c r="M52" i="145"/>
  <c r="M52" i="141"/>
  <c r="F51" i="141"/>
  <c r="G51" i="141"/>
  <c r="I52" i="139"/>
  <c r="F52" i="139"/>
  <c r="F51" i="139"/>
  <c r="F50" i="137"/>
  <c r="F51" i="137"/>
  <c r="N50" i="145"/>
  <c r="R52" i="135"/>
  <c r="S52" i="135"/>
  <c r="E52" i="135"/>
  <c r="F53" i="135"/>
  <c r="E53" i="135"/>
  <c r="D52" i="135"/>
  <c r="D54" i="135"/>
  <c r="F54" i="135"/>
  <c r="R54" i="135"/>
  <c r="S54" i="135"/>
  <c r="R53" i="135"/>
  <c r="S53" i="135"/>
  <c r="G53" i="135"/>
  <c r="P53" i="135"/>
  <c r="F52" i="135"/>
  <c r="H52" i="145"/>
  <c r="E51" i="145"/>
  <c r="I51" i="145"/>
  <c r="F51" i="145"/>
  <c r="F52" i="145"/>
  <c r="G52" i="145"/>
  <c r="G51" i="145"/>
  <c r="E52" i="145"/>
  <c r="I52" i="145"/>
  <c r="J52" i="137"/>
  <c r="N52" i="137"/>
  <c r="N50" i="155"/>
  <c r="O50" i="155"/>
  <c r="L50" i="155"/>
  <c r="J50" i="155"/>
  <c r="F50" i="155"/>
  <c r="H51" i="155"/>
  <c r="M50" i="155"/>
  <c r="F52" i="155"/>
  <c r="N52" i="155"/>
  <c r="O52" i="155"/>
  <c r="F51" i="155"/>
  <c r="L52" i="155"/>
  <c r="G50" i="151"/>
  <c r="L50" i="151"/>
  <c r="H50" i="151"/>
  <c r="G51" i="151"/>
  <c r="N50" i="151"/>
  <c r="O50" i="151"/>
  <c r="N52" i="151"/>
  <c r="O52" i="151"/>
  <c r="G52" i="151"/>
  <c r="H52" i="151"/>
  <c r="R51" i="149"/>
  <c r="S51" i="149"/>
  <c r="R50" i="149"/>
  <c r="S50" i="149"/>
  <c r="R52" i="149"/>
  <c r="S52" i="149"/>
  <c r="O51" i="149"/>
  <c r="R50" i="147"/>
  <c r="S50" i="147"/>
  <c r="L50" i="147"/>
  <c r="I52" i="147"/>
  <c r="R52" i="147"/>
  <c r="S52" i="147"/>
  <c r="G52" i="147"/>
  <c r="F50" i="147"/>
  <c r="J50" i="147"/>
  <c r="H51" i="147"/>
  <c r="N50" i="147"/>
  <c r="K51" i="147"/>
  <c r="R51" i="147"/>
  <c r="S51" i="147"/>
  <c r="G50" i="147"/>
  <c r="M52" i="147"/>
  <c r="P50" i="147"/>
  <c r="M51" i="147"/>
  <c r="K52" i="147"/>
  <c r="O51" i="147"/>
  <c r="H50" i="147"/>
  <c r="N52" i="147"/>
  <c r="M51" i="145"/>
  <c r="K52" i="145"/>
  <c r="N51" i="145"/>
  <c r="O51" i="145"/>
  <c r="C51" i="145"/>
  <c r="K50" i="145"/>
  <c r="G50" i="145"/>
  <c r="D52" i="145"/>
  <c r="N52" i="145"/>
  <c r="O52" i="145"/>
  <c r="L50" i="145"/>
  <c r="M50" i="145"/>
  <c r="D50" i="145"/>
  <c r="D51" i="145"/>
  <c r="I50" i="145"/>
  <c r="L52" i="145"/>
  <c r="N50" i="143"/>
  <c r="O50" i="143"/>
  <c r="D52" i="143"/>
  <c r="M52" i="143"/>
  <c r="N51" i="143"/>
  <c r="O51" i="143"/>
  <c r="D50" i="143"/>
  <c r="N51" i="141"/>
  <c r="O51" i="141"/>
  <c r="N50" i="141"/>
  <c r="O50" i="141"/>
  <c r="N52" i="141"/>
  <c r="L52" i="141"/>
  <c r="K50" i="141"/>
  <c r="D50" i="141"/>
  <c r="Q51" i="139"/>
  <c r="R51" i="139"/>
  <c r="O52" i="139"/>
  <c r="R51" i="137"/>
  <c r="S51" i="137"/>
  <c r="N51" i="137"/>
  <c r="O50" i="137"/>
  <c r="R52" i="137"/>
  <c r="S52" i="137"/>
  <c r="Q52" i="137"/>
</calcChain>
</file>

<file path=xl/sharedStrings.xml><?xml version="1.0" encoding="utf-8"?>
<sst xmlns="http://schemas.openxmlformats.org/spreadsheetml/2006/main" count="4888" uniqueCount="158">
  <si>
    <t>Landkreis</t>
  </si>
  <si>
    <t>Land</t>
  </si>
  <si>
    <t>Wittenberg</t>
  </si>
  <si>
    <t>Burgenlandkreis</t>
  </si>
  <si>
    <t>Jerichower Land</t>
  </si>
  <si>
    <t>Stendal</t>
  </si>
  <si>
    <t>Altmarkkreis Salzwedel</t>
  </si>
  <si>
    <t>Sachsen-Anhalt</t>
  </si>
  <si>
    <t>.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</si>
  <si>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</si>
  <si>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</si>
  <si>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</si>
  <si>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</si>
  <si>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</si>
  <si>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</si>
  <si>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</si>
  <si>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</si>
  <si>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</si>
  <si>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</si>
  <si>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Kreisfreie Stadt</t>
  </si>
  <si>
    <t>Anteil an Sachsen-Anhalt in %</t>
  </si>
  <si>
    <t>Anteil an den Wirtschaftsbereichen insgesamt in %</t>
  </si>
  <si>
    <t>Anteil an den Erwerbstätigen insgesamt in %</t>
  </si>
  <si>
    <t>4. Marginal Beschäftigte in den kreisfreien Städten und Landkreisen</t>
  </si>
  <si>
    <t>1. Erwerbstätige in den kreisfreien Städten und Landkreisen</t>
  </si>
  <si>
    <t>2. Arbeitnehmer/-innen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</si>
  <si>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</si>
  <si>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</si>
  <si>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Davon</t>
  </si>
  <si>
    <t>Land- und
Forst-
wirtschaft,
Fischerei</t>
  </si>
  <si>
    <t>Produzierendes Gewerbe</t>
  </si>
  <si>
    <t>Dienstleistungsbereiche</t>
  </si>
  <si>
    <t>zusammen</t>
  </si>
  <si>
    <t>davon</t>
  </si>
  <si>
    <t>Bau-
gewerbe</t>
  </si>
  <si>
    <t>Öffentliche
und sonstige
Dienstleister,
Erziehung,
Gesundheit</t>
  </si>
  <si>
    <t>Magdeburg, Stadt</t>
  </si>
  <si>
    <t>Produzierendes Gewerbe (ohne Bau)</t>
  </si>
  <si>
    <t>Geleistete Arbeitsstunden der Erwerbstätigen in Millionen Stunden</t>
  </si>
  <si>
    <t>Insgesamt</t>
  </si>
  <si>
    <t>Darunter: geleistete Arbeitsstunden der Arbeitnehmer/-innen in Millionen Stunden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</si>
  <si>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</si>
  <si>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</si>
  <si>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1 000 Personen</t>
  </si>
  <si>
    <t>Millionen Stunden</t>
  </si>
  <si>
    <t>Pro Kopf in Stunden</t>
  </si>
  <si>
    <t>Handel, Verkehr,
Gastgewerbe,
Information und
Kommunikation</t>
  </si>
  <si>
    <t>darunter
Verarbeitendes
Gewerbe</t>
  </si>
  <si>
    <t>Finanz-, Versiche-
rungs- und Unter-
nehmensdienstleister,
Grundstücks- und
Wohnungswesen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</si>
  <si>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</si>
  <si>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</si>
  <si>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</si>
  <si>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</si>
  <si>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</si>
  <si>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</si>
  <si>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>1.10 Finanz-, Versicherungs- und Unternehmensdienstleister, Grundstücks- und Wohnungswesen</t>
  </si>
  <si>
    <t>1.11 Öffentliche und sonstige Dienstleister, Erziehung, Gesundheit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</si>
  <si>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</si>
  <si>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</si>
  <si>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</si>
  <si>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</si>
  <si>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</si>
  <si>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</si>
  <si>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</si>
  <si>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</si>
  <si>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</si>
  <si>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</si>
  <si>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</si>
  <si>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</si>
  <si>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</si>
  <si>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</si>
  <si>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</si>
  <si>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3.10 Finanz-, Versicherungs- und Unternehmensdienstleister, Grundstücks- und Wohnungswesen</t>
  </si>
  <si>
    <t>3.11 Öffentliche und sonstige Dienstleister, Erziehung, Gesundheit</t>
  </si>
  <si>
    <t>Veränderung gegenüber dem Vorjahr um %</t>
  </si>
  <si>
    <t>2.10 Finanz-, Versicherungs- und Unternehmensdienstleister, Grundstücks- und Wohnungswesen</t>
  </si>
  <si>
    <t>2.11 Öffentliche und sonstige Dienstleister, Erziehung, Gesundheit</t>
  </si>
  <si>
    <t>Arbeitnehmer/-innen in den kreisfreien Städten und Landkreisen</t>
  </si>
  <si>
    <t>im Jahr 2015</t>
  </si>
  <si>
    <t>im Jahr 2017</t>
  </si>
  <si>
    <t>1.8 Handel, Verkehr, Lagerei, Gastgewerbe, Information und Kommunikation</t>
  </si>
  <si>
    <t xml:space="preserve">1.6 Baugewerbe </t>
  </si>
  <si>
    <t>2.7 Dienstleistungsbereiche</t>
  </si>
  <si>
    <t>im Jahr 2018</t>
  </si>
  <si>
    <t>im Jahr 2016</t>
  </si>
  <si>
    <t>Erwerbstätige</t>
  </si>
  <si>
    <t>Arbeitnehmer/-innen</t>
  </si>
  <si>
    <t>Selbstständige und mithelfende Familienangehörige</t>
  </si>
  <si>
    <t>Marginal Beschäftigte</t>
  </si>
  <si>
    <t>7. Standard-Arbeitsvolumen der Erwerbstätigen und der</t>
  </si>
  <si>
    <t>nach Wirtschaftsbereichen</t>
  </si>
  <si>
    <t>8. Standard-Arbeitsvolumen der Erwerbstätigen und der</t>
  </si>
  <si>
    <t>9. Standard-Arbeitsvolumen der Erwerbstätigen und der</t>
  </si>
  <si>
    <t>10. Standard-Arbeitsvolumen der Erwerbstätigen und der</t>
  </si>
  <si>
    <t>11. Standard-Arbeitsvolumen der Erwerbstätigen und der</t>
  </si>
  <si>
    <t>im Jahr 2010</t>
  </si>
  <si>
    <t>im Jahr 2000</t>
  </si>
  <si>
    <t>12. Standard-Arbeitsvolumen der Erwerbstätigen und der</t>
  </si>
  <si>
    <t>13. Standard-Arbeitsvolumen der Erwerbstätigen und der</t>
  </si>
  <si>
    <t>im Jahr 2019</t>
  </si>
  <si>
    <t>Vollzeitäquivalente je 100 Erwerbstätige</t>
  </si>
  <si>
    <t xml:space="preserve">14. Erwerbstätige in Vollzeitäquivalenten in den kreisfreien Städten und Landkreisen        </t>
  </si>
  <si>
    <t>Vollzeitäquivalente je 100 Arbeitnehmer/-innen</t>
  </si>
  <si>
    <t>Erwerbstätige in Vollzeitäquivalenten in 1 000</t>
  </si>
  <si>
    <t>Arbeitnehmer/-innen in Vollzeitäquivalenten in 1 000</t>
  </si>
  <si>
    <t>16. Erwerbstätige und Arbeitnehmer/-innen in</t>
  </si>
  <si>
    <t>Vollzeitäquivalenten in den kreisfreien Städten und Landkreisen</t>
  </si>
  <si>
    <t>Darunter: Arbeitnehmer/-innen in Vollzeitäquivalenten in 1 000</t>
  </si>
  <si>
    <t xml:space="preserve">15. Arbeitnehmer/-innen in Vollzeitäquivalenten in den kreisfreien Städten und Landkreisen        </t>
  </si>
  <si>
    <t>im Jahr 2008</t>
  </si>
  <si>
    <t>17. Erwerbstätige und Arbeitnehmer/-innen in</t>
  </si>
  <si>
    <t>18. Erwerbstätige und Arbeitnehmer/-innen in</t>
  </si>
  <si>
    <t>19. Erwerbstätige und Arbeitnehmer/-innen in</t>
  </si>
  <si>
    <t>22. Erwerbstätige und Arbeitnehmer/-innen in</t>
  </si>
  <si>
    <t>21. Erwerbstätige und Arbeitnehmer/-innen in</t>
  </si>
  <si>
    <t>20. Erwerbstätige und Arbeitnehmer/-innen in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</si>
  <si>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</si>
  <si>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</si>
  <si>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</si>
  <si>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</si>
  <si>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</si>
  <si>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</si>
  <si>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</si>
  <si>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</si>
  <si>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1.9 Finanz-, Versicherungs- und Unternehmensdienstleister, Grundstücks- und  Wohnungswesen; Öffentliche und sonstige Dienstleister, Erziehung, Gesundheit</t>
  </si>
  <si>
    <t xml:space="preserve">2. Arbeitnehmer/-in in den kreisfreien Städten und Landkreisen             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</si>
  <si>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</si>
  <si>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</si>
  <si>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</si>
  <si>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</si>
  <si>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>2.10 Finanz-, Versicherungs- und Unternehmensdienstleister, Grundstücks- und  Wohnungswesen</t>
  </si>
  <si>
    <t>2.9 Finanz-, Versicherungs- und Unternehmensdienstleister, Grundstücks- und Wohnungswesen; Öffentliche und sonstige Dienstleister, Erziehung, Gesundheit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</si>
  <si>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</si>
  <si>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</si>
  <si>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</si>
  <si>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3.9 Finanz-, Versicherungs- und Unternehmensdienstleister, Grundstücks- und Wohnungswesen; Öffentliche und sonstige Dienstleister, Erziehung, Gesundheit</t>
  </si>
  <si>
    <t>3.10 Finanz-, Versicherungs- und Unternehmensdienstleister, Grundstücks- und  Wohnungswesen</t>
  </si>
  <si>
    <t>5. Standard-Arbeitsvolumen der Erwerbstätigen in den kreisfreien Städten und Landkreisen</t>
  </si>
  <si>
    <t>6. Standard-Arbeitsvolumen der Arbeitnehmer/-innen in den kreisfreien Städten und Landkreisen</t>
  </si>
  <si>
    <t>7. Standard-Arbeitsvolumen der Erwerbstätigen und der Arbeitnehmer/-innen in den kreisfreien Städten und Landkreisen nach Wirtschaftsbereichen im Jahr 2000</t>
  </si>
  <si>
    <t>8. Standard-Arbeitsvolumen der Erwerbstätigen und der Arbeitnehmer/-innen in den  kreisfreien Städten und Landkreisen nach Wirtschaftsbereichen im Jahr 2010</t>
  </si>
  <si>
    <t>9. Standard-Arbeitsvolumen der Erwerbstätigen und der Arbeitnehmer/-innen in den kreisfreien Städten und Landkreisen nach Wirtschaftsbereichen im Jahr 2015</t>
  </si>
  <si>
    <t>10. Standard-Arbeitsvolumen der Erwerbstätigen und der Arbeitnehmer/-innen in den kreisfreien Städten und Landkreisen nach Wirtschaftsbereichen im Jahr 2016</t>
  </si>
  <si>
    <t>11. Standard-Arbeitsvolumen der Erwerbstätigen und der Arbeitnehmer/-innen in den kreisfreien Städten und Landkreisen nach Wirtschaftsbereichen im Jahr 2017</t>
  </si>
  <si>
    <t>12. Standard-Arbeitsvolumen der Erwerbstätigen und der Arbeitnehmer/-innen in den kreisfreien Städten und Landkreisen nach Wirtschaftsbereichen im Jahr 2018</t>
  </si>
  <si>
    <t>13. Standard-Arbeitsvolumen der Erwerbstätigen und der Arbeitnehmer/-innen in den kreisfreien Städten und Landkreisen nach Wirtschaftsbereichen im Jahr 2019</t>
  </si>
  <si>
    <t>15. Arbeitnehmer/-innen in Vollzeitäquivalenten in den kreisfreien Städten und Landkreisen</t>
  </si>
  <si>
    <t>14. Erwerbstätige in Vollzeitäquivalenten in den kreisfreien Städten und Landkreisen</t>
  </si>
  <si>
    <t>16. Erwerbstätige und Arbeitnehmer/-innen in Vollzeitäquivalenten in den kreisfreien Städten und Landkreisen nach Wirtschaftsbereichen im Jahr 2008</t>
  </si>
  <si>
    <t>17. Erwerbstätige und Arbeitnehmer/-innen in Vollzeitäquivalenten in den kreisfreien Städten und Landkreisen nach Wirtschaftsbereichen im Jahr 2010</t>
  </si>
  <si>
    <t>18. Erwerbstätige und Arbeitnehmer/-innen in Vollzeitäquivalenten in den kreisfreien Städten und Landkreisen nach Wirtschaftsbereichen im Jahr 2015</t>
  </si>
  <si>
    <t>19. Erwerbstätige und Arbeitnehmer/-innen in Vollzeitäquivalenten in den kreisfreien Städten und Landkreisen nach Wirtschaftsbereichen im Jahr 2016</t>
  </si>
  <si>
    <t>20. Erwerbstätige und Arbeitnehmer/-innen in Vollzeitäquivalenten in den kreisfreien Städten und Landkreisen nach Wirtschaftsbereichen im Jahr 2017</t>
  </si>
  <si>
    <t>21. Erwerbstätige und Arbeitnehmer/-innen in Vollzeitäquivalenten in den kreisfreien Städten und Landkreisen nach Wirtschaftsbereichen im Jahr 2018</t>
  </si>
  <si>
    <t>22. Erwerbstätige und Arbeitnehmer/-innen in Vollzeitäquivalenten in den kreisfreien Städten und Landkreisen nach Wirtschaftsbereichen im Jahr 2019</t>
  </si>
  <si>
    <t>Link zurück zum Inhaltsverzeichnis</t>
  </si>
  <si>
    <t xml:space="preserve">© Statistisches Landesamt Sachsen-Anhalt, Halle (Saale) 2021  Auszugsweise Vervielfältigung und Verbreitung mit Quellenangabe gestattet. </t>
  </si>
  <si>
    <t>1.9 Finanz-, Versicherungs- und Unternehmensdienstleister, Grundstücks- und Wohnungswesen; Öffentliche und sonstige Dienstleister, Erziehung, Gesundheit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</si>
</sst>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\ ##0"/>
    <numFmt numFmtId="166" formatCode="#\ ##0.0"/>
    <numFmt numFmtId="167" formatCode="\ \ #\ ##0.0"/>
    <numFmt numFmtId="168" formatCode="\+\ \ \ #\ ##0.0"/>
    <numFmt numFmtId="169" formatCode="\ \ \ #\ ##0.0"/>
    <numFmt numFmtId="170" formatCode="0.000"/>
    <numFmt numFmtId="171" formatCode="#,##0.00\ [$€];[Red]\-#,##0.00\ [$€]"/>
    <numFmt numFmtId="172" formatCode="#\ ##0.000"/>
    <numFmt numFmtId="173" formatCode="0.0;\-0.0;\-"/>
    <numFmt numFmtId="174" formatCode="#\ ###\ ##0.0;\-0.0;\-;@"/>
    <numFmt numFmtId="175" formatCode="###\ ###\ ###\ ###\ ##0"/>
    <numFmt numFmtId="176" formatCode="#####\ ##0.0"/>
  </numFmts>
  <fonts count="12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71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97">
    <xf numFmtId="0" fontId="0" fillId="0" borderId="0" xfId="0"/>
    <xf numFmtId="0" fontId="2" fillId="0" borderId="0" xfId="2" applyFont="1" applyAlignment="1">
      <alignment horizontal="left"/>
    </xf>
    <xf numFmtId="0" fontId="3" fillId="0" borderId="0" xfId="2" applyFont="1"/>
    <xf numFmtId="0" fontId="2" fillId="0" borderId="0" xfId="2" applyFont="1"/>
    <xf numFmtId="0" fontId="2" fillId="0" borderId="0" xfId="2" applyFont="1" applyAlignment="1">
      <alignment horizontal="right"/>
    </xf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4" xfId="2" applyFont="1" applyBorder="1" applyAlignment="1">
      <alignment horizontal="centerContinuous" vertical="center"/>
    </xf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9" xfId="2" applyFont="1" applyBorder="1"/>
    <xf numFmtId="0" fontId="2" fillId="0" borderId="10" xfId="2" applyFont="1" applyBorder="1"/>
    <xf numFmtId="164" fontId="3" fillId="0" borderId="0" xfId="2" applyNumberFormat="1" applyFont="1" applyBorder="1"/>
    <xf numFmtId="0" fontId="2" fillId="0" borderId="6" xfId="2" applyFont="1" applyBorder="1"/>
    <xf numFmtId="166" fontId="3" fillId="0" borderId="6" xfId="2" applyNumberFormat="1" applyFont="1" applyBorder="1"/>
    <xf numFmtId="166" fontId="4" fillId="0" borderId="6" xfId="2" applyNumberFormat="1" applyFont="1" applyBorder="1"/>
    <xf numFmtId="164" fontId="2" fillId="0" borderId="6" xfId="2" applyNumberFormat="1" applyFont="1" applyBorder="1"/>
    <xf numFmtId="164" fontId="3" fillId="0" borderId="6" xfId="2" applyNumberFormat="1" applyFont="1" applyBorder="1"/>
    <xf numFmtId="165" fontId="3" fillId="0" borderId="6" xfId="2" applyNumberFormat="1" applyFont="1" applyBorder="1"/>
    <xf numFmtId="0" fontId="3" fillId="0" borderId="6" xfId="2" applyFont="1" applyBorder="1" applyAlignment="1">
      <alignment vertical="center"/>
    </xf>
    <xf numFmtId="0" fontId="3" fillId="0" borderId="11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4" fontId="3" fillId="0" borderId="0" xfId="0" applyNumberFormat="1" applyFont="1" applyFill="1" applyAlignment="1">
      <alignment horizontal="right"/>
    </xf>
    <xf numFmtId="174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2" fillId="0" borderId="6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164" fontId="2" fillId="0" borderId="10" xfId="0" applyNumberFormat="1" applyFont="1" applyBorder="1"/>
    <xf numFmtId="166" fontId="3" fillId="0" borderId="10" xfId="0" applyNumberFormat="1" applyFont="1" applyBorder="1"/>
    <xf numFmtId="0" fontId="3" fillId="0" borderId="1" xfId="0" applyFont="1" applyBorder="1" applyAlignment="1">
      <alignment horizontal="center" vertical="center"/>
    </xf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164" fontId="2" fillId="0" borderId="9" xfId="0" applyNumberFormat="1" applyFont="1" applyBorder="1"/>
    <xf numFmtId="173" fontId="3" fillId="0" borderId="0" xfId="0" applyNumberFormat="1" applyFont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2" fontId="2" fillId="0" borderId="0" xfId="0" applyNumberFormat="1" applyFont="1" applyBorder="1"/>
    <xf numFmtId="168" fontId="3" fillId="0" borderId="0" xfId="0" applyNumberFormat="1" applyFont="1"/>
    <xf numFmtId="170" fontId="2" fillId="0" borderId="0" xfId="0" applyNumberFormat="1" applyFont="1"/>
    <xf numFmtId="172" fontId="2" fillId="0" borderId="0" xfId="0" applyNumberFormat="1" applyFont="1"/>
    <xf numFmtId="165" fontId="3" fillId="0" borderId="0" xfId="0" applyNumberFormat="1" applyFont="1"/>
    <xf numFmtId="167" fontId="3" fillId="0" borderId="0" xfId="0" applyNumberFormat="1" applyFont="1"/>
    <xf numFmtId="169" fontId="3" fillId="0" borderId="0" xfId="0" applyNumberFormat="1" applyFont="1"/>
    <xf numFmtId="165" fontId="4" fillId="0" borderId="0" xfId="0" applyNumberFormat="1" applyFont="1"/>
    <xf numFmtId="164" fontId="3" fillId="0" borderId="0" xfId="0" applyNumberFormat="1" applyFont="1" applyAlignment="1">
      <alignment horizontal="right"/>
    </xf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5" fontId="3" fillId="0" borderId="16" xfId="2" applyNumberFormat="1" applyFont="1" applyBorder="1" applyAlignment="1">
      <alignment horizontal="right"/>
    </xf>
    <xf numFmtId="175" fontId="4" fillId="0" borderId="16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6" fontId="4" fillId="0" borderId="6" xfId="0" applyNumberFormat="1" applyFont="1" applyBorder="1"/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5" fontId="3" fillId="0" borderId="0" xfId="0" applyNumberFormat="1" applyFont="1" applyBorder="1"/>
    <xf numFmtId="176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4" fillId="0" borderId="0" xfId="2" applyFont="1" applyBorder="1" applyAlignment="1">
      <alignment horizontal="right"/>
    </xf>
    <xf numFmtId="0" fontId="4" fillId="0" borderId="0" xfId="2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2" fontId="2" fillId="0" borderId="4" xfId="0" applyNumberFormat="1" applyFont="1" applyBorder="1"/>
    <xf numFmtId="164" fontId="2" fillId="0" borderId="4" xfId="0" applyNumberFormat="1" applyFont="1" applyBorder="1"/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2" borderId="11" xfId="0" applyFont="1" applyFill="1" applyBorder="1"/>
    <xf numFmtId="170" fontId="3" fillId="2" borderId="13" xfId="0" applyNumberFormat="1" applyFont="1" applyFill="1" applyBorder="1" applyAlignment="1">
      <alignment horizontal="center"/>
    </xf>
    <xf numFmtId="170" fontId="3" fillId="2" borderId="1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3" borderId="11" xfId="0" applyFont="1" applyFill="1" applyBorder="1"/>
    <xf numFmtId="170" fontId="3" fillId="3" borderId="13" xfId="0" applyNumberFormat="1" applyFont="1" applyFill="1" applyBorder="1" applyAlignment="1">
      <alignment horizontal="center"/>
    </xf>
    <xf numFmtId="170" fontId="3" fillId="3" borderId="1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Continuous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Continuous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70" fontId="3" fillId="3" borderId="3" xfId="0" applyNumberFormat="1" applyFont="1" applyFill="1" applyBorder="1" applyAlignment="1">
      <alignment horizontal="center"/>
    </xf>
    <xf numFmtId="170" fontId="3" fillId="3" borderId="1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Continuous" vertical="center"/>
    </xf>
    <xf numFmtId="0" fontId="3" fillId="3" borderId="1" xfId="2" applyFont="1" applyFill="1" applyBorder="1"/>
    <xf numFmtId="0" fontId="3" fillId="3" borderId="12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4" xfId="2" applyFont="1" applyFill="1" applyBorder="1"/>
    <xf numFmtId="0" fontId="3" fillId="3" borderId="8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Continuous" vertical="center"/>
    </xf>
    <xf numFmtId="0" fontId="3" fillId="3" borderId="15" xfId="2" applyFont="1" applyFill="1" applyBorder="1" applyAlignment="1">
      <alignment horizontal="center" vertical="center" wrapText="1"/>
    </xf>
    <xf numFmtId="0" fontId="3" fillId="3" borderId="14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Continuous" vertical="center"/>
    </xf>
    <xf numFmtId="0" fontId="3" fillId="3" borderId="12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667945</xdr:colOff>
      <xdr:row>39</xdr:row>
      <xdr:rowOff>19050</xdr:rowOff>
    </xdr:to>
    <xdr:pic>
      <xdr:nvPicPr>
        <xdr:cNvPr id="2" name="Grafik 1" descr="Deckblatt: Erwerbstätige am Arbeitsort, Standard-Arbeitsvolumen und Vollzeitäqivalente nach Kreisen 1991-2019" title="Deckblatt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477944" cy="633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627238</xdr:colOff>
      <xdr:row>38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37238" cy="6305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G15" sqref="G15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26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80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11.193</v>
      </c>
      <c r="C14" s="48">
        <v>11.409000000000001</v>
      </c>
      <c r="D14" s="48">
        <v>11.089</v>
      </c>
      <c r="E14" s="48">
        <v>10.44</v>
      </c>
      <c r="F14" s="48">
        <v>11.04</v>
      </c>
      <c r="G14" s="48">
        <v>10.827999999999999</v>
      </c>
      <c r="H14" s="48">
        <v>10.616</v>
      </c>
      <c r="I14" s="48">
        <v>10.573</v>
      </c>
      <c r="J14" s="48">
        <v>10.603999999999999</v>
      </c>
      <c r="K14" s="48">
        <v>10.157</v>
      </c>
      <c r="L14" s="48">
        <v>10.026999999999999</v>
      </c>
      <c r="M14" s="48">
        <v>9.8780000000000001</v>
      </c>
      <c r="N14" s="48">
        <v>9.6440000000000001</v>
      </c>
      <c r="O14" s="48">
        <v>9.5440000000000005</v>
      </c>
      <c r="P14" s="48">
        <v>9.2330000000000005</v>
      </c>
      <c r="Q14" s="48">
        <v>9.1340000000000003</v>
      </c>
      <c r="R14" s="48">
        <v>9.0950000000000006</v>
      </c>
      <c r="S14" s="48">
        <v>8.0920000000000005</v>
      </c>
      <c r="T14" s="48">
        <v>7.9690000000000003</v>
      </c>
      <c r="U14" s="48">
        <v>7.7850000000000001</v>
      </c>
      <c r="V14" s="48">
        <v>7.7839999999999998</v>
      </c>
      <c r="W14" s="48">
        <v>7.66</v>
      </c>
      <c r="X14" s="48">
        <v>7.6210000000000004</v>
      </c>
      <c r="Y14" s="48">
        <v>7.6260000000000003</v>
      </c>
    </row>
    <row r="15" spans="1:25" ht="13.5" customHeight="1" x14ac:dyDescent="0.2">
      <c r="A15" s="42" t="s">
        <v>10</v>
      </c>
      <c r="B15" s="48">
        <v>34.883000000000003</v>
      </c>
      <c r="C15" s="48">
        <v>31.594000000000001</v>
      </c>
      <c r="D15" s="48">
        <v>30.295000000000002</v>
      </c>
      <c r="E15" s="48">
        <v>30.433</v>
      </c>
      <c r="F15" s="48">
        <v>31.274000000000001</v>
      </c>
      <c r="G15" s="48">
        <v>30.84</v>
      </c>
      <c r="H15" s="48">
        <v>29.587</v>
      </c>
      <c r="I15" s="48">
        <v>28.841000000000001</v>
      </c>
      <c r="J15" s="48">
        <v>29.314</v>
      </c>
      <c r="K15" s="48">
        <v>27.510999999999999</v>
      </c>
      <c r="L15" s="48">
        <v>27.44</v>
      </c>
      <c r="M15" s="48">
        <v>27.238</v>
      </c>
      <c r="N15" s="48">
        <v>26.995000000000001</v>
      </c>
      <c r="O15" s="48">
        <v>27.413</v>
      </c>
      <c r="P15" s="48">
        <v>27.228000000000002</v>
      </c>
      <c r="Q15" s="48">
        <v>26.645</v>
      </c>
      <c r="R15" s="48">
        <v>27.106000000000002</v>
      </c>
      <c r="S15" s="48">
        <v>28.884</v>
      </c>
      <c r="T15" s="48">
        <v>28.556999999999999</v>
      </c>
      <c r="U15" s="48">
        <v>28.3</v>
      </c>
      <c r="V15" s="48">
        <v>27.896000000000001</v>
      </c>
      <c r="W15" s="48">
        <v>27.001000000000001</v>
      </c>
      <c r="X15" s="48">
        <v>27.04</v>
      </c>
      <c r="Y15" s="48">
        <v>27.93</v>
      </c>
    </row>
    <row r="16" spans="1:25" ht="13.5" customHeight="1" x14ac:dyDescent="0.2">
      <c r="A16" s="42" t="s">
        <v>26</v>
      </c>
      <c r="B16" s="48">
        <v>33.61</v>
      </c>
      <c r="C16" s="48">
        <v>32.866999999999997</v>
      </c>
      <c r="D16" s="48">
        <v>33.393999999999998</v>
      </c>
      <c r="E16" s="48">
        <v>31.917999999999999</v>
      </c>
      <c r="F16" s="48">
        <v>32.826000000000001</v>
      </c>
      <c r="G16" s="48">
        <v>31.466000000000001</v>
      </c>
      <c r="H16" s="48">
        <v>30.196000000000002</v>
      </c>
      <c r="I16" s="48">
        <v>29.728000000000002</v>
      </c>
      <c r="J16" s="48">
        <v>29.196000000000002</v>
      </c>
      <c r="K16" s="48">
        <v>29.076000000000001</v>
      </c>
      <c r="L16" s="48">
        <v>29.957999999999998</v>
      </c>
      <c r="M16" s="48">
        <v>31.303999999999998</v>
      </c>
      <c r="N16" s="48">
        <v>31.401</v>
      </c>
      <c r="O16" s="48">
        <v>31.166</v>
      </c>
      <c r="P16" s="48">
        <v>30.861999999999998</v>
      </c>
      <c r="Q16" s="48">
        <v>30.704000000000001</v>
      </c>
      <c r="R16" s="48">
        <v>30.474</v>
      </c>
      <c r="S16" s="48">
        <v>30.375</v>
      </c>
      <c r="T16" s="48">
        <v>30.718</v>
      </c>
      <c r="U16" s="48">
        <v>29.861999999999998</v>
      </c>
      <c r="V16" s="48">
        <v>29.852</v>
      </c>
      <c r="W16" s="48">
        <v>29.844000000000001</v>
      </c>
      <c r="X16" s="48">
        <v>29.954000000000001</v>
      </c>
      <c r="Y16" s="48">
        <v>30.244</v>
      </c>
    </row>
    <row r="17" spans="1:25" ht="13.5" customHeight="1" x14ac:dyDescent="0.2">
      <c r="A17" s="42" t="s">
        <v>6</v>
      </c>
      <c r="B17" s="48">
        <v>7.7080000000000002</v>
      </c>
      <c r="C17" s="48">
        <v>8.2149999999999999</v>
      </c>
      <c r="D17" s="48">
        <v>8.4109999999999996</v>
      </c>
      <c r="E17" s="48">
        <v>8.4290000000000003</v>
      </c>
      <c r="F17" s="48">
        <v>8.6310000000000002</v>
      </c>
      <c r="G17" s="48">
        <v>8.6</v>
      </c>
      <c r="H17" s="48">
        <v>8.6259999999999994</v>
      </c>
      <c r="I17" s="48">
        <v>8.827</v>
      </c>
      <c r="J17" s="48">
        <v>8.8520000000000003</v>
      </c>
      <c r="K17" s="48">
        <v>8.7370000000000001</v>
      </c>
      <c r="L17" s="48">
        <v>8.6720000000000006</v>
      </c>
      <c r="M17" s="48">
        <v>8.5890000000000004</v>
      </c>
      <c r="N17" s="48">
        <v>8.3919999999999995</v>
      </c>
      <c r="O17" s="48">
        <v>8.5920000000000005</v>
      </c>
      <c r="P17" s="48">
        <v>8.9090000000000007</v>
      </c>
      <c r="Q17" s="48">
        <v>8.6660000000000004</v>
      </c>
      <c r="R17" s="48">
        <v>8.6189999999999998</v>
      </c>
      <c r="S17" s="48">
        <v>8.5280000000000005</v>
      </c>
      <c r="T17" s="48">
        <v>8.5310000000000006</v>
      </c>
      <c r="U17" s="48">
        <v>8.3949999999999996</v>
      </c>
      <c r="V17" s="48">
        <v>8.5190000000000001</v>
      </c>
      <c r="W17" s="48">
        <v>8.4499999999999993</v>
      </c>
      <c r="X17" s="48">
        <v>8.1460000000000008</v>
      </c>
      <c r="Y17" s="48">
        <v>8.1159999999999997</v>
      </c>
    </row>
    <row r="18" spans="1:25" ht="13.5" customHeight="1" x14ac:dyDescent="0.2">
      <c r="A18" s="42" t="s">
        <v>11</v>
      </c>
      <c r="B18" s="48">
        <v>16.239999999999998</v>
      </c>
      <c r="C18" s="48">
        <v>16.41</v>
      </c>
      <c r="D18" s="48">
        <v>16.638000000000002</v>
      </c>
      <c r="E18" s="48">
        <v>16.859000000000002</v>
      </c>
      <c r="F18" s="48">
        <v>17.234999999999999</v>
      </c>
      <c r="G18" s="48">
        <v>16.715</v>
      </c>
      <c r="H18" s="48">
        <v>16.861999999999998</v>
      </c>
      <c r="I18" s="48">
        <v>17.05</v>
      </c>
      <c r="J18" s="48">
        <v>17.146000000000001</v>
      </c>
      <c r="K18" s="48">
        <v>16.855</v>
      </c>
      <c r="L18" s="48">
        <v>16.919</v>
      </c>
      <c r="M18" s="48">
        <v>16.812999999999999</v>
      </c>
      <c r="N18" s="48">
        <v>16.878</v>
      </c>
      <c r="O18" s="48">
        <v>16.841999999999999</v>
      </c>
      <c r="P18" s="48">
        <v>16.484000000000002</v>
      </c>
      <c r="Q18" s="48">
        <v>16.747</v>
      </c>
      <c r="R18" s="48">
        <v>16.923999999999999</v>
      </c>
      <c r="S18" s="48">
        <v>16.856999999999999</v>
      </c>
      <c r="T18" s="48">
        <v>16.417999999999999</v>
      </c>
      <c r="U18" s="48">
        <v>15.077</v>
      </c>
      <c r="V18" s="48">
        <v>15.206</v>
      </c>
      <c r="W18" s="48">
        <v>15.728</v>
      </c>
      <c r="X18" s="48">
        <v>16.283999999999999</v>
      </c>
      <c r="Y18" s="48">
        <v>16.416</v>
      </c>
    </row>
    <row r="19" spans="1:25" ht="13.5" customHeight="1" x14ac:dyDescent="0.2">
      <c r="A19" s="42" t="s">
        <v>12</v>
      </c>
      <c r="B19" s="48">
        <v>16.34</v>
      </c>
      <c r="C19" s="48">
        <v>16.605</v>
      </c>
      <c r="D19" s="48">
        <v>18.273</v>
      </c>
      <c r="E19" s="48">
        <v>19.378</v>
      </c>
      <c r="F19" s="48">
        <v>19.795000000000002</v>
      </c>
      <c r="G19" s="48">
        <v>19.751000000000001</v>
      </c>
      <c r="H19" s="48">
        <v>19.535</v>
      </c>
      <c r="I19" s="48">
        <v>19.283000000000001</v>
      </c>
      <c r="J19" s="48">
        <v>19.119</v>
      </c>
      <c r="K19" s="48">
        <v>18.507999999999999</v>
      </c>
      <c r="L19" s="48">
        <v>18.343</v>
      </c>
      <c r="M19" s="48">
        <v>18.584</v>
      </c>
      <c r="N19" s="48">
        <v>18.75</v>
      </c>
      <c r="O19" s="48">
        <v>18.471</v>
      </c>
      <c r="P19" s="48">
        <v>18.629000000000001</v>
      </c>
      <c r="Q19" s="48">
        <v>19.651</v>
      </c>
      <c r="R19" s="48">
        <v>19.873999999999999</v>
      </c>
      <c r="S19" s="48">
        <v>19.946000000000002</v>
      </c>
      <c r="T19" s="48">
        <v>20.152000000000001</v>
      </c>
      <c r="U19" s="48">
        <v>20.234999999999999</v>
      </c>
      <c r="V19" s="48">
        <v>20.292999999999999</v>
      </c>
      <c r="W19" s="48">
        <v>20.974</v>
      </c>
      <c r="X19" s="48">
        <v>21.861000000000001</v>
      </c>
      <c r="Y19" s="48">
        <v>22.334</v>
      </c>
    </row>
    <row r="20" spans="1:25" ht="13.5" customHeight="1" x14ac:dyDescent="0.2">
      <c r="A20" s="42" t="s">
        <v>3</v>
      </c>
      <c r="B20" s="48">
        <v>18.579999999999998</v>
      </c>
      <c r="C20" s="48">
        <v>20.295999999999999</v>
      </c>
      <c r="D20" s="48">
        <v>20.305</v>
      </c>
      <c r="E20" s="48">
        <v>20.288</v>
      </c>
      <c r="F20" s="48">
        <v>20.567</v>
      </c>
      <c r="G20" s="48">
        <v>18.826000000000001</v>
      </c>
      <c r="H20" s="48">
        <v>18.617000000000001</v>
      </c>
      <c r="I20" s="48">
        <v>18.626000000000001</v>
      </c>
      <c r="J20" s="48">
        <v>18.585000000000001</v>
      </c>
      <c r="K20" s="48">
        <v>18.042000000000002</v>
      </c>
      <c r="L20" s="48">
        <v>17.978000000000002</v>
      </c>
      <c r="M20" s="48">
        <v>18.126000000000001</v>
      </c>
      <c r="N20" s="48">
        <v>18.145</v>
      </c>
      <c r="O20" s="48">
        <v>17.988</v>
      </c>
      <c r="P20" s="48">
        <v>17.945</v>
      </c>
      <c r="Q20" s="48">
        <v>17.940000000000001</v>
      </c>
      <c r="R20" s="48">
        <v>17.908999999999999</v>
      </c>
      <c r="S20" s="48">
        <v>17.824000000000002</v>
      </c>
      <c r="T20" s="48">
        <v>17.763999999999999</v>
      </c>
      <c r="U20" s="48">
        <v>17.576000000000001</v>
      </c>
      <c r="V20" s="48">
        <v>17.558</v>
      </c>
      <c r="W20" s="48">
        <v>17.87</v>
      </c>
      <c r="X20" s="48">
        <v>18.074999999999999</v>
      </c>
      <c r="Y20" s="48">
        <v>17.995000000000001</v>
      </c>
    </row>
    <row r="21" spans="1:25" ht="13.5" customHeight="1" x14ac:dyDescent="0.2">
      <c r="A21" s="42" t="s">
        <v>13</v>
      </c>
      <c r="B21" s="48">
        <v>23.454000000000001</v>
      </c>
      <c r="C21" s="48">
        <v>24.631</v>
      </c>
      <c r="D21" s="48">
        <v>25.035</v>
      </c>
      <c r="E21" s="48">
        <v>25.221</v>
      </c>
      <c r="F21" s="48">
        <v>25.344999999999999</v>
      </c>
      <c r="G21" s="48">
        <v>24.88</v>
      </c>
      <c r="H21" s="48">
        <v>24.515000000000001</v>
      </c>
      <c r="I21" s="48">
        <v>24.135000000000002</v>
      </c>
      <c r="J21" s="48">
        <v>24.212</v>
      </c>
      <c r="K21" s="48">
        <v>23.260999999999999</v>
      </c>
      <c r="L21" s="48">
        <v>22.992999999999999</v>
      </c>
      <c r="M21" s="48">
        <v>23.074999999999999</v>
      </c>
      <c r="N21" s="48">
        <v>23.295999999999999</v>
      </c>
      <c r="O21" s="48">
        <v>23.26</v>
      </c>
      <c r="P21" s="48">
        <v>23.273</v>
      </c>
      <c r="Q21" s="48">
        <v>23.353000000000002</v>
      </c>
      <c r="R21" s="48">
        <v>23.274000000000001</v>
      </c>
      <c r="S21" s="48">
        <v>23.09</v>
      </c>
      <c r="T21" s="48">
        <v>23.08</v>
      </c>
      <c r="U21" s="48">
        <v>22.521000000000001</v>
      </c>
      <c r="V21" s="48">
        <v>22.725000000000001</v>
      </c>
      <c r="W21" s="48">
        <v>22.693000000000001</v>
      </c>
      <c r="X21" s="48">
        <v>22.818999999999999</v>
      </c>
      <c r="Y21" s="48">
        <v>22.574000000000002</v>
      </c>
    </row>
    <row r="22" spans="1:25" ht="13.5" customHeight="1" x14ac:dyDescent="0.2">
      <c r="A22" s="42" t="s">
        <v>4</v>
      </c>
      <c r="B22" s="48">
        <v>8.657</v>
      </c>
      <c r="C22" s="48">
        <v>9.0399999999999991</v>
      </c>
      <c r="D22" s="48">
        <v>9.0760000000000005</v>
      </c>
      <c r="E22" s="48">
        <v>9.391</v>
      </c>
      <c r="F22" s="48">
        <v>9.2780000000000005</v>
      </c>
      <c r="G22" s="48">
        <v>8.657</v>
      </c>
      <c r="H22" s="48">
        <v>8.5009999999999994</v>
      </c>
      <c r="I22" s="48">
        <v>8.6579999999999995</v>
      </c>
      <c r="J22" s="48">
        <v>8.7590000000000003</v>
      </c>
      <c r="K22" s="48">
        <v>8.43</v>
      </c>
      <c r="L22" s="48">
        <v>8.2469999999999999</v>
      </c>
      <c r="M22" s="48">
        <v>8.3930000000000007</v>
      </c>
      <c r="N22" s="48">
        <v>8.2119999999999997</v>
      </c>
      <c r="O22" s="48">
        <v>8.0419999999999998</v>
      </c>
      <c r="P22" s="48">
        <v>8.0660000000000007</v>
      </c>
      <c r="Q22" s="48">
        <v>7.9550000000000001</v>
      </c>
      <c r="R22" s="48">
        <v>7.883</v>
      </c>
      <c r="S22" s="48">
        <v>7.9619999999999997</v>
      </c>
      <c r="T22" s="48">
        <v>7.99</v>
      </c>
      <c r="U22" s="48">
        <v>7.742</v>
      </c>
      <c r="V22" s="48">
        <v>7.702</v>
      </c>
      <c r="W22" s="48">
        <v>7.5970000000000004</v>
      </c>
      <c r="X22" s="48">
        <v>7.5640000000000001</v>
      </c>
      <c r="Y22" s="48">
        <v>7.593</v>
      </c>
    </row>
    <row r="23" spans="1:25" ht="13.5" customHeight="1" x14ac:dyDescent="0.2">
      <c r="A23" s="42" t="s">
        <v>14</v>
      </c>
      <c r="B23" s="48">
        <v>13.259</v>
      </c>
      <c r="C23" s="48">
        <v>14.183</v>
      </c>
      <c r="D23" s="48">
        <v>14.151</v>
      </c>
      <c r="E23" s="48">
        <v>13.763</v>
      </c>
      <c r="F23" s="48">
        <v>13.994999999999999</v>
      </c>
      <c r="G23" s="48">
        <v>13.583</v>
      </c>
      <c r="H23" s="48">
        <v>13.804</v>
      </c>
      <c r="I23" s="48">
        <v>13.885</v>
      </c>
      <c r="J23" s="48">
        <v>14.077999999999999</v>
      </c>
      <c r="K23" s="48">
        <v>13.615</v>
      </c>
      <c r="L23" s="48">
        <v>13.497</v>
      </c>
      <c r="M23" s="48">
        <v>13.548</v>
      </c>
      <c r="N23" s="48">
        <v>13.446</v>
      </c>
      <c r="O23" s="48">
        <v>13.157</v>
      </c>
      <c r="P23" s="48">
        <v>13.058</v>
      </c>
      <c r="Q23" s="48">
        <v>12.952999999999999</v>
      </c>
      <c r="R23" s="48">
        <v>12.782999999999999</v>
      </c>
      <c r="S23" s="48">
        <v>12.621</v>
      </c>
      <c r="T23" s="48">
        <v>12.214</v>
      </c>
      <c r="U23" s="48">
        <v>12.032999999999999</v>
      </c>
      <c r="V23" s="48">
        <v>11.8</v>
      </c>
      <c r="W23" s="48">
        <v>12.092000000000001</v>
      </c>
      <c r="X23" s="48">
        <v>12.16</v>
      </c>
      <c r="Y23" s="48">
        <v>12.077</v>
      </c>
    </row>
    <row r="24" spans="1:25" ht="13.5" customHeight="1" x14ac:dyDescent="0.2">
      <c r="A24" s="42" t="s">
        <v>15</v>
      </c>
      <c r="B24" s="48">
        <v>20.545999999999999</v>
      </c>
      <c r="C24" s="48">
        <v>21.739000000000001</v>
      </c>
      <c r="D24" s="48">
        <v>23.125</v>
      </c>
      <c r="E24" s="48">
        <v>23.684000000000001</v>
      </c>
      <c r="F24" s="48">
        <v>23.827000000000002</v>
      </c>
      <c r="G24" s="48">
        <v>23.219000000000001</v>
      </c>
      <c r="H24" s="48">
        <v>23.24</v>
      </c>
      <c r="I24" s="48">
        <v>22.532</v>
      </c>
      <c r="J24" s="48">
        <v>22.585000000000001</v>
      </c>
      <c r="K24" s="48">
        <v>22.273</v>
      </c>
      <c r="L24" s="48">
        <v>22.722000000000001</v>
      </c>
      <c r="M24" s="48">
        <v>23.39</v>
      </c>
      <c r="N24" s="48">
        <v>23.353000000000002</v>
      </c>
      <c r="O24" s="48">
        <v>22.969000000000001</v>
      </c>
      <c r="P24" s="48">
        <v>22.919</v>
      </c>
      <c r="Q24" s="48">
        <v>22.899000000000001</v>
      </c>
      <c r="R24" s="48">
        <v>23.265000000000001</v>
      </c>
      <c r="S24" s="48">
        <v>23.471</v>
      </c>
      <c r="T24" s="48">
        <v>23.349</v>
      </c>
      <c r="U24" s="48">
        <v>23.957999999999998</v>
      </c>
      <c r="V24" s="48">
        <v>24.236999999999998</v>
      </c>
      <c r="W24" s="48">
        <v>24.41</v>
      </c>
      <c r="X24" s="48">
        <v>24.63</v>
      </c>
      <c r="Y24" s="48">
        <v>24.905999999999999</v>
      </c>
    </row>
    <row r="25" spans="1:25" ht="13.5" customHeight="1" x14ac:dyDescent="0.2">
      <c r="A25" s="42" t="s">
        <v>16</v>
      </c>
      <c r="B25" s="48">
        <v>18.315000000000001</v>
      </c>
      <c r="C25" s="48">
        <v>18.617999999999999</v>
      </c>
      <c r="D25" s="48">
        <v>18.547999999999998</v>
      </c>
      <c r="E25" s="48">
        <v>18.422999999999998</v>
      </c>
      <c r="F25" s="48">
        <v>19.512</v>
      </c>
      <c r="G25" s="48">
        <v>19.170000000000002</v>
      </c>
      <c r="H25" s="48">
        <v>19.096</v>
      </c>
      <c r="I25" s="48">
        <v>18.603000000000002</v>
      </c>
      <c r="J25" s="48">
        <v>18.047999999999998</v>
      </c>
      <c r="K25" s="48">
        <v>17.166</v>
      </c>
      <c r="L25" s="48">
        <v>16.853999999999999</v>
      </c>
      <c r="M25" s="48">
        <v>17.077000000000002</v>
      </c>
      <c r="N25" s="48">
        <v>17.257999999999999</v>
      </c>
      <c r="O25" s="48">
        <v>17.013000000000002</v>
      </c>
      <c r="P25" s="48">
        <v>17.04</v>
      </c>
      <c r="Q25" s="48">
        <v>16.826000000000001</v>
      </c>
      <c r="R25" s="48">
        <v>16.483000000000001</v>
      </c>
      <c r="S25" s="48">
        <v>16.094000000000001</v>
      </c>
      <c r="T25" s="48">
        <v>15.818</v>
      </c>
      <c r="U25" s="48">
        <v>15.617000000000001</v>
      </c>
      <c r="V25" s="48">
        <v>15.765000000000001</v>
      </c>
      <c r="W25" s="48">
        <v>15.704000000000001</v>
      </c>
      <c r="X25" s="48">
        <v>15.593</v>
      </c>
      <c r="Y25" s="48">
        <v>15.657</v>
      </c>
    </row>
    <row r="26" spans="1:25" ht="13.5" customHeight="1" x14ac:dyDescent="0.2">
      <c r="A26" s="42" t="s">
        <v>5</v>
      </c>
      <c r="B26" s="48">
        <v>13.083</v>
      </c>
      <c r="C26" s="48">
        <v>12.651</v>
      </c>
      <c r="D26" s="48">
        <v>11.946999999999999</v>
      </c>
      <c r="E26" s="48">
        <v>11.821</v>
      </c>
      <c r="F26" s="48">
        <v>11.686</v>
      </c>
      <c r="G26" s="48">
        <v>11.06</v>
      </c>
      <c r="H26" s="48">
        <v>10.693</v>
      </c>
      <c r="I26" s="48">
        <v>10.473000000000001</v>
      </c>
      <c r="J26" s="48">
        <v>10.667</v>
      </c>
      <c r="K26" s="48">
        <v>10.398</v>
      </c>
      <c r="L26" s="48">
        <v>10.170999999999999</v>
      </c>
      <c r="M26" s="48">
        <v>10.210000000000001</v>
      </c>
      <c r="N26" s="48">
        <v>10.252000000000001</v>
      </c>
      <c r="O26" s="48">
        <v>10.276</v>
      </c>
      <c r="P26" s="48">
        <v>10.327999999999999</v>
      </c>
      <c r="Q26" s="48">
        <v>10.547000000000001</v>
      </c>
      <c r="R26" s="48">
        <v>10.481</v>
      </c>
      <c r="S26" s="48">
        <v>10.57</v>
      </c>
      <c r="T26" s="48">
        <v>10.428000000000001</v>
      </c>
      <c r="U26" s="48">
        <v>10.441000000000001</v>
      </c>
      <c r="V26" s="48">
        <v>10.351000000000001</v>
      </c>
      <c r="W26" s="48">
        <v>9.9920000000000009</v>
      </c>
      <c r="X26" s="48">
        <v>9.9250000000000007</v>
      </c>
      <c r="Y26" s="48">
        <v>10.022</v>
      </c>
    </row>
    <row r="27" spans="1:25" ht="13.5" customHeight="1" x14ac:dyDescent="0.2">
      <c r="A27" s="42" t="s">
        <v>2</v>
      </c>
      <c r="B27" s="48">
        <v>13.14</v>
      </c>
      <c r="C27" s="48">
        <v>13.016999999999999</v>
      </c>
      <c r="D27" s="48">
        <v>12.91</v>
      </c>
      <c r="E27" s="48">
        <v>12.112</v>
      </c>
      <c r="F27" s="48">
        <v>12.04</v>
      </c>
      <c r="G27" s="48">
        <v>11.449</v>
      </c>
      <c r="H27" s="48">
        <v>11.18</v>
      </c>
      <c r="I27" s="48">
        <v>11.224</v>
      </c>
      <c r="J27" s="48">
        <v>11.262</v>
      </c>
      <c r="K27" s="48">
        <v>10.891</v>
      </c>
      <c r="L27" s="48">
        <v>10.829000000000001</v>
      </c>
      <c r="M27" s="48">
        <v>11.157999999999999</v>
      </c>
      <c r="N27" s="48">
        <v>11.356999999999999</v>
      </c>
      <c r="O27" s="48">
        <v>11.483000000000001</v>
      </c>
      <c r="P27" s="48">
        <v>11.494999999999999</v>
      </c>
      <c r="Q27" s="48">
        <v>11.504</v>
      </c>
      <c r="R27" s="48">
        <v>11.6</v>
      </c>
      <c r="S27" s="48">
        <v>11.725</v>
      </c>
      <c r="T27" s="48">
        <v>11.74</v>
      </c>
      <c r="U27" s="48">
        <v>11.815</v>
      </c>
      <c r="V27" s="48">
        <v>11.722</v>
      </c>
      <c r="W27" s="48">
        <v>11.831</v>
      </c>
      <c r="X27" s="48">
        <v>11.981</v>
      </c>
      <c r="Y27" s="48">
        <v>11.929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 t="shared" ref="B29:E29" si="0">SUM(B14:B28)</f>
        <v>249.00800000000004</v>
      </c>
      <c r="C29" s="47">
        <f t="shared" si="0"/>
        <v>251.27500000000001</v>
      </c>
      <c r="D29" s="47">
        <f t="shared" si="0"/>
        <v>253.197</v>
      </c>
      <c r="E29" s="47">
        <f t="shared" si="0"/>
        <v>252.16</v>
      </c>
      <c r="F29" s="47">
        <f t="shared" ref="F29:Q29" si="1">SUM(F14:F28)</f>
        <v>257.05099999999999</v>
      </c>
      <c r="G29" s="47">
        <f t="shared" si="1"/>
        <v>249.04400000000004</v>
      </c>
      <c r="H29" s="47">
        <f t="shared" si="1"/>
        <v>245.06800000000001</v>
      </c>
      <c r="I29" s="47">
        <f t="shared" si="1"/>
        <v>242.43799999999999</v>
      </c>
      <c r="J29" s="47">
        <f t="shared" si="1"/>
        <v>242.42699999999999</v>
      </c>
      <c r="K29" s="47">
        <f t="shared" si="1"/>
        <v>234.92</v>
      </c>
      <c r="L29" s="47">
        <f t="shared" si="1"/>
        <v>234.65000000000003</v>
      </c>
      <c r="M29" s="47">
        <f t="shared" si="1"/>
        <v>237.38299999999998</v>
      </c>
      <c r="N29" s="62">
        <f t="shared" si="1"/>
        <v>237.37900000000002</v>
      </c>
      <c r="O29" s="62">
        <f>SUM(O14:O28)</f>
        <v>236.21600000000004</v>
      </c>
      <c r="P29" s="62">
        <f t="shared" si="1"/>
        <v>235.46900000000002</v>
      </c>
      <c r="Q29" s="62">
        <f t="shared" si="1"/>
        <v>235.524</v>
      </c>
      <c r="R29" s="62">
        <f>SUM(R14:R28)</f>
        <v>235.76999999999995</v>
      </c>
      <c r="S29" s="62">
        <f t="shared" ref="S29:T29" si="2">SUM(S14:S28)</f>
        <v>236.03899999999999</v>
      </c>
      <c r="T29" s="62">
        <f t="shared" si="2"/>
        <v>234.72800000000004</v>
      </c>
      <c r="U29" s="62">
        <f t="shared" ref="U29:V29" si="3">SUM(U14:U28)</f>
        <v>231.35699999999994</v>
      </c>
      <c r="V29" s="62">
        <f t="shared" si="3"/>
        <v>231.41</v>
      </c>
      <c r="W29" s="62">
        <f t="shared" ref="W29:X29" si="4">SUM(W14:W28)</f>
        <v>231.846</v>
      </c>
      <c r="X29" s="62">
        <f t="shared" si="4"/>
        <v>233.65299999999999</v>
      </c>
      <c r="Y29" s="62">
        <f t="shared" ref="Y29" si="5">SUM(Y14:Y28)</f>
        <v>235.41900000000001</v>
      </c>
    </row>
    <row r="30" spans="1:25" ht="13.5" customHeight="1" x14ac:dyDescent="0.2">
      <c r="A30" s="42" t="s">
        <v>17</v>
      </c>
      <c r="B30" s="43">
        <f t="shared" ref="B30:E30" si="6">SUM(B14:B16)</f>
        <v>79.686000000000007</v>
      </c>
      <c r="C30" s="43">
        <f t="shared" si="6"/>
        <v>75.87</v>
      </c>
      <c r="D30" s="43">
        <f t="shared" si="6"/>
        <v>74.777999999999992</v>
      </c>
      <c r="E30" s="43">
        <f t="shared" si="6"/>
        <v>72.790999999999997</v>
      </c>
      <c r="F30" s="43">
        <f t="shared" ref="F30:N30" si="7">SUM(F14:F16)</f>
        <v>75.14</v>
      </c>
      <c r="G30" s="43">
        <f t="shared" si="7"/>
        <v>73.134</v>
      </c>
      <c r="H30" s="43">
        <f t="shared" si="7"/>
        <v>70.399000000000001</v>
      </c>
      <c r="I30" s="43">
        <f t="shared" si="7"/>
        <v>69.141999999999996</v>
      </c>
      <c r="J30" s="43">
        <f t="shared" si="7"/>
        <v>69.114000000000004</v>
      </c>
      <c r="K30" s="43">
        <f t="shared" si="7"/>
        <v>66.744</v>
      </c>
      <c r="L30" s="43">
        <f t="shared" si="7"/>
        <v>67.424999999999997</v>
      </c>
      <c r="M30" s="43">
        <f t="shared" si="7"/>
        <v>68.42</v>
      </c>
      <c r="N30" s="43">
        <f t="shared" si="7"/>
        <v>68.040000000000006</v>
      </c>
      <c r="O30" s="43">
        <f>SUM(O14:O16)</f>
        <v>68.123000000000005</v>
      </c>
      <c r="P30" s="43">
        <f>SUM(P14:P16)</f>
        <v>67.322999999999993</v>
      </c>
      <c r="Q30" s="43">
        <f>SUM(Q14:Q16)</f>
        <v>66.483000000000004</v>
      </c>
      <c r="R30" s="43">
        <f>SUM(R14:R16)</f>
        <v>66.674999999999997</v>
      </c>
      <c r="S30" s="43">
        <f t="shared" ref="S30:T30" si="8">SUM(S14:S16)</f>
        <v>67.350999999999999</v>
      </c>
      <c r="T30" s="43">
        <f t="shared" si="8"/>
        <v>67.244</v>
      </c>
      <c r="U30" s="43">
        <f t="shared" ref="U30:V30" si="9">SUM(U14:U16)</f>
        <v>65.947000000000003</v>
      </c>
      <c r="V30" s="43">
        <f t="shared" si="9"/>
        <v>65.531999999999996</v>
      </c>
      <c r="W30" s="43">
        <f t="shared" ref="W30:X30" si="10">SUM(W14:W16)</f>
        <v>64.504999999999995</v>
      </c>
      <c r="X30" s="43">
        <f t="shared" si="10"/>
        <v>64.615000000000009</v>
      </c>
      <c r="Y30" s="43">
        <f t="shared" ref="Y30" si="11">SUM(Y14:Y16)</f>
        <v>65.8</v>
      </c>
    </row>
    <row r="31" spans="1:25" ht="13.5" customHeight="1" x14ac:dyDescent="0.2">
      <c r="A31" s="42" t="s">
        <v>18</v>
      </c>
      <c r="B31" s="43">
        <f t="shared" ref="B31:E31" si="12">SUM(B17:B27)</f>
        <v>169.322</v>
      </c>
      <c r="C31" s="43">
        <f t="shared" si="12"/>
        <v>175.405</v>
      </c>
      <c r="D31" s="43">
        <f t="shared" si="12"/>
        <v>178.41900000000001</v>
      </c>
      <c r="E31" s="43">
        <f t="shared" si="12"/>
        <v>179.36900000000003</v>
      </c>
      <c r="F31" s="43">
        <f t="shared" ref="F31:N31" si="13">SUM(F17:F27)</f>
        <v>181.91100000000003</v>
      </c>
      <c r="G31" s="43">
        <f t="shared" si="13"/>
        <v>175.91000000000003</v>
      </c>
      <c r="H31" s="43">
        <f t="shared" si="13"/>
        <v>174.66900000000004</v>
      </c>
      <c r="I31" s="43">
        <f t="shared" si="13"/>
        <v>173.29600000000002</v>
      </c>
      <c r="J31" s="43">
        <f t="shared" si="13"/>
        <v>173.31300000000002</v>
      </c>
      <c r="K31" s="43">
        <f t="shared" si="13"/>
        <v>168.17599999999999</v>
      </c>
      <c r="L31" s="43">
        <f t="shared" si="13"/>
        <v>167.22500000000002</v>
      </c>
      <c r="M31" s="43">
        <f t="shared" si="13"/>
        <v>168.96300000000002</v>
      </c>
      <c r="N31" s="43">
        <f t="shared" si="13"/>
        <v>169.339</v>
      </c>
      <c r="O31" s="43">
        <f>SUM(O17:O27)</f>
        <v>168.09300000000002</v>
      </c>
      <c r="P31" s="43">
        <f>SUM(P17:P27)</f>
        <v>168.14600000000002</v>
      </c>
      <c r="Q31" s="43">
        <f>SUM(Q17:Q27)</f>
        <v>169.04099999999997</v>
      </c>
      <c r="R31" s="43">
        <f>SUM(R17:R27)</f>
        <v>169.095</v>
      </c>
      <c r="S31" s="43">
        <f t="shared" ref="S31:T31" si="14">SUM(S17:S27)</f>
        <v>168.68799999999999</v>
      </c>
      <c r="T31" s="43">
        <f t="shared" si="14"/>
        <v>167.48400000000001</v>
      </c>
      <c r="U31" s="43">
        <f t="shared" ref="U31:V31" si="15">SUM(U17:U27)</f>
        <v>165.41</v>
      </c>
      <c r="V31" s="43">
        <f t="shared" si="15"/>
        <v>165.87800000000001</v>
      </c>
      <c r="W31" s="43">
        <f t="shared" ref="W31:X31" si="16">SUM(W17:W27)</f>
        <v>167.34099999999998</v>
      </c>
      <c r="X31" s="43">
        <f t="shared" si="16"/>
        <v>169.03799999999998</v>
      </c>
      <c r="Y31" s="43">
        <f t="shared" ref="Y31" si="17">SUM(Y17:Y27)</f>
        <v>169.619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1.9297775395336458</v>
      </c>
      <c r="D35" s="31">
        <f t="shared" ref="D35:D48" si="19">D14/C14*100-100</f>
        <v>-2.8048032255237132</v>
      </c>
      <c r="E35" s="31">
        <f t="shared" ref="E35:E48" si="20">E14/D14*100-100</f>
        <v>-5.8526467670664744</v>
      </c>
      <c r="F35" s="31">
        <f t="shared" ref="F35:F48" si="21">F14/E14*100-100</f>
        <v>5.7471264367816133</v>
      </c>
      <c r="G35" s="31">
        <f t="shared" ref="G35:G48" si="22">G14/F14*100-100</f>
        <v>-1.9202898550724683</v>
      </c>
      <c r="H35" s="31">
        <f t="shared" ref="H35:H48" si="23">H14/G14*100-100</f>
        <v>-1.9578869597340258</v>
      </c>
      <c r="I35" s="31">
        <f t="shared" ref="I35:I48" si="24">I14/H14*100-100</f>
        <v>-0.40504898266766531</v>
      </c>
      <c r="J35" s="31">
        <f t="shared" ref="J35:J48" si="25">J14/I14*100-100</f>
        <v>0.29319965951006566</v>
      </c>
      <c r="K35" s="31">
        <f t="shared" ref="K35:K48" si="26">K14/J14*100-100</f>
        <v>-4.2153904187099016</v>
      </c>
      <c r="L35" s="31">
        <f t="shared" ref="L35:L48" si="27">L14/K14*100-100</f>
        <v>-1.2799054839027377</v>
      </c>
      <c r="M35" s="31">
        <f t="shared" ref="M35:M48" si="28">M14/L14*100-100</f>
        <v>-1.4859878328512934</v>
      </c>
      <c r="N35" s="31">
        <f t="shared" ref="N35:N48" si="29">N14/M14*100-100</f>
        <v>-2.3689005871633952</v>
      </c>
      <c r="O35" s="31">
        <f t="shared" ref="O35:O48" si="30">O14/N14*100-100</f>
        <v>-1.0369141435089091</v>
      </c>
      <c r="P35" s="31">
        <f t="shared" ref="P35:P48" si="31">P14/O14*100-100</f>
        <v>-3.2585917854149216</v>
      </c>
      <c r="Q35" s="31">
        <f t="shared" ref="Q35:Q48" si="32">Q14/P14*100-100</f>
        <v>-1.0722408751218495</v>
      </c>
      <c r="R35" s="31">
        <f t="shared" ref="R35:R48" si="33">R14/Q14*100-100</f>
        <v>-0.4269761331289601</v>
      </c>
      <c r="S35" s="31">
        <f t="shared" ref="S35:S48" si="34">S14/R14*100-100</f>
        <v>-11.028037383177576</v>
      </c>
      <c r="T35" s="31">
        <f t="shared" ref="T35:T48" si="35">T14/S14*100-100</f>
        <v>-1.5200197726149298</v>
      </c>
      <c r="U35" s="31">
        <f t="shared" ref="U35:U48" si="36">U14/T14*100-100</f>
        <v>-2.3089471702848527</v>
      </c>
      <c r="V35" s="31">
        <f t="shared" ref="V35:V48" si="37">V14/U14*100-100</f>
        <v>-1.2845215157355483E-2</v>
      </c>
      <c r="W35" s="31">
        <f t="shared" ref="W35:Y48" si="38">W14/V14*100-100</f>
        <v>-1.593011305241518</v>
      </c>
      <c r="X35" s="31">
        <f t="shared" si="38"/>
        <v>-0.5091383812010406</v>
      </c>
      <c r="Y35" s="31">
        <f t="shared" si="38"/>
        <v>6.5608187901844417E-2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-9.4286615256715294</v>
      </c>
      <c r="D36" s="31">
        <f t="shared" si="19"/>
        <v>-4.1115401658542794</v>
      </c>
      <c r="E36" s="31">
        <f t="shared" si="20"/>
        <v>0.45552071298892827</v>
      </c>
      <c r="F36" s="31">
        <f t="shared" si="21"/>
        <v>2.7634475733578654</v>
      </c>
      <c r="G36" s="31">
        <f t="shared" si="22"/>
        <v>-1.3877342201189578</v>
      </c>
      <c r="H36" s="31">
        <f t="shared" si="23"/>
        <v>-4.0629053177691219</v>
      </c>
      <c r="I36" s="31">
        <f t="shared" si="24"/>
        <v>-2.5213776320681376</v>
      </c>
      <c r="J36" s="31">
        <f t="shared" si="25"/>
        <v>1.6400263513747717</v>
      </c>
      <c r="K36" s="31">
        <f t="shared" si="26"/>
        <v>-6.1506447431261506</v>
      </c>
      <c r="L36" s="31">
        <f t="shared" si="27"/>
        <v>-0.25807858674711781</v>
      </c>
      <c r="M36" s="31">
        <f t="shared" si="28"/>
        <v>-0.73615160349854136</v>
      </c>
      <c r="N36" s="31">
        <f t="shared" si="29"/>
        <v>-0.89213598648946402</v>
      </c>
      <c r="O36" s="31">
        <f t="shared" si="30"/>
        <v>1.5484348953509937</v>
      </c>
      <c r="P36" s="31">
        <f t="shared" si="31"/>
        <v>-0.674862291613465</v>
      </c>
      <c r="Q36" s="31">
        <f t="shared" si="32"/>
        <v>-2.1411781989128968</v>
      </c>
      <c r="R36" s="31">
        <f t="shared" si="33"/>
        <v>1.7301557515481392</v>
      </c>
      <c r="S36" s="31">
        <f t="shared" si="34"/>
        <v>6.5594333357928036</v>
      </c>
      <c r="T36" s="31">
        <f t="shared" si="35"/>
        <v>-1.1321146655587881</v>
      </c>
      <c r="U36" s="31">
        <f t="shared" si="36"/>
        <v>-0.89995447701087983</v>
      </c>
      <c r="V36" s="31">
        <f t="shared" si="37"/>
        <v>-1.4275618374558263</v>
      </c>
      <c r="W36" s="31">
        <f t="shared" si="38"/>
        <v>-3.2083452824777794</v>
      </c>
      <c r="X36" s="31">
        <f t="shared" si="38"/>
        <v>0.14443909484833739</v>
      </c>
      <c r="Y36" s="31">
        <f t="shared" si="38"/>
        <v>3.291420118343197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-2.2106515917881637</v>
      </c>
      <c r="D37" s="31">
        <f t="shared" si="19"/>
        <v>1.6034320138740981</v>
      </c>
      <c r="E37" s="31">
        <f t="shared" si="20"/>
        <v>-4.4199556806611895</v>
      </c>
      <c r="F37" s="31">
        <f t="shared" si="21"/>
        <v>2.8447897737953696</v>
      </c>
      <c r="G37" s="31">
        <f t="shared" si="22"/>
        <v>-4.1430573326022113</v>
      </c>
      <c r="H37" s="31">
        <f t="shared" si="23"/>
        <v>-4.0361024597978741</v>
      </c>
      <c r="I37" s="31">
        <f t="shared" si="24"/>
        <v>-1.549874155517287</v>
      </c>
      <c r="J37" s="31">
        <f t="shared" si="25"/>
        <v>-1.789558665231425</v>
      </c>
      <c r="K37" s="31">
        <f t="shared" si="26"/>
        <v>-0.41101520756268428</v>
      </c>
      <c r="L37" s="31">
        <f t="shared" si="27"/>
        <v>3.0334296326867332</v>
      </c>
      <c r="M37" s="31">
        <f t="shared" si="28"/>
        <v>4.4929568061953518</v>
      </c>
      <c r="N37" s="31">
        <f t="shared" si="29"/>
        <v>0.30986455405059132</v>
      </c>
      <c r="O37" s="31">
        <f t="shared" si="30"/>
        <v>-0.74838380943282345</v>
      </c>
      <c r="P37" s="31">
        <f t="shared" si="31"/>
        <v>-0.97542193415903</v>
      </c>
      <c r="Q37" s="31">
        <f t="shared" si="32"/>
        <v>-0.51195645129932643</v>
      </c>
      <c r="R37" s="31">
        <f t="shared" si="33"/>
        <v>-0.74908806670140393</v>
      </c>
      <c r="S37" s="31">
        <f t="shared" si="34"/>
        <v>-0.32486709982279649</v>
      </c>
      <c r="T37" s="31">
        <f t="shared" si="35"/>
        <v>1.1292181069958929</v>
      </c>
      <c r="U37" s="31">
        <f t="shared" si="36"/>
        <v>-2.7866397551923967</v>
      </c>
      <c r="V37" s="31">
        <f t="shared" si="37"/>
        <v>-3.348737525952572E-2</v>
      </c>
      <c r="W37" s="31">
        <f t="shared" si="38"/>
        <v>-2.6798874447280241E-2</v>
      </c>
      <c r="X37" s="31">
        <f t="shared" si="38"/>
        <v>0.3685832998257581</v>
      </c>
      <c r="Y37" s="31">
        <f t="shared" si="38"/>
        <v>0.96815116511986332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6.5775817332641253</v>
      </c>
      <c r="D38" s="31">
        <f t="shared" si="19"/>
        <v>2.385879488740116</v>
      </c>
      <c r="E38" s="31">
        <f t="shared" si="20"/>
        <v>0.21400546902864903</v>
      </c>
      <c r="F38" s="31">
        <f t="shared" si="21"/>
        <v>2.3964883141535154</v>
      </c>
      <c r="G38" s="31">
        <f t="shared" si="22"/>
        <v>-0.35917043216313971</v>
      </c>
      <c r="H38" s="31">
        <f t="shared" si="23"/>
        <v>0.30232558139535115</v>
      </c>
      <c r="I38" s="31">
        <f t="shared" si="24"/>
        <v>2.3301646185949494</v>
      </c>
      <c r="J38" s="31">
        <f t="shared" si="25"/>
        <v>0.28322193270646778</v>
      </c>
      <c r="K38" s="31">
        <f t="shared" si="26"/>
        <v>-1.2991414369633958</v>
      </c>
      <c r="L38" s="31">
        <f t="shared" si="27"/>
        <v>-0.7439624585097846</v>
      </c>
      <c r="M38" s="31">
        <f t="shared" si="28"/>
        <v>-0.95710332103321605</v>
      </c>
      <c r="N38" s="31">
        <f t="shared" si="29"/>
        <v>-2.2936313889859292</v>
      </c>
      <c r="O38" s="31">
        <f t="shared" si="30"/>
        <v>2.3832221163012406</v>
      </c>
      <c r="P38" s="31">
        <f t="shared" si="31"/>
        <v>3.6894785847299829</v>
      </c>
      <c r="Q38" s="31">
        <f t="shared" si="32"/>
        <v>-2.7275788528454399</v>
      </c>
      <c r="R38" s="31">
        <f t="shared" si="33"/>
        <v>-0.54234941149320548</v>
      </c>
      <c r="S38" s="31">
        <f t="shared" si="34"/>
        <v>-1.0558069381598756</v>
      </c>
      <c r="T38" s="31">
        <f t="shared" si="35"/>
        <v>3.5178236397754858E-2</v>
      </c>
      <c r="U38" s="31">
        <f t="shared" si="36"/>
        <v>-1.5941859102098306</v>
      </c>
      <c r="V38" s="31">
        <f t="shared" si="37"/>
        <v>1.4770696843359161</v>
      </c>
      <c r="W38" s="31">
        <f t="shared" si="38"/>
        <v>-0.80995421997887718</v>
      </c>
      <c r="X38" s="31">
        <f t="shared" si="38"/>
        <v>-3.5976331360946574</v>
      </c>
      <c r="Y38" s="31">
        <f t="shared" si="38"/>
        <v>-0.36827890989444256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1.0467980295566548</v>
      </c>
      <c r="D39" s="31">
        <f t="shared" si="19"/>
        <v>1.3893967093235915</v>
      </c>
      <c r="E39" s="31">
        <f t="shared" si="20"/>
        <v>1.3282846495973075</v>
      </c>
      <c r="F39" s="31">
        <f t="shared" si="21"/>
        <v>2.2302627676611877</v>
      </c>
      <c r="G39" s="31">
        <f t="shared" si="22"/>
        <v>-3.0171163330432194</v>
      </c>
      <c r="H39" s="31">
        <f t="shared" si="23"/>
        <v>0.8794495961710993</v>
      </c>
      <c r="I39" s="31">
        <f t="shared" si="24"/>
        <v>1.114932985410988</v>
      </c>
      <c r="J39" s="31">
        <f t="shared" si="25"/>
        <v>0.56304985337243352</v>
      </c>
      <c r="K39" s="31">
        <f t="shared" si="26"/>
        <v>-1.6971888487110789</v>
      </c>
      <c r="L39" s="31">
        <f t="shared" si="27"/>
        <v>0.37970928507861856</v>
      </c>
      <c r="M39" s="31">
        <f t="shared" si="28"/>
        <v>-0.62651456941900108</v>
      </c>
      <c r="N39" s="31">
        <f t="shared" si="29"/>
        <v>0.38660560280736433</v>
      </c>
      <c r="O39" s="31">
        <f t="shared" si="30"/>
        <v>-0.21329541414860387</v>
      </c>
      <c r="P39" s="31">
        <f t="shared" si="31"/>
        <v>-2.1256382852392619</v>
      </c>
      <c r="Q39" s="31">
        <f t="shared" si="32"/>
        <v>1.5954865323950287</v>
      </c>
      <c r="R39" s="31">
        <f t="shared" si="33"/>
        <v>1.0569057144563203</v>
      </c>
      <c r="S39" s="31">
        <f t="shared" si="34"/>
        <v>-0.39588749704562076</v>
      </c>
      <c r="T39" s="31">
        <f t="shared" si="35"/>
        <v>-2.6042593581301503</v>
      </c>
      <c r="U39" s="31">
        <f t="shared" si="36"/>
        <v>-8.1678645389206821</v>
      </c>
      <c r="V39" s="31">
        <f t="shared" si="37"/>
        <v>0.85560787955162709</v>
      </c>
      <c r="W39" s="31">
        <f t="shared" si="38"/>
        <v>3.4328554517953478</v>
      </c>
      <c r="X39" s="31">
        <f t="shared" si="38"/>
        <v>3.535096642929787</v>
      </c>
      <c r="Y39" s="31">
        <f t="shared" si="38"/>
        <v>0.81061164333090119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1.6217870257037958</v>
      </c>
      <c r="D40" s="31">
        <f t="shared" si="19"/>
        <v>10.045167118337844</v>
      </c>
      <c r="E40" s="31">
        <f t="shared" si="20"/>
        <v>6.0471734252722626</v>
      </c>
      <c r="F40" s="31">
        <f t="shared" si="21"/>
        <v>2.1519248632469754</v>
      </c>
      <c r="G40" s="31">
        <f t="shared" si="22"/>
        <v>-0.22227835311947786</v>
      </c>
      <c r="H40" s="31">
        <f t="shared" si="23"/>
        <v>-1.0936155131385732</v>
      </c>
      <c r="I40" s="31">
        <f t="shared" si="24"/>
        <v>-1.2899923214742728</v>
      </c>
      <c r="J40" s="31">
        <f t="shared" si="25"/>
        <v>-0.85049006897267532</v>
      </c>
      <c r="K40" s="31">
        <f t="shared" si="26"/>
        <v>-3.195773837543797</v>
      </c>
      <c r="L40" s="31">
        <f t="shared" si="27"/>
        <v>-0.89150637562134705</v>
      </c>
      <c r="M40" s="31">
        <f t="shared" si="28"/>
        <v>1.3138526958512671</v>
      </c>
      <c r="N40" s="31">
        <f t="shared" si="29"/>
        <v>0.89324149806284936</v>
      </c>
      <c r="O40" s="31">
        <f t="shared" si="30"/>
        <v>-1.4879999999999995</v>
      </c>
      <c r="P40" s="31">
        <f t="shared" si="31"/>
        <v>0.8553949434248409</v>
      </c>
      <c r="Q40" s="31">
        <f t="shared" si="32"/>
        <v>5.4860701057490928</v>
      </c>
      <c r="R40" s="31">
        <f t="shared" si="33"/>
        <v>1.1348023001373804</v>
      </c>
      <c r="S40" s="31">
        <f t="shared" si="34"/>
        <v>0.36228237898762927</v>
      </c>
      <c r="T40" s="31">
        <f t="shared" si="35"/>
        <v>1.032788529028366</v>
      </c>
      <c r="U40" s="31">
        <f t="shared" si="36"/>
        <v>0.41186978959903797</v>
      </c>
      <c r="V40" s="31">
        <f t="shared" si="37"/>
        <v>0.28663207314059491</v>
      </c>
      <c r="W40" s="31">
        <f t="shared" si="38"/>
        <v>3.3558369881239827</v>
      </c>
      <c r="X40" s="31">
        <f t="shared" si="38"/>
        <v>4.2290454848860577</v>
      </c>
      <c r="Y40" s="31">
        <f t="shared" si="38"/>
        <v>2.1636704633822887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9.2357373519913892</v>
      </c>
      <c r="D41" s="31">
        <f t="shared" si="19"/>
        <v>4.4343713046913535E-2</v>
      </c>
      <c r="E41" s="31">
        <f t="shared" si="20"/>
        <v>-8.3723220881552152E-2</v>
      </c>
      <c r="F41" s="31">
        <f t="shared" si="21"/>
        <v>1.3751971608832747</v>
      </c>
      <c r="G41" s="31">
        <f t="shared" si="22"/>
        <v>-8.4650167744445071</v>
      </c>
      <c r="H41" s="31">
        <f t="shared" si="23"/>
        <v>-1.11016679060873</v>
      </c>
      <c r="I41" s="31">
        <f t="shared" si="24"/>
        <v>4.834291239190236E-2</v>
      </c>
      <c r="J41" s="31">
        <f t="shared" si="25"/>
        <v>-0.22012240953506534</v>
      </c>
      <c r="K41" s="31">
        <f t="shared" si="26"/>
        <v>-2.9217110573042788</v>
      </c>
      <c r="L41" s="31">
        <f t="shared" si="27"/>
        <v>-0.35472785722203071</v>
      </c>
      <c r="M41" s="31">
        <f t="shared" si="28"/>
        <v>0.82322839025475503</v>
      </c>
      <c r="N41" s="31">
        <f t="shared" si="29"/>
        <v>0.10482180293500676</v>
      </c>
      <c r="O41" s="31">
        <f t="shared" si="30"/>
        <v>-0.8652521355745364</v>
      </c>
      <c r="P41" s="31">
        <f t="shared" si="31"/>
        <v>-0.2390482543918182</v>
      </c>
      <c r="Q41" s="31">
        <f t="shared" si="32"/>
        <v>-2.7862914460854427E-2</v>
      </c>
      <c r="R41" s="31">
        <f t="shared" si="33"/>
        <v>-0.17279821627649028</v>
      </c>
      <c r="S41" s="31">
        <f t="shared" si="34"/>
        <v>-0.47462169858728487</v>
      </c>
      <c r="T41" s="31">
        <f t="shared" si="35"/>
        <v>-0.33662477558348769</v>
      </c>
      <c r="U41" s="31">
        <f t="shared" si="36"/>
        <v>-1.0583201981535666</v>
      </c>
      <c r="V41" s="31">
        <f t="shared" si="37"/>
        <v>-0.10241238051888502</v>
      </c>
      <c r="W41" s="31">
        <f t="shared" si="38"/>
        <v>1.7769677639822419</v>
      </c>
      <c r="X41" s="31">
        <f t="shared" si="38"/>
        <v>1.1471740346950128</v>
      </c>
      <c r="Y41" s="31">
        <f t="shared" si="38"/>
        <v>-0.44260027662515711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5.0183337596998427</v>
      </c>
      <c r="D42" s="31">
        <f t="shared" si="19"/>
        <v>1.6402094921034376</v>
      </c>
      <c r="E42" s="31">
        <f t="shared" si="20"/>
        <v>0.74295985620132399</v>
      </c>
      <c r="F42" s="31">
        <f t="shared" si="21"/>
        <v>0.49165378057966791</v>
      </c>
      <c r="G42" s="31">
        <f t="shared" si="22"/>
        <v>-1.8346813967251876</v>
      </c>
      <c r="H42" s="31">
        <f t="shared" si="23"/>
        <v>-1.4670418006430737</v>
      </c>
      <c r="I42" s="31">
        <f t="shared" si="24"/>
        <v>-1.5500713848663992</v>
      </c>
      <c r="J42" s="31">
        <f t="shared" si="25"/>
        <v>0.31903874041847757</v>
      </c>
      <c r="K42" s="31">
        <f t="shared" si="26"/>
        <v>-3.9278043945151211</v>
      </c>
      <c r="L42" s="31">
        <f t="shared" si="27"/>
        <v>-1.1521430720949297</v>
      </c>
      <c r="M42" s="31">
        <f t="shared" si="28"/>
        <v>0.35663027878050002</v>
      </c>
      <c r="N42" s="31">
        <f t="shared" si="29"/>
        <v>0.95774647887323283</v>
      </c>
      <c r="O42" s="31">
        <f t="shared" si="30"/>
        <v>-0.1545329670329636</v>
      </c>
      <c r="P42" s="31">
        <f t="shared" si="31"/>
        <v>5.588993981082524E-2</v>
      </c>
      <c r="Q42" s="31">
        <f t="shared" si="32"/>
        <v>0.34374597172690358</v>
      </c>
      <c r="R42" s="31">
        <f t="shared" si="33"/>
        <v>-0.33828630154584971</v>
      </c>
      <c r="S42" s="31">
        <f t="shared" si="34"/>
        <v>-0.7905817650597271</v>
      </c>
      <c r="T42" s="31">
        <f t="shared" si="35"/>
        <v>-4.3308791684708581E-2</v>
      </c>
      <c r="U42" s="31">
        <f t="shared" si="36"/>
        <v>-2.4220103986135086</v>
      </c>
      <c r="V42" s="31">
        <f t="shared" si="37"/>
        <v>0.90582123351539678</v>
      </c>
      <c r="W42" s="31">
        <f t="shared" si="38"/>
        <v>-0.14081408140813778</v>
      </c>
      <c r="X42" s="31">
        <f t="shared" si="38"/>
        <v>0.55523729784513876</v>
      </c>
      <c r="Y42" s="31">
        <f t="shared" si="38"/>
        <v>-1.0736666812743607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4.4241654152708634</v>
      </c>
      <c r="D43" s="31">
        <f t="shared" si="19"/>
        <v>0.39823008849559471</v>
      </c>
      <c r="E43" s="31">
        <f t="shared" si="20"/>
        <v>3.4706919347730292</v>
      </c>
      <c r="F43" s="31">
        <f t="shared" si="21"/>
        <v>-1.2032797359173628</v>
      </c>
      <c r="G43" s="31">
        <f t="shared" si="22"/>
        <v>-6.6932528562190186</v>
      </c>
      <c r="H43" s="31">
        <f t="shared" si="23"/>
        <v>-1.8020099341573399</v>
      </c>
      <c r="I43" s="31">
        <f t="shared" si="24"/>
        <v>1.8468415480531633</v>
      </c>
      <c r="J43" s="31">
        <f t="shared" si="25"/>
        <v>1.166551166551173</v>
      </c>
      <c r="K43" s="31">
        <f t="shared" si="26"/>
        <v>-3.7561365452677364</v>
      </c>
      <c r="L43" s="31">
        <f t="shared" si="27"/>
        <v>-2.170818505338076</v>
      </c>
      <c r="M43" s="31">
        <f t="shared" si="28"/>
        <v>1.7703407299624274</v>
      </c>
      <c r="N43" s="31">
        <f t="shared" si="29"/>
        <v>-2.1565590372929933</v>
      </c>
      <c r="O43" s="31">
        <f t="shared" si="30"/>
        <v>-2.0701412566975108</v>
      </c>
      <c r="P43" s="31">
        <f t="shared" si="31"/>
        <v>0.29843322556580176</v>
      </c>
      <c r="Q43" s="31">
        <f t="shared" si="32"/>
        <v>-1.3761467889908232</v>
      </c>
      <c r="R43" s="31">
        <f t="shared" si="33"/>
        <v>-0.90509113764927918</v>
      </c>
      <c r="S43" s="31">
        <f t="shared" si="34"/>
        <v>1.002156539388551</v>
      </c>
      <c r="T43" s="31">
        <f t="shared" si="35"/>
        <v>0.35167043456418412</v>
      </c>
      <c r="U43" s="31">
        <f t="shared" si="36"/>
        <v>-3.1038798498122588</v>
      </c>
      <c r="V43" s="31">
        <f t="shared" si="37"/>
        <v>-0.51666236114698449</v>
      </c>
      <c r="W43" s="31">
        <f t="shared" si="38"/>
        <v>-1.3632822643469211</v>
      </c>
      <c r="X43" s="31">
        <f t="shared" si="38"/>
        <v>-0.43438199289194301</v>
      </c>
      <c r="Y43" s="31">
        <f t="shared" si="38"/>
        <v>0.38339502908513623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6.9688513462553772</v>
      </c>
      <c r="D44" s="31">
        <f t="shared" si="19"/>
        <v>-0.22562222378904551</v>
      </c>
      <c r="E44" s="31">
        <f t="shared" si="20"/>
        <v>-2.741855699243871</v>
      </c>
      <c r="F44" s="31">
        <f t="shared" si="21"/>
        <v>1.6856789944052792</v>
      </c>
      <c r="G44" s="31">
        <f t="shared" si="22"/>
        <v>-2.9439085387638357</v>
      </c>
      <c r="H44" s="31">
        <f t="shared" si="23"/>
        <v>1.6270337922402973</v>
      </c>
      <c r="I44" s="31">
        <f t="shared" si="24"/>
        <v>0.58678643871341762</v>
      </c>
      <c r="J44" s="31">
        <f t="shared" si="25"/>
        <v>1.3899891969751508</v>
      </c>
      <c r="K44" s="31">
        <f t="shared" si="26"/>
        <v>-3.2888194345787696</v>
      </c>
      <c r="L44" s="31">
        <f t="shared" si="27"/>
        <v>-0.86669114946749914</v>
      </c>
      <c r="M44" s="31">
        <f t="shared" si="28"/>
        <v>0.37786174705489373</v>
      </c>
      <c r="N44" s="31">
        <f t="shared" si="29"/>
        <v>-0.75287865367582185</v>
      </c>
      <c r="O44" s="31">
        <f t="shared" si="30"/>
        <v>-2.1493380931132009</v>
      </c>
      <c r="P44" s="31">
        <f t="shared" si="31"/>
        <v>-0.75245116667933587</v>
      </c>
      <c r="Q44" s="31">
        <f t="shared" si="32"/>
        <v>-0.80410476336345482</v>
      </c>
      <c r="R44" s="31">
        <f t="shared" si="33"/>
        <v>-1.3124372732185634</v>
      </c>
      <c r="S44" s="31">
        <f t="shared" si="34"/>
        <v>-1.2673081436282558</v>
      </c>
      <c r="T44" s="31">
        <f t="shared" si="35"/>
        <v>-3.2247840900087112</v>
      </c>
      <c r="U44" s="31">
        <f t="shared" si="36"/>
        <v>-1.4819060094973082</v>
      </c>
      <c r="V44" s="31">
        <f t="shared" si="37"/>
        <v>-1.9363417269176324</v>
      </c>
      <c r="W44" s="31">
        <f t="shared" si="38"/>
        <v>2.4745762711864359</v>
      </c>
      <c r="X44" s="31">
        <f t="shared" si="38"/>
        <v>0.56235527621568338</v>
      </c>
      <c r="Y44" s="31">
        <f t="shared" si="38"/>
        <v>-0.68256578947368496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5.8064830137253125</v>
      </c>
      <c r="D45" s="31">
        <f t="shared" si="19"/>
        <v>6.3756382538295213</v>
      </c>
      <c r="E45" s="31">
        <f t="shared" si="20"/>
        <v>2.4172972972972957</v>
      </c>
      <c r="F45" s="31">
        <f t="shared" si="21"/>
        <v>0.60378314473905448</v>
      </c>
      <c r="G45" s="31">
        <f t="shared" si="22"/>
        <v>-2.5517270323582579</v>
      </c>
      <c r="H45" s="31">
        <f t="shared" si="23"/>
        <v>9.0443171540542266E-2</v>
      </c>
      <c r="I45" s="31">
        <f t="shared" si="24"/>
        <v>-3.0464716006884629</v>
      </c>
      <c r="J45" s="31">
        <f t="shared" si="25"/>
        <v>0.23522101899520464</v>
      </c>
      <c r="K45" s="31">
        <f t="shared" si="26"/>
        <v>-1.3814478636263061</v>
      </c>
      <c r="L45" s="31">
        <f t="shared" si="27"/>
        <v>2.015893682934518</v>
      </c>
      <c r="M45" s="31">
        <f t="shared" si="28"/>
        <v>2.9398820526361931</v>
      </c>
      <c r="N45" s="31">
        <f t="shared" si="29"/>
        <v>-0.1581872595126157</v>
      </c>
      <c r="O45" s="31">
        <f t="shared" si="30"/>
        <v>-1.6443283518177623</v>
      </c>
      <c r="P45" s="31">
        <f t="shared" si="31"/>
        <v>-0.21768470547259255</v>
      </c>
      <c r="Q45" s="31">
        <f t="shared" si="32"/>
        <v>-8.7263842226974475E-2</v>
      </c>
      <c r="R45" s="31">
        <f t="shared" si="33"/>
        <v>1.5983230708764609</v>
      </c>
      <c r="S45" s="31">
        <f t="shared" si="34"/>
        <v>0.88545024715236309</v>
      </c>
      <c r="T45" s="31">
        <f t="shared" si="35"/>
        <v>-0.5197903796174046</v>
      </c>
      <c r="U45" s="31">
        <f t="shared" si="36"/>
        <v>2.608248747269684</v>
      </c>
      <c r="V45" s="31">
        <f t="shared" si="37"/>
        <v>1.164537941397441</v>
      </c>
      <c r="W45" s="31">
        <f t="shared" si="38"/>
        <v>0.71378470932872062</v>
      </c>
      <c r="X45" s="31">
        <f t="shared" si="38"/>
        <v>0.90126997132323083</v>
      </c>
      <c r="Y45" s="31">
        <f t="shared" si="38"/>
        <v>1.1205846528623624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1.6543816543816376</v>
      </c>
      <c r="D46" s="31">
        <f t="shared" si="19"/>
        <v>-0.37598023418196647</v>
      </c>
      <c r="E46" s="31">
        <f t="shared" si="20"/>
        <v>-0.67392710804399769</v>
      </c>
      <c r="F46" s="31">
        <f t="shared" si="21"/>
        <v>5.9110893991206837</v>
      </c>
      <c r="G46" s="31">
        <f t="shared" si="22"/>
        <v>-1.7527675276752746</v>
      </c>
      <c r="H46" s="31">
        <f t="shared" si="23"/>
        <v>-0.38601982263955392</v>
      </c>
      <c r="I46" s="31">
        <f t="shared" si="24"/>
        <v>-2.5816925010473284</v>
      </c>
      <c r="J46" s="31">
        <f t="shared" si="25"/>
        <v>-2.9833897758426247</v>
      </c>
      <c r="K46" s="31">
        <f t="shared" si="26"/>
        <v>-4.8869680851063748</v>
      </c>
      <c r="L46" s="31">
        <f t="shared" si="27"/>
        <v>-1.8175463124781572</v>
      </c>
      <c r="M46" s="31">
        <f t="shared" si="28"/>
        <v>1.3231280408211745</v>
      </c>
      <c r="N46" s="31">
        <f t="shared" si="29"/>
        <v>1.0599051355624454</v>
      </c>
      <c r="O46" s="31">
        <f t="shared" si="30"/>
        <v>-1.4196314752578303</v>
      </c>
      <c r="P46" s="31">
        <f t="shared" si="31"/>
        <v>0.1587021689296364</v>
      </c>
      <c r="Q46" s="31">
        <f t="shared" si="32"/>
        <v>-1.2558685446009292</v>
      </c>
      <c r="R46" s="31">
        <f t="shared" si="33"/>
        <v>-2.0385118269345099</v>
      </c>
      <c r="S46" s="31">
        <f t="shared" si="34"/>
        <v>-2.3600072802281034</v>
      </c>
      <c r="T46" s="31">
        <f t="shared" si="35"/>
        <v>-1.7149248167018953</v>
      </c>
      <c r="U46" s="31">
        <f t="shared" si="36"/>
        <v>-1.2707042609685146</v>
      </c>
      <c r="V46" s="31">
        <f t="shared" si="37"/>
        <v>0.94768521483000256</v>
      </c>
      <c r="W46" s="31">
        <f t="shared" si="38"/>
        <v>-0.3869330796067203</v>
      </c>
      <c r="X46" s="31">
        <f t="shared" si="38"/>
        <v>-0.70682628629649003</v>
      </c>
      <c r="Y46" s="31">
        <f t="shared" si="38"/>
        <v>0.41044058231256031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-3.3019949552854939</v>
      </c>
      <c r="D47" s="31">
        <f t="shared" si="19"/>
        <v>-5.5647774879456335</v>
      </c>
      <c r="E47" s="31">
        <f t="shared" si="20"/>
        <v>-1.0546580731564319</v>
      </c>
      <c r="F47" s="31">
        <f t="shared" si="21"/>
        <v>-1.1420353607985732</v>
      </c>
      <c r="G47" s="31">
        <f t="shared" si="22"/>
        <v>-5.3568372411432392</v>
      </c>
      <c r="H47" s="31">
        <f t="shared" si="23"/>
        <v>-3.3182640144665498</v>
      </c>
      <c r="I47" s="31">
        <f t="shared" si="24"/>
        <v>-2.0574207425418365</v>
      </c>
      <c r="J47" s="31">
        <f t="shared" si="25"/>
        <v>1.852382316432724</v>
      </c>
      <c r="K47" s="31">
        <f t="shared" si="26"/>
        <v>-2.5217961938689371</v>
      </c>
      <c r="L47" s="31">
        <f t="shared" si="27"/>
        <v>-2.1831121369494184</v>
      </c>
      <c r="M47" s="31">
        <f t="shared" si="28"/>
        <v>0.38344312260349511</v>
      </c>
      <c r="N47" s="31">
        <f t="shared" si="29"/>
        <v>0.41136141038198559</v>
      </c>
      <c r="O47" s="31">
        <f t="shared" si="30"/>
        <v>0.23410066328520429</v>
      </c>
      <c r="P47" s="31">
        <f t="shared" si="31"/>
        <v>0.50603347606073612</v>
      </c>
      <c r="Q47" s="31">
        <f t="shared" si="32"/>
        <v>2.1204492641363544</v>
      </c>
      <c r="R47" s="31">
        <f t="shared" si="33"/>
        <v>-0.62577036124017127</v>
      </c>
      <c r="S47" s="31">
        <f t="shared" si="34"/>
        <v>0.84915561492225322</v>
      </c>
      <c r="T47" s="31">
        <f t="shared" si="35"/>
        <v>-1.3434247871334009</v>
      </c>
      <c r="U47" s="31">
        <f t="shared" si="36"/>
        <v>0.12466436517068757</v>
      </c>
      <c r="V47" s="31">
        <f t="shared" si="37"/>
        <v>-0.86198639977013158</v>
      </c>
      <c r="W47" s="31">
        <f t="shared" si="38"/>
        <v>-3.4682639358516099</v>
      </c>
      <c r="X47" s="31">
        <f t="shared" si="38"/>
        <v>-0.67053642914332556</v>
      </c>
      <c r="Y47" s="31">
        <f t="shared" si="38"/>
        <v>0.97732997481108441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-0.93607305936073715</v>
      </c>
      <c r="D48" s="31">
        <f t="shared" si="19"/>
        <v>-0.82200199738802837</v>
      </c>
      <c r="E48" s="31">
        <f t="shared" si="20"/>
        <v>-6.1812548412083572</v>
      </c>
      <c r="F48" s="31">
        <f t="shared" si="21"/>
        <v>-0.59445178335535331</v>
      </c>
      <c r="G48" s="31">
        <f t="shared" si="22"/>
        <v>-4.9086378737541452</v>
      </c>
      <c r="H48" s="31">
        <f t="shared" si="23"/>
        <v>-2.349550179054944</v>
      </c>
      <c r="I48" s="31">
        <f t="shared" si="24"/>
        <v>0.39355992844365062</v>
      </c>
      <c r="J48" s="31">
        <f t="shared" si="25"/>
        <v>0.33856022808267028</v>
      </c>
      <c r="K48" s="31">
        <f t="shared" si="26"/>
        <v>-3.2942638962884132</v>
      </c>
      <c r="L48" s="31">
        <f t="shared" si="27"/>
        <v>-0.56927738499678071</v>
      </c>
      <c r="M48" s="31">
        <f t="shared" si="28"/>
        <v>3.0381383322559685</v>
      </c>
      <c r="N48" s="31">
        <f t="shared" si="29"/>
        <v>1.7834737408137613</v>
      </c>
      <c r="O48" s="31">
        <f t="shared" si="30"/>
        <v>1.1094479175838785</v>
      </c>
      <c r="P48" s="31">
        <f t="shared" si="31"/>
        <v>0.10450230775929015</v>
      </c>
      <c r="Q48" s="31">
        <f t="shared" si="32"/>
        <v>7.8294910830805975E-2</v>
      </c>
      <c r="R48" s="31">
        <f t="shared" si="33"/>
        <v>0.83449235048678361</v>
      </c>
      <c r="S48" s="31">
        <f t="shared" si="34"/>
        <v>1.0775862068965552</v>
      </c>
      <c r="T48" s="31">
        <f t="shared" si="35"/>
        <v>0.12793176972280662</v>
      </c>
      <c r="U48" s="31">
        <f t="shared" si="36"/>
        <v>0.63884156729130837</v>
      </c>
      <c r="V48" s="31">
        <f t="shared" si="37"/>
        <v>-0.78713499788403851</v>
      </c>
      <c r="W48" s="31">
        <f t="shared" si="38"/>
        <v>0.92987544787578713</v>
      </c>
      <c r="X48" s="31">
        <f t="shared" si="38"/>
        <v>1.2678556335052065</v>
      </c>
      <c r="Y48" s="31">
        <f t="shared" si="38"/>
        <v>-0.43402053250980543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9">C29/B29*100-100</f>
        <v>0.91041251686692704</v>
      </c>
      <c r="D50" s="32">
        <f t="shared" ref="D50:D52" si="40">D29/C29*100-100</f>
        <v>0.76489901502338853</v>
      </c>
      <c r="E50" s="32">
        <f t="shared" ref="E50:E52" si="41">E29/D29*100-100</f>
        <v>-0.40956251456375981</v>
      </c>
      <c r="F50" s="32">
        <f t="shared" ref="F50:F52" si="42">F29/E29*100-100</f>
        <v>1.9396414974619347</v>
      </c>
      <c r="G50" s="32">
        <f t="shared" ref="G50:G52" si="43">G29/F29*100-100</f>
        <v>-3.1149460612874265</v>
      </c>
      <c r="H50" s="32">
        <f t="shared" ref="H50:H52" si="44">H29/G29*100-100</f>
        <v>-1.5965050352548218</v>
      </c>
      <c r="I50" s="32">
        <f t="shared" ref="I50:I52" si="45">I29/H29*100-100</f>
        <v>-1.0731715279024741</v>
      </c>
      <c r="J50" s="32">
        <f t="shared" ref="J50:J52" si="46">J29/I29*100-100</f>
        <v>-4.5372425114749149E-3</v>
      </c>
      <c r="K50" s="32">
        <f t="shared" ref="K50:K52" si="47">K29/J29*100-100</f>
        <v>-3.0966022761491132</v>
      </c>
      <c r="L50" s="32">
        <f t="shared" ref="L50:L52" si="48">L29/K29*100-100</f>
        <v>-0.11493274306144485</v>
      </c>
      <c r="M50" s="32">
        <f t="shared" ref="M50:M52" si="49">M29/L29*100-100</f>
        <v>1.164713402940535</v>
      </c>
      <c r="N50" s="32">
        <f t="shared" ref="N50:N52" si="50">N29/M29*100-100</f>
        <v>-1.6850406305337629E-3</v>
      </c>
      <c r="O50" s="32">
        <f t="shared" ref="O50:O52" si="51">O29/N29*100-100</f>
        <v>-0.48993381891403942</v>
      </c>
      <c r="P50" s="32">
        <f t="shared" ref="P50:P52" si="52">P29/O29*100-100</f>
        <v>-0.31623598740137027</v>
      </c>
      <c r="Q50" s="32">
        <f t="shared" ref="Q50:Q52" si="53">Q29/P29*100-100</f>
        <v>2.3357639434479438E-2</v>
      </c>
      <c r="R50" s="32">
        <f t="shared" ref="R50:R52" si="54">R29/Q29*100-100</f>
        <v>0.10444795434858634</v>
      </c>
      <c r="S50" s="32">
        <f t="shared" ref="S50:S52" si="55">S29/R29*100-100</f>
        <v>0.11409424439072779</v>
      </c>
      <c r="T50" s="32">
        <f t="shared" ref="T50:T52" si="56">T29/S29*100-100</f>
        <v>-0.55541668961483026</v>
      </c>
      <c r="U50" s="32">
        <f t="shared" ref="U50:U52" si="57">U29/T29*100-100</f>
        <v>-1.4361303295729897</v>
      </c>
      <c r="V50" s="32">
        <f t="shared" ref="V50:V52" si="58">V29/U29*100-100</f>
        <v>2.2908319177744829E-2</v>
      </c>
      <c r="W50" s="32">
        <f t="shared" ref="W50:Y52" si="59">W29/V29*100-100</f>
        <v>0.18841018106392937</v>
      </c>
      <c r="X50" s="32">
        <f t="shared" si="59"/>
        <v>0.77939666847821343</v>
      </c>
      <c r="Y50" s="32">
        <f t="shared" si="59"/>
        <v>0.75582166717312305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-4.788796024395765</v>
      </c>
      <c r="D51" s="31">
        <f t="shared" si="40"/>
        <v>-1.4393040727560447</v>
      </c>
      <c r="E51" s="31">
        <f t="shared" si="41"/>
        <v>-2.6571986413116093</v>
      </c>
      <c r="F51" s="31">
        <f t="shared" si="42"/>
        <v>3.2270472998035444</v>
      </c>
      <c r="G51" s="31">
        <f t="shared" si="43"/>
        <v>-2.6696832579185497</v>
      </c>
      <c r="H51" s="31">
        <f t="shared" si="44"/>
        <v>-3.7397106680887191</v>
      </c>
      <c r="I51" s="31">
        <f t="shared" si="45"/>
        <v>-1.7855367263739623</v>
      </c>
      <c r="J51" s="31">
        <f t="shared" si="46"/>
        <v>-4.0496369789693176E-2</v>
      </c>
      <c r="K51" s="31">
        <f t="shared" si="47"/>
        <v>-3.429117110860318</v>
      </c>
      <c r="L51" s="31">
        <f t="shared" si="48"/>
        <v>1.0203164329377898</v>
      </c>
      <c r="M51" s="31">
        <f t="shared" si="49"/>
        <v>1.4757137560252147</v>
      </c>
      <c r="N51" s="31">
        <f t="shared" si="50"/>
        <v>-0.55539315989476279</v>
      </c>
      <c r="O51" s="31">
        <f t="shared" si="51"/>
        <v>0.12198706643151525</v>
      </c>
      <c r="P51" s="31">
        <f t="shared" si="52"/>
        <v>-1.1743464028301958</v>
      </c>
      <c r="Q51" s="31">
        <f t="shared" si="53"/>
        <v>-1.2477162336794123</v>
      </c>
      <c r="R51" s="31">
        <f t="shared" si="54"/>
        <v>0.28879563196606739</v>
      </c>
      <c r="S51" s="31">
        <f t="shared" si="55"/>
        <v>1.0138732658417666</v>
      </c>
      <c r="T51" s="31">
        <f t="shared" si="56"/>
        <v>-0.15886920758414647</v>
      </c>
      <c r="U51" s="31">
        <f t="shared" si="57"/>
        <v>-1.9287966212598917</v>
      </c>
      <c r="V51" s="31">
        <f t="shared" si="58"/>
        <v>-0.62929322031328638</v>
      </c>
      <c r="W51" s="31">
        <f t="shared" si="59"/>
        <v>-1.5671732893853374</v>
      </c>
      <c r="X51" s="31">
        <f t="shared" si="59"/>
        <v>0.17052941632434226</v>
      </c>
      <c r="Y51" s="31">
        <f t="shared" si="59"/>
        <v>1.833939487735023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3.5925632817944404</v>
      </c>
      <c r="D52" s="31">
        <f t="shared" si="40"/>
        <v>1.7183090561842675</v>
      </c>
      <c r="E52" s="31">
        <f t="shared" si="41"/>
        <v>0.53245450316390475</v>
      </c>
      <c r="F52" s="31">
        <f t="shared" si="42"/>
        <v>1.4171902614164082</v>
      </c>
      <c r="G52" s="31">
        <f t="shared" si="43"/>
        <v>-3.2988659289432718</v>
      </c>
      <c r="H52" s="31">
        <f t="shared" si="44"/>
        <v>-0.70547439031322767</v>
      </c>
      <c r="I52" s="31">
        <f t="shared" si="45"/>
        <v>-0.78605820151258854</v>
      </c>
      <c r="J52" s="31">
        <f t="shared" si="46"/>
        <v>9.8098051888086957E-3</v>
      </c>
      <c r="K52" s="31">
        <f t="shared" si="47"/>
        <v>-2.964001546335254</v>
      </c>
      <c r="L52" s="31">
        <f t="shared" si="48"/>
        <v>-0.56547902197695521</v>
      </c>
      <c r="M52" s="31">
        <f t="shared" si="49"/>
        <v>1.0393182837494379</v>
      </c>
      <c r="N52" s="31">
        <f t="shared" si="50"/>
        <v>0.22253392754625168</v>
      </c>
      <c r="O52" s="31">
        <f t="shared" si="51"/>
        <v>-0.73580214835328661</v>
      </c>
      <c r="P52" s="31">
        <f t="shared" si="52"/>
        <v>3.1530164849229436E-2</v>
      </c>
      <c r="Q52" s="31">
        <f t="shared" si="53"/>
        <v>0.53227552246259791</v>
      </c>
      <c r="R52" s="31">
        <f t="shared" si="54"/>
        <v>3.194491277265854E-2</v>
      </c>
      <c r="S52" s="31">
        <f t="shared" si="55"/>
        <v>-0.24069310151098477</v>
      </c>
      <c r="T52" s="31">
        <f t="shared" si="56"/>
        <v>-0.71374371620979105</v>
      </c>
      <c r="U52" s="31">
        <f t="shared" si="57"/>
        <v>-1.2383272431993504</v>
      </c>
      <c r="V52" s="31">
        <f t="shared" si="58"/>
        <v>0.28293331721178561</v>
      </c>
      <c r="W52" s="31">
        <f t="shared" si="59"/>
        <v>0.88197349859532892</v>
      </c>
      <c r="X52" s="31">
        <f t="shared" si="59"/>
        <v>1.0140969636849348</v>
      </c>
      <c r="Y52" s="31">
        <f t="shared" si="59"/>
        <v>0.34370969841101839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'Tabelle1.8 G-J'!B14/'Tabelle1.8 G-J'!B$29*100</f>
        <v>4.4950363040544872</v>
      </c>
      <c r="C56" s="43">
        <f>'Tabelle1.8 G-J'!C14/'Tabelle1.8 G-J'!C$29*100</f>
        <v>4.5404437369415982</v>
      </c>
      <c r="D56" s="43">
        <f>'Tabelle1.8 G-J'!D14/'Tabelle1.8 G-J'!D$29*100</f>
        <v>4.3795937550602888</v>
      </c>
      <c r="E56" s="43">
        <f>'Tabelle1.8 G-J'!E14/'Tabelle1.8 G-J'!E$29*100</f>
        <v>4.1402284263959386</v>
      </c>
      <c r="F56" s="43">
        <f>'Tabelle1.8 G-J'!F14/'Tabelle1.8 G-J'!F$29*100</f>
        <v>4.2948675554656468</v>
      </c>
      <c r="G56" s="43">
        <f>'Tabelle1.8 G-J'!G14/'Tabelle1.8 G-J'!G$29*100</f>
        <v>4.3478260869565206</v>
      </c>
      <c r="H56" s="43">
        <f>'Tabelle1.8 G-J'!H14/'Tabelle1.8 G-J'!H$29*100</f>
        <v>4.3318589126283316</v>
      </c>
      <c r="I56" s="43">
        <f>'Tabelle1.8 G-J'!I14/'Tabelle1.8 G-J'!I$29*100</f>
        <v>4.3611150067233684</v>
      </c>
      <c r="J56" s="43">
        <f>'Tabelle1.8 G-J'!J14/'Tabelle1.8 G-J'!J$29*100</f>
        <v>4.3741002446097177</v>
      </c>
      <c r="K56" s="43">
        <f>'Tabelle1.8 G-J'!K14/'Tabelle1.8 G-J'!K$29*100</f>
        <v>4.3235995232419544</v>
      </c>
      <c r="L56" s="43">
        <f>'Tabelle1.8 G-J'!L14/'Tabelle1.8 G-J'!L$29*100</f>
        <v>4.2731728105689317</v>
      </c>
      <c r="M56" s="43">
        <f>'Tabelle1.8 G-J'!M14/'Tabelle1.8 G-J'!M$29*100</f>
        <v>4.1612078371239729</v>
      </c>
      <c r="N56" s="43">
        <f>'Tabelle1.8 G-J'!N14/'Tabelle1.8 G-J'!N$29*100</f>
        <v>4.0627014184068511</v>
      </c>
      <c r="O56" s="43">
        <f>'Tabelle1.8 G-J'!O14/'Tabelle1.8 G-J'!O$29*100</f>
        <v>4.040369831002133</v>
      </c>
      <c r="P56" s="43">
        <f>'Tabelle1.8 G-J'!P14/'Tabelle1.8 G-J'!P$29*100</f>
        <v>3.9211106345208919</v>
      </c>
      <c r="Q56" s="43">
        <f>'Tabelle1.8 G-J'!Q14/'Tabelle1.8 G-J'!Q$29*100</f>
        <v>3.8781610366671764</v>
      </c>
      <c r="R56" s="43">
        <f>'Tabelle1.8 G-J'!R14/'Tabelle1.8 G-J'!R$29*100</f>
        <v>3.8575730584892067</v>
      </c>
      <c r="S56" s="43">
        <f>'Tabelle1.8 G-J'!S14/'Tabelle1.8 G-J'!S$29*100</f>
        <v>3.4282470269743563</v>
      </c>
      <c r="T56" s="43">
        <f>'Tabelle1.8 G-J'!T14/'Tabelle1.8 G-J'!T$29*100</f>
        <v>3.3949933540097468</v>
      </c>
      <c r="U56" s="43">
        <f>'Tabelle1.8 G-J'!U14/'Tabelle1.8 G-J'!U$29*100</f>
        <v>3.3649295245010964</v>
      </c>
      <c r="V56" s="43">
        <f>'Tabelle1.8 G-J'!V14/'Tabelle1.8 G-J'!V$29*100</f>
        <v>3.3637267188107689</v>
      </c>
      <c r="W56" s="43">
        <f>'Tabelle1.8 G-J'!W14/'Tabelle1.8 G-J'!W$29*100</f>
        <v>3.3039172554195457</v>
      </c>
      <c r="X56" s="43">
        <f>'Tabelle1.8 G-J'!X14/'Tabelle1.8 G-J'!X$29*100</f>
        <v>3.2616743632651843</v>
      </c>
      <c r="Y56" s="43">
        <f>'Tabelle1.8 G-J'!Y14/'Tabelle1.8 G-J'!Y$29*100</f>
        <v>3.2393307252175907</v>
      </c>
    </row>
    <row r="57" spans="1:29" x14ac:dyDescent="0.2">
      <c r="A57" s="42" t="s">
        <v>10</v>
      </c>
      <c r="B57" s="43">
        <f>'Tabelle1.8 G-J'!B15/'Tabelle1.8 G-J'!B$29*100</f>
        <v>14.008786866285419</v>
      </c>
      <c r="C57" s="43">
        <f>'Tabelle1.8 G-J'!C15/'Tabelle1.8 G-J'!C$29*100</f>
        <v>12.57347527609193</v>
      </c>
      <c r="D57" s="43">
        <f>'Tabelle1.8 G-J'!D15/'Tabelle1.8 G-J'!D$29*100</f>
        <v>11.964991686315399</v>
      </c>
      <c r="E57" s="43">
        <f>'Tabelle1.8 G-J'!E15/'Tabelle1.8 G-J'!E$29*100</f>
        <v>12.068924492385786</v>
      </c>
      <c r="F57" s="43">
        <f>'Tabelle1.8 G-J'!F15/'Tabelle1.8 G-J'!F$29*100</f>
        <v>12.166457240002957</v>
      </c>
      <c r="G57" s="43">
        <f>'Tabelle1.8 G-J'!G15/'Tabelle1.8 G-J'!G$29*100</f>
        <v>12.383353945487542</v>
      </c>
      <c r="H57" s="43">
        <f>'Tabelle1.8 G-J'!H15/'Tabelle1.8 G-J'!H$29*100</f>
        <v>12.072975663897365</v>
      </c>
      <c r="I57" s="43">
        <f>'Tabelle1.8 G-J'!I15/'Tabelle1.8 G-J'!I$29*100</f>
        <v>11.896237388528203</v>
      </c>
      <c r="J57" s="43">
        <f>'Tabelle1.8 G-J'!J15/'Tabelle1.8 G-J'!J$29*100</f>
        <v>12.091887454780203</v>
      </c>
      <c r="K57" s="43">
        <f>'Tabelle1.8 G-J'!K15/'Tabelle1.8 G-J'!K$29*100</f>
        <v>11.710795164311255</v>
      </c>
      <c r="L57" s="43">
        <f>'Tabelle1.8 G-J'!L15/'Tabelle1.8 G-J'!L$29*100</f>
        <v>11.694012358832302</v>
      </c>
      <c r="M57" s="43">
        <f>'Tabelle1.8 G-J'!M15/'Tabelle1.8 G-J'!M$29*100</f>
        <v>11.474284173677137</v>
      </c>
      <c r="N57" s="43">
        <f>'Tabelle1.8 G-J'!N15/'Tabelle1.8 G-J'!N$29*100</f>
        <v>11.372109580038673</v>
      </c>
      <c r="O57" s="43">
        <f>'Tabelle1.8 G-J'!O15/'Tabelle1.8 G-J'!O$29*100</f>
        <v>11.605056389067633</v>
      </c>
      <c r="P57" s="43">
        <f>'Tabelle1.8 G-J'!P15/'Tabelle1.8 G-J'!P$29*100</f>
        <v>11.563305573132769</v>
      </c>
      <c r="Q57" s="43">
        <f>'Tabelle1.8 G-J'!Q15/'Tabelle1.8 G-J'!Q$29*100</f>
        <v>11.313072128530425</v>
      </c>
      <c r="R57" s="43">
        <f>'Tabelle1.8 G-J'!R15/'Tabelle1.8 G-J'!R$29*100</f>
        <v>11.496797726597958</v>
      </c>
      <c r="S57" s="43">
        <f>'Tabelle1.8 G-J'!S15/'Tabelle1.8 G-J'!S$29*100</f>
        <v>12.236960841216918</v>
      </c>
      <c r="T57" s="43">
        <f>'Tabelle1.8 G-J'!T15/'Tabelle1.8 G-J'!T$29*100</f>
        <v>12.16599638730786</v>
      </c>
      <c r="U57" s="43">
        <f>'Tabelle1.8 G-J'!U15/'Tabelle1.8 G-J'!U$29*100</f>
        <v>12.232177976028392</v>
      </c>
      <c r="V57" s="43">
        <f>'Tabelle1.8 G-J'!V15/'Tabelle1.8 G-J'!V$29*100</f>
        <v>12.054794520547945</v>
      </c>
      <c r="W57" s="43">
        <f>'Tabelle1.8 G-J'!W15/'Tabelle1.8 G-J'!W$29*100</f>
        <v>11.646092664958637</v>
      </c>
      <c r="X57" s="43">
        <f>'Tabelle1.8 G-J'!X15/'Tabelle1.8 G-J'!X$29*100</f>
        <v>11.57271680654646</v>
      </c>
      <c r="Y57" s="43">
        <f>'Tabelle1.8 G-J'!Y15/'Tabelle1.8 G-J'!Y$29*100</f>
        <v>11.863953206835472</v>
      </c>
    </row>
    <row r="58" spans="1:29" x14ac:dyDescent="0.2">
      <c r="A58" s="42" t="s">
        <v>26</v>
      </c>
      <c r="B58" s="43">
        <f>'Tabelle1.8 G-J'!B16/'Tabelle1.8 G-J'!B$29*100</f>
        <v>13.497558311379551</v>
      </c>
      <c r="C58" s="43">
        <f>'Tabelle1.8 G-J'!C16/'Tabelle1.8 G-J'!C$29*100</f>
        <v>13.080091533180777</v>
      </c>
      <c r="D58" s="43">
        <f>'Tabelle1.8 G-J'!D16/'Tabelle1.8 G-J'!D$29*100</f>
        <v>13.188939837359841</v>
      </c>
      <c r="E58" s="43">
        <f>'Tabelle1.8 G-J'!E16/'Tabelle1.8 G-J'!E$29*100</f>
        <v>12.657836294416244</v>
      </c>
      <c r="F58" s="43">
        <f>'Tabelle1.8 G-J'!F16/'Tabelle1.8 G-J'!F$29*100</f>
        <v>12.77022847606117</v>
      </c>
      <c r="G58" s="43">
        <f>'Tabelle1.8 G-J'!G16/'Tabelle1.8 G-J'!G$29*100</f>
        <v>12.634715150736413</v>
      </c>
      <c r="H58" s="43">
        <f>'Tabelle1.8 G-J'!H16/'Tabelle1.8 G-J'!H$29*100</f>
        <v>12.321478120358432</v>
      </c>
      <c r="I58" s="43">
        <f>'Tabelle1.8 G-J'!I16/'Tabelle1.8 G-J'!I$29*100</f>
        <v>12.262104125590874</v>
      </c>
      <c r="J58" s="43">
        <f>'Tabelle1.8 G-J'!J16/'Tabelle1.8 G-J'!J$29*100</f>
        <v>12.04321300845203</v>
      </c>
      <c r="K58" s="43">
        <f>'Tabelle1.8 G-J'!K16/'Tabelle1.8 G-J'!K$29*100</f>
        <v>12.376979397241614</v>
      </c>
      <c r="L58" s="43">
        <f>'Tabelle1.8 G-J'!L16/'Tabelle1.8 G-J'!L$29*100</f>
        <v>12.767099936075002</v>
      </c>
      <c r="M58" s="43">
        <f>'Tabelle1.8 G-J'!M16/'Tabelle1.8 G-J'!M$29*100</f>
        <v>13.187127974623289</v>
      </c>
      <c r="N58" s="43">
        <f>'Tabelle1.8 G-J'!N16/'Tabelle1.8 G-J'!N$29*100</f>
        <v>13.228213110679546</v>
      </c>
      <c r="O58" s="43">
        <f>'Tabelle1.8 G-J'!O16/'Tabelle1.8 G-J'!O$29*100</f>
        <v>13.19385647034917</v>
      </c>
      <c r="P58" s="43">
        <f>'Tabelle1.8 G-J'!P16/'Tabelle1.8 G-J'!P$29*100</f>
        <v>13.106608513222545</v>
      </c>
      <c r="Q58" s="43">
        <f>'Tabelle1.8 G-J'!Q16/'Tabelle1.8 G-J'!Q$29*100</f>
        <v>13.03646337528235</v>
      </c>
      <c r="R58" s="43">
        <f>'Tabelle1.8 G-J'!R16/'Tabelle1.8 G-J'!R$29*100</f>
        <v>12.925308563430466</v>
      </c>
      <c r="S58" s="43">
        <f>'Tabelle1.8 G-J'!S16/'Tabelle1.8 G-J'!S$29*100</f>
        <v>12.86863611521825</v>
      </c>
      <c r="T58" s="43">
        <f>'Tabelle1.8 G-J'!T16/'Tabelle1.8 G-J'!T$29*100</f>
        <v>13.086636447292182</v>
      </c>
      <c r="U58" s="43">
        <f>'Tabelle1.8 G-J'!U16/'Tabelle1.8 G-J'!U$29*100</f>
        <v>12.90732504311519</v>
      </c>
      <c r="V58" s="43">
        <f>'Tabelle1.8 G-J'!V16/'Tabelle1.8 G-J'!V$29*100</f>
        <v>12.900047534678711</v>
      </c>
      <c r="W58" s="43">
        <f>'Tabelle1.8 G-J'!W16/'Tabelle1.8 G-J'!W$29*100</f>
        <v>12.872337672420485</v>
      </c>
      <c r="X58" s="43">
        <f>'Tabelle1.8 G-J'!X16/'Tabelle1.8 G-J'!X$29*100</f>
        <v>12.819865355891002</v>
      </c>
      <c r="Y58" s="43">
        <f>'Tabelle1.8 G-J'!Y16/'Tabelle1.8 G-J'!Y$29*100</f>
        <v>12.846881517634515</v>
      </c>
    </row>
    <row r="59" spans="1:29" x14ac:dyDescent="0.2">
      <c r="A59" s="42" t="s">
        <v>6</v>
      </c>
      <c r="B59" s="43">
        <f>'Tabelle1.8 G-J'!B17/'Tabelle1.8 G-J'!B$29*100</f>
        <v>3.0954828760521744</v>
      </c>
      <c r="C59" s="43">
        <f>'Tabelle1.8 G-J'!C17/'Tabelle1.8 G-J'!C$29*100</f>
        <v>3.2693264351805791</v>
      </c>
      <c r="D59" s="43">
        <f>'Tabelle1.8 G-J'!D17/'Tabelle1.8 G-J'!D$29*100</f>
        <v>3.3219192960422119</v>
      </c>
      <c r="E59" s="43">
        <f>'Tabelle1.8 G-J'!E17/'Tabelle1.8 G-J'!E$29*100</f>
        <v>3.342718908629442</v>
      </c>
      <c r="F59" s="43">
        <f>'Tabelle1.8 G-J'!F17/'Tabelle1.8 G-J'!F$29*100</f>
        <v>3.3576994448572464</v>
      </c>
      <c r="G59" s="43">
        <f>'Tabelle1.8 G-J'!G17/'Tabelle1.8 G-J'!G$29*100</f>
        <v>3.4532050561346583</v>
      </c>
      <c r="H59" s="43">
        <f>'Tabelle1.8 G-J'!H17/'Tabelle1.8 G-J'!H$29*100</f>
        <v>3.5198393915158235</v>
      </c>
      <c r="I59" s="43">
        <f>'Tabelle1.8 G-J'!I17/'Tabelle1.8 G-J'!I$29*100</f>
        <v>3.6409308771727202</v>
      </c>
      <c r="J59" s="43">
        <f>'Tabelle1.8 G-J'!J17/'Tabelle1.8 G-J'!J$29*100</f>
        <v>3.651408465228708</v>
      </c>
      <c r="K59" s="43">
        <f>'Tabelle1.8 G-J'!K17/'Tabelle1.8 G-J'!K$29*100</f>
        <v>3.7191384301038655</v>
      </c>
      <c r="L59" s="43">
        <f>'Tabelle1.8 G-J'!L17/'Tabelle1.8 G-J'!L$29*100</f>
        <v>3.695717025356914</v>
      </c>
      <c r="M59" s="43">
        <f>'Tabelle1.8 G-J'!M17/'Tabelle1.8 G-J'!M$29*100</f>
        <v>3.6182034939317478</v>
      </c>
      <c r="N59" s="43">
        <f>'Tabelle1.8 G-J'!N17/'Tabelle1.8 G-J'!N$29*100</f>
        <v>3.5352748136945555</v>
      </c>
      <c r="O59" s="43">
        <f>'Tabelle1.8 G-J'!O17/'Tabelle1.8 G-J'!O$29*100</f>
        <v>3.6373488671385505</v>
      </c>
      <c r="P59" s="43">
        <f>'Tabelle1.8 G-J'!P17/'Tabelle1.8 G-J'!P$29*100</f>
        <v>3.7835129040340769</v>
      </c>
      <c r="Q59" s="43">
        <f>'Tabelle1.8 G-J'!Q17/'Tabelle1.8 G-J'!Q$29*100</f>
        <v>3.6794551722966662</v>
      </c>
      <c r="R59" s="43">
        <f>'Tabelle1.8 G-J'!R17/'Tabelle1.8 G-J'!R$29*100</f>
        <v>3.6556813844000517</v>
      </c>
      <c r="S59" s="43">
        <f>'Tabelle1.8 G-J'!S17/'Tabelle1.8 G-J'!S$29*100</f>
        <v>3.6129622647104931</v>
      </c>
      <c r="T59" s="43">
        <f>'Tabelle1.8 G-J'!T17/'Tabelle1.8 G-J'!T$29*100</f>
        <v>3.6344194131079375</v>
      </c>
      <c r="U59" s="43">
        <f>'Tabelle1.8 G-J'!U17/'Tabelle1.8 G-J'!U$29*100</f>
        <v>3.6285913112635457</v>
      </c>
      <c r="V59" s="43">
        <f>'Tabelle1.8 G-J'!V17/'Tabelle1.8 G-J'!V$29*100</f>
        <v>3.681344799274016</v>
      </c>
      <c r="W59" s="43">
        <f>'Tabelle1.8 G-J'!W17/'Tabelle1.8 G-J'!W$29*100</f>
        <v>3.6446606799340939</v>
      </c>
      <c r="X59" s="43">
        <f>'Tabelle1.8 G-J'!X17/'Tabelle1.8 G-J'!X$29*100</f>
        <v>3.4863665349899216</v>
      </c>
      <c r="Y59" s="43">
        <f>'Tabelle1.8 G-J'!Y17/'Tabelle1.8 G-J'!Y$29*100</f>
        <v>3.4474702551620724</v>
      </c>
    </row>
    <row r="60" spans="1:29" x14ac:dyDescent="0.2">
      <c r="A60" s="42" t="s">
        <v>11</v>
      </c>
      <c r="B60" s="43">
        <f>'Tabelle1.8 G-J'!B18/'Tabelle1.8 G-J'!B$29*100</f>
        <v>6.5218788151384679</v>
      </c>
      <c r="C60" s="43">
        <f>'Tabelle1.8 G-J'!C18/'Tabelle1.8 G-J'!C$29*100</f>
        <v>6.5306934633369815</v>
      </c>
      <c r="D60" s="43">
        <f>'Tabelle1.8 G-J'!D18/'Tabelle1.8 G-J'!D$29*100</f>
        <v>6.5711679048329961</v>
      </c>
      <c r="E60" s="43">
        <f>'Tabelle1.8 G-J'!E18/'Tabelle1.8 G-J'!E$29*100</f>
        <v>6.6858343908629454</v>
      </c>
      <c r="F60" s="43">
        <f>'Tabelle1.8 G-J'!F18/'Tabelle1.8 G-J'!F$29*100</f>
        <v>6.7048951375407988</v>
      </c>
      <c r="G60" s="43">
        <f>'Tabelle1.8 G-J'!G18/'Tabelle1.8 G-J'!G$29*100</f>
        <v>6.7116654085221885</v>
      </c>
      <c r="H60" s="43">
        <f>'Tabelle1.8 G-J'!H18/'Tabelle1.8 G-J'!H$29*100</f>
        <v>6.8805392788940196</v>
      </c>
      <c r="I60" s="43">
        <f>'Tabelle1.8 G-J'!I18/'Tabelle1.8 G-J'!I$29*100</f>
        <v>7.0327258928055842</v>
      </c>
      <c r="J60" s="43">
        <f>'Tabelle1.8 G-J'!J18/'Tabelle1.8 G-J'!J$29*100</f>
        <v>7.0726445486682596</v>
      </c>
      <c r="K60" s="43">
        <f>'Tabelle1.8 G-J'!K18/'Tabelle1.8 G-J'!K$29*100</f>
        <v>7.1747829048186622</v>
      </c>
      <c r="L60" s="43">
        <f>'Tabelle1.8 G-J'!L18/'Tabelle1.8 G-J'!L$29*100</f>
        <v>7.2103132324738954</v>
      </c>
      <c r="M60" s="43">
        <f>'Tabelle1.8 G-J'!M18/'Tabelle1.8 G-J'!M$29*100</f>
        <v>7.0826470303265197</v>
      </c>
      <c r="N60" s="43">
        <f>'Tabelle1.8 G-J'!N18/'Tabelle1.8 G-J'!N$29*100</f>
        <v>7.1101487494681495</v>
      </c>
      <c r="O60" s="43">
        <f>'Tabelle1.8 G-J'!O18/'Tabelle1.8 G-J'!O$29*100</f>
        <v>7.1299149930572003</v>
      </c>
      <c r="P60" s="43">
        <f>'Tabelle1.8 G-J'!P18/'Tabelle1.8 G-J'!P$29*100</f>
        <v>7.000496880693424</v>
      </c>
      <c r="Q60" s="43">
        <f>'Tabelle1.8 G-J'!Q18/'Tabelle1.8 G-J'!Q$29*100</f>
        <v>7.1105280141301952</v>
      </c>
      <c r="R60" s="43">
        <f>'Tabelle1.8 G-J'!R18/'Tabelle1.8 G-J'!R$29*100</f>
        <v>7.1781821266488537</v>
      </c>
      <c r="S60" s="43">
        <f>'Tabelle1.8 G-J'!S18/'Tabelle1.8 G-J'!S$29*100</f>
        <v>7.1416164277937124</v>
      </c>
      <c r="T60" s="43">
        <f>'Tabelle1.8 G-J'!T18/'Tabelle1.8 G-J'!T$29*100</f>
        <v>6.9944787157901898</v>
      </c>
      <c r="U60" s="43">
        <f>'Tabelle1.8 G-J'!U18/'Tabelle1.8 G-J'!U$29*100</f>
        <v>6.5167684574056555</v>
      </c>
      <c r="V60" s="43">
        <f>'Tabelle1.8 G-J'!V18/'Tabelle1.8 G-J'!V$29*100</f>
        <v>6.5710211313253524</v>
      </c>
      <c r="W60" s="43">
        <f>'Tabelle1.8 G-J'!W18/'Tabelle1.8 G-J'!W$29*100</f>
        <v>6.7838133933731877</v>
      </c>
      <c r="X60" s="43">
        <f>'Tabelle1.8 G-J'!X18/'Tabelle1.8 G-J'!X$29*100</f>
        <v>6.9693091892678458</v>
      </c>
      <c r="Y60" s="43">
        <f>'Tabelle1.8 G-J'!Y18/'Tabelle1.8 G-J'!Y$29*100</f>
        <v>6.9730990276910525</v>
      </c>
    </row>
    <row r="61" spans="1:29" x14ac:dyDescent="0.2">
      <c r="A61" s="42" t="s">
        <v>12</v>
      </c>
      <c r="B61" s="43">
        <f>'Tabelle1.8 G-J'!B19/'Tabelle1.8 G-J'!B$29*100</f>
        <v>6.5620381674484349</v>
      </c>
      <c r="C61" s="43">
        <f>'Tabelle1.8 G-J'!C19/'Tabelle1.8 G-J'!C$29*100</f>
        <v>6.6082976818227044</v>
      </c>
      <c r="D61" s="43">
        <f>'Tabelle1.8 G-J'!D19/'Tabelle1.8 G-J'!D$29*100</f>
        <v>7.216910152963897</v>
      </c>
      <c r="E61" s="43">
        <f>'Tabelle1.8 G-J'!E19/'Tabelle1.8 G-J'!E$29*100</f>
        <v>7.6848032994923861</v>
      </c>
      <c r="F61" s="43">
        <f>'Tabelle1.8 G-J'!F19/'Tabelle1.8 G-J'!F$29*100</f>
        <v>7.7008064547502251</v>
      </c>
      <c r="G61" s="43">
        <f>'Tabelle1.8 G-J'!G19/'Tabelle1.8 G-J'!G$29*100</f>
        <v>7.9307271004320512</v>
      </c>
      <c r="H61" s="43">
        <f>'Tabelle1.8 G-J'!H19/'Tabelle1.8 G-J'!H$29*100</f>
        <v>7.9712569572526801</v>
      </c>
      <c r="I61" s="43">
        <f>'Tabelle1.8 G-J'!I19/'Tabelle1.8 G-J'!I$29*100</f>
        <v>7.9537861226375401</v>
      </c>
      <c r="J61" s="43">
        <f>'Tabelle1.8 G-J'!J19/'Tabelle1.8 G-J'!J$29*100</f>
        <v>7.8864977910876268</v>
      </c>
      <c r="K61" s="43">
        <f>'Tabelle1.8 G-J'!K19/'Tabelle1.8 G-J'!K$29*100</f>
        <v>7.8784266984505358</v>
      </c>
      <c r="L61" s="43">
        <f>'Tabelle1.8 G-J'!L19/'Tabelle1.8 G-J'!L$29*100</f>
        <v>7.8171745152354557</v>
      </c>
      <c r="M61" s="43">
        <f>'Tabelle1.8 G-J'!M19/'Tabelle1.8 G-J'!M$29*100</f>
        <v>7.8286987694990806</v>
      </c>
      <c r="N61" s="43">
        <f>'Tabelle1.8 G-J'!N19/'Tabelle1.8 G-J'!N$29*100</f>
        <v>7.8987610529996326</v>
      </c>
      <c r="O61" s="43">
        <f>'Tabelle1.8 G-J'!O19/'Tabelle1.8 G-J'!O$29*100</f>
        <v>7.8195380499204106</v>
      </c>
      <c r="P61" s="43">
        <f>'Tabelle1.8 G-J'!P19/'Tabelle1.8 G-J'!P$29*100</f>
        <v>7.9114448186385466</v>
      </c>
      <c r="Q61" s="43">
        <f>'Tabelle1.8 G-J'!Q19/'Tabelle1.8 G-J'!Q$29*100</f>
        <v>8.3435233776600253</v>
      </c>
      <c r="R61" s="43">
        <f>'Tabelle1.8 G-J'!R19/'Tabelle1.8 G-J'!R$29*100</f>
        <v>8.4294015353946641</v>
      </c>
      <c r="S61" s="43">
        <f>'Tabelle1.8 G-J'!S19/'Tabelle1.8 G-J'!S$29*100</f>
        <v>8.4502984676261139</v>
      </c>
      <c r="T61" s="43">
        <f>'Tabelle1.8 G-J'!T19/'Tabelle1.8 G-J'!T$29*100</f>
        <v>8.5852561262397327</v>
      </c>
      <c r="U61" s="43">
        <f>'Tabelle1.8 G-J'!U19/'Tabelle1.8 G-J'!U$29*100</f>
        <v>8.7462233690789581</v>
      </c>
      <c r="V61" s="43">
        <f>'Tabelle1.8 G-J'!V19/'Tabelle1.8 G-J'!V$29*100</f>
        <v>8.7692839548852675</v>
      </c>
      <c r="W61" s="43">
        <f>'Tabelle1.8 G-J'!W19/'Tabelle1.8 G-J'!W$29*100</f>
        <v>9.0465222604659985</v>
      </c>
      <c r="X61" s="43">
        <f>'Tabelle1.8 G-J'!X19/'Tabelle1.8 G-J'!X$29*100</f>
        <v>9.3561820306180543</v>
      </c>
      <c r="Y61" s="43">
        <f>'Tabelle1.8 G-J'!Y19/'Tabelle1.8 G-J'!Y$29*100</f>
        <v>9.4869148199593063</v>
      </c>
    </row>
    <row r="62" spans="1:29" x14ac:dyDescent="0.2">
      <c r="A62" s="42" t="s">
        <v>3</v>
      </c>
      <c r="B62" s="43">
        <f>'Tabelle1.8 G-J'!B20/'Tabelle1.8 G-J'!B$29*100</f>
        <v>7.4616076591916709</v>
      </c>
      <c r="C62" s="43">
        <f>'Tabelle1.8 G-J'!C20/'Tabelle1.8 G-J'!C$29*100</f>
        <v>8.0772062481345142</v>
      </c>
      <c r="D62" s="43">
        <f>'Tabelle1.8 G-J'!D20/'Tabelle1.8 G-J'!D$29*100</f>
        <v>8.0194473078275017</v>
      </c>
      <c r="E62" s="43">
        <f>'Tabelle1.8 G-J'!E20/'Tabelle1.8 G-J'!E$29*100</f>
        <v>8.0456852791878166</v>
      </c>
      <c r="F62" s="43">
        <f>'Tabelle1.8 G-J'!F20/'Tabelle1.8 G-J'!F$29*100</f>
        <v>8.0011359613461916</v>
      </c>
      <c r="G62" s="43">
        <f>'Tabelle1.8 G-J'!G20/'Tabelle1.8 G-J'!G$29*100</f>
        <v>7.5593067891617531</v>
      </c>
      <c r="H62" s="43">
        <f>'Tabelle1.8 G-J'!H20/'Tabelle1.8 G-J'!H$29*100</f>
        <v>7.5966670475133435</v>
      </c>
      <c r="I62" s="43">
        <f>'Tabelle1.8 G-J'!I20/'Tabelle1.8 G-J'!I$29*100</f>
        <v>7.682789001724152</v>
      </c>
      <c r="J62" s="43">
        <f>'Tabelle1.8 G-J'!J20/'Tabelle1.8 G-J'!J$29*100</f>
        <v>7.6662252966872515</v>
      </c>
      <c r="K62" s="43">
        <f>'Tabelle1.8 G-J'!K20/'Tabelle1.8 G-J'!K$29*100</f>
        <v>7.6800612974629674</v>
      </c>
      <c r="L62" s="43">
        <f>'Tabelle1.8 G-J'!L20/'Tabelle1.8 G-J'!L$29*100</f>
        <v>7.6616236948646916</v>
      </c>
      <c r="M62" s="43">
        <f>'Tabelle1.8 G-J'!M20/'Tabelle1.8 G-J'!M$29*100</f>
        <v>7.6357616173019975</v>
      </c>
      <c r="N62" s="43">
        <f>'Tabelle1.8 G-J'!N20/'Tabelle1.8 G-J'!N$29*100</f>
        <v>7.6438943630228451</v>
      </c>
      <c r="O62" s="43">
        <f>'Tabelle1.8 G-J'!O20/'Tabelle1.8 G-J'!O$29*100</f>
        <v>7.6150641785484456</v>
      </c>
      <c r="P62" s="43">
        <f>'Tabelle1.8 G-J'!P20/'Tabelle1.8 G-J'!P$29*100</f>
        <v>7.620960720944157</v>
      </c>
      <c r="Q62" s="43">
        <f>'Tabelle1.8 G-J'!Q20/'Tabelle1.8 G-J'!Q$29*100</f>
        <v>7.6170581342028836</v>
      </c>
      <c r="R62" s="43">
        <f>'Tabelle1.8 G-J'!R20/'Tabelle1.8 G-J'!R$29*100</f>
        <v>7.595962166518218</v>
      </c>
      <c r="S62" s="43">
        <f>'Tabelle1.8 G-J'!S20/'Tabelle1.8 G-J'!S$29*100</f>
        <v>7.5512944894699618</v>
      </c>
      <c r="T62" s="43">
        <f>'Tabelle1.8 G-J'!T20/'Tabelle1.8 G-J'!T$29*100</f>
        <v>7.5679083875805171</v>
      </c>
      <c r="U62" s="43">
        <f>'Tabelle1.8 G-J'!U20/'Tabelle1.8 G-J'!U$29*100</f>
        <v>7.5969173182570682</v>
      </c>
      <c r="V62" s="43">
        <f>'Tabelle1.8 G-J'!V20/'Tabelle1.8 G-J'!V$29*100</f>
        <v>7.5873989888077435</v>
      </c>
      <c r="W62" s="43">
        <f>'Tabelle1.8 G-J'!W20/'Tabelle1.8 G-J'!W$29*100</f>
        <v>7.7077025266771919</v>
      </c>
      <c r="X62" s="43">
        <f>'Tabelle1.8 G-J'!X20/'Tabelle1.8 G-J'!X$29*100</f>
        <v>7.7358304836659491</v>
      </c>
      <c r="Y62" s="43">
        <f>'Tabelle1.8 G-J'!Y20/'Tabelle1.8 G-J'!Y$29*100</f>
        <v>7.6438180435733738</v>
      </c>
    </row>
    <row r="63" spans="1:29" x14ac:dyDescent="0.2">
      <c r="A63" s="42" t="s">
        <v>13</v>
      </c>
      <c r="B63" s="43">
        <f>'Tabelle1.8 G-J'!B21/'Tabelle1.8 G-J'!B$29*100</f>
        <v>9.4189744907794104</v>
      </c>
      <c r="C63" s="43">
        <f>'Tabelle1.8 G-J'!C21/'Tabelle1.8 G-J'!C$29*100</f>
        <v>9.8024077206248137</v>
      </c>
      <c r="D63" s="43">
        <f>'Tabelle1.8 G-J'!D21/'Tabelle1.8 G-J'!D$29*100</f>
        <v>9.8875579094539034</v>
      </c>
      <c r="E63" s="43">
        <f>'Tabelle1.8 G-J'!E21/'Tabelle1.8 G-J'!E$29*100</f>
        <v>10.001982868020304</v>
      </c>
      <c r="F63" s="43">
        <f>'Tabelle1.8 G-J'!F21/'Tabelle1.8 G-J'!F$29*100</f>
        <v>9.8599110682315949</v>
      </c>
      <c r="G63" s="43">
        <f>'Tabelle1.8 G-J'!G21/'Tabelle1.8 G-J'!G$29*100</f>
        <v>9.9902025344918943</v>
      </c>
      <c r="H63" s="43">
        <f>'Tabelle1.8 G-J'!H21/'Tabelle1.8 G-J'!H$29*100</f>
        <v>10.003346010086995</v>
      </c>
      <c r="I63" s="43">
        <f>'Tabelle1.8 G-J'!I21/'Tabelle1.8 G-J'!I$29*100</f>
        <v>9.9551225467954705</v>
      </c>
      <c r="J63" s="43">
        <f>'Tabelle1.8 G-J'!J21/'Tabelle1.8 G-J'!J$29*100</f>
        <v>9.9873363940485191</v>
      </c>
      <c r="K63" s="43">
        <f>'Tabelle1.8 G-J'!K21/'Tabelle1.8 G-J'!K$29*100</f>
        <v>9.9016686531585218</v>
      </c>
      <c r="L63" s="43">
        <f>'Tabelle1.8 G-J'!L21/'Tabelle1.8 G-J'!L$29*100</f>
        <v>9.7988493500958853</v>
      </c>
      <c r="M63" s="43">
        <f>'Tabelle1.8 G-J'!M21/'Tabelle1.8 G-J'!M$29*100</f>
        <v>9.7205781374403379</v>
      </c>
      <c r="N63" s="43">
        <f>'Tabelle1.8 G-J'!N21/'Tabelle1.8 G-J'!N$29*100</f>
        <v>9.8138419995029036</v>
      </c>
      <c r="O63" s="43">
        <f>'Tabelle1.8 G-J'!O21/'Tabelle1.8 G-J'!O$29*100</f>
        <v>9.8469197683476128</v>
      </c>
      <c r="P63" s="43">
        <f>'Tabelle1.8 G-J'!P21/'Tabelle1.8 G-J'!P$29*100</f>
        <v>9.8836789556162365</v>
      </c>
      <c r="Q63" s="43">
        <f>'Tabelle1.8 G-J'!Q21/'Tabelle1.8 G-J'!Q$29*100</f>
        <v>9.9153377150523934</v>
      </c>
      <c r="R63" s="43">
        <f>'Tabelle1.8 G-J'!R21/'Tabelle1.8 G-J'!R$29*100</f>
        <v>9.8714849217457719</v>
      </c>
      <c r="S63" s="43">
        <f>'Tabelle1.8 G-J'!S21/'Tabelle1.8 G-J'!S$29*100</f>
        <v>9.7822817415766039</v>
      </c>
      <c r="T63" s="43">
        <f>'Tabelle1.8 G-J'!T21/'Tabelle1.8 G-J'!T$29*100</f>
        <v>9.8326573736409788</v>
      </c>
      <c r="U63" s="43">
        <f>'Tabelle1.8 G-J'!U21/'Tabelle1.8 G-J'!U$29*100</f>
        <v>9.7343067207821719</v>
      </c>
      <c r="V63" s="43">
        <f>'Tabelle1.8 G-J'!V21/'Tabelle1.8 G-J'!V$29*100</f>
        <v>9.8202324877922305</v>
      </c>
      <c r="W63" s="43">
        <f>'Tabelle1.8 G-J'!W21/'Tabelle1.8 G-J'!W$29*100</f>
        <v>9.7879626993780366</v>
      </c>
      <c r="X63" s="43">
        <f>'Tabelle1.8 G-J'!X21/'Tabelle1.8 G-J'!X$29*100</f>
        <v>9.7661917458795742</v>
      </c>
      <c r="Y63" s="43">
        <f>'Tabelle1.8 G-J'!Y21/'Tabelle1.8 G-J'!Y$29*100</f>
        <v>9.5888607121770129</v>
      </c>
    </row>
    <row r="64" spans="1:29" x14ac:dyDescent="0.2">
      <c r="A64" s="42" t="s">
        <v>4</v>
      </c>
      <c r="B64" s="43">
        <f>'Tabelle1.8 G-J'!B22/'Tabelle1.8 G-J'!B$29*100</f>
        <v>3.4765951294737514</v>
      </c>
      <c r="C64" s="43">
        <f>'Tabelle1.8 G-J'!C22/'Tabelle1.8 G-J'!C$29*100</f>
        <v>3.5976519749278673</v>
      </c>
      <c r="D64" s="43">
        <f>'Tabelle1.8 G-J'!D22/'Tabelle1.8 G-J'!D$29*100</f>
        <v>3.5845606385541697</v>
      </c>
      <c r="E64" s="43">
        <f>'Tabelle1.8 G-J'!E22/'Tabelle1.8 G-J'!E$29*100</f>
        <v>3.7242227157360404</v>
      </c>
      <c r="F64" s="43">
        <f>'Tabelle1.8 G-J'!F22/'Tabelle1.8 G-J'!F$29*100</f>
        <v>3.6094004691675972</v>
      </c>
      <c r="G64" s="43">
        <f>'Tabelle1.8 G-J'!G22/'Tabelle1.8 G-J'!G$29*100</f>
        <v>3.4760925780183416</v>
      </c>
      <c r="H64" s="43">
        <f>'Tabelle1.8 G-J'!H22/'Tabelle1.8 G-J'!H$29*100</f>
        <v>3.4688331401896608</v>
      </c>
      <c r="I64" s="43">
        <f>'Tabelle1.8 G-J'!I22/'Tabelle1.8 G-J'!I$29*100</f>
        <v>3.5712223331325945</v>
      </c>
      <c r="J64" s="43">
        <f>'Tabelle1.8 G-J'!J22/'Tabelle1.8 G-J'!J$29*100</f>
        <v>3.6130464015971824</v>
      </c>
      <c r="K64" s="43">
        <f>'Tabelle1.8 G-J'!K22/'Tabelle1.8 G-J'!K$29*100</f>
        <v>3.5884556444747147</v>
      </c>
      <c r="L64" s="43">
        <f>'Tabelle1.8 G-J'!L22/'Tabelle1.8 G-J'!L$29*100</f>
        <v>3.5145962071169823</v>
      </c>
      <c r="M64" s="43">
        <f>'Tabelle1.8 G-J'!M22/'Tabelle1.8 G-J'!M$29*100</f>
        <v>3.53563650303518</v>
      </c>
      <c r="N64" s="43">
        <f>'Tabelle1.8 G-J'!N22/'Tabelle1.8 G-J'!N$29*100</f>
        <v>3.4594467075857587</v>
      </c>
      <c r="O64" s="43">
        <f>'Tabelle1.8 G-J'!O22/'Tabelle1.8 G-J'!O$29*100</f>
        <v>3.4045111254106404</v>
      </c>
      <c r="P64" s="43">
        <f>'Tabelle1.8 G-J'!P22/'Tabelle1.8 G-J'!P$29*100</f>
        <v>3.4255039941563434</v>
      </c>
      <c r="Q64" s="43">
        <f>'Tabelle1.8 G-J'!Q22/'Tabelle1.8 G-J'!Q$29*100</f>
        <v>3.3775751091183914</v>
      </c>
      <c r="R64" s="43">
        <f>'Tabelle1.8 G-J'!R22/'Tabelle1.8 G-J'!R$29*100</f>
        <v>3.3435127454722831</v>
      </c>
      <c r="S64" s="43">
        <f>'Tabelle1.8 G-J'!S22/'Tabelle1.8 G-J'!S$29*100</f>
        <v>3.373171382695233</v>
      </c>
      <c r="T64" s="43">
        <f>'Tabelle1.8 G-J'!T22/'Tabelle1.8 G-J'!T$29*100</f>
        <v>3.4039398793497146</v>
      </c>
      <c r="U64" s="43">
        <f>'Tabelle1.8 G-J'!U22/'Tabelle1.8 G-J'!U$29*100</f>
        <v>3.3463435296965307</v>
      </c>
      <c r="V64" s="43">
        <f>'Tabelle1.8 G-J'!V22/'Tabelle1.8 G-J'!V$29*100</f>
        <v>3.3282917765005831</v>
      </c>
      <c r="W64" s="43">
        <f>'Tabelle1.8 G-J'!W22/'Tabelle1.8 G-J'!W$29*100</f>
        <v>3.2767440456164874</v>
      </c>
      <c r="X64" s="43">
        <f>'Tabelle1.8 G-J'!X22/'Tabelle1.8 G-J'!X$29*100</f>
        <v>3.2372792131922123</v>
      </c>
      <c r="Y64" s="43">
        <f>'Tabelle1.8 G-J'!Y22/'Tabelle1.8 G-J'!Y$29*100</f>
        <v>3.2253131650376563</v>
      </c>
    </row>
    <row r="65" spans="1:25" x14ac:dyDescent="0.2">
      <c r="A65" s="42" t="s">
        <v>14</v>
      </c>
      <c r="B65" s="43">
        <f>'Tabelle1.8 G-J'!B23/'Tabelle1.8 G-J'!B$29*100</f>
        <v>5.3247285227783836</v>
      </c>
      <c r="C65" s="43">
        <f>'Tabelle1.8 G-J'!C23/'Tabelle1.8 G-J'!C$29*100</f>
        <v>5.6444134911949062</v>
      </c>
      <c r="D65" s="43">
        <f>'Tabelle1.8 G-J'!D23/'Tabelle1.8 G-J'!D$29*100</f>
        <v>5.5889287787769995</v>
      </c>
      <c r="E65" s="43">
        <f>'Tabelle1.8 G-J'!E23/'Tabelle1.8 G-J'!E$29*100</f>
        <v>5.4580425126903549</v>
      </c>
      <c r="F65" s="43">
        <f>'Tabelle1.8 G-J'!F23/'Tabelle1.8 G-J'!F$29*100</f>
        <v>5.4444448766976201</v>
      </c>
      <c r="G65" s="43">
        <f>'Tabelle1.8 G-J'!G23/'Tabelle1.8 G-J'!G$29*100</f>
        <v>5.4540563113345426</v>
      </c>
      <c r="H65" s="43">
        <f>'Tabelle1.8 G-J'!H23/'Tabelle1.8 G-J'!H$29*100</f>
        <v>5.6327223464507812</v>
      </c>
      <c r="I65" s="43">
        <f>'Tabelle1.8 G-J'!I23/'Tabelle1.8 G-J'!I$29*100</f>
        <v>5.7272374792730512</v>
      </c>
      <c r="J65" s="43">
        <f>'Tabelle1.8 G-J'!J23/'Tabelle1.8 G-J'!J$29*100</f>
        <v>5.8071089441357602</v>
      </c>
      <c r="K65" s="43">
        <f>'Tabelle1.8 G-J'!K23/'Tabelle1.8 G-J'!K$29*100</f>
        <v>5.7955899880810495</v>
      </c>
      <c r="L65" s="43">
        <f>'Tabelle1.8 G-J'!L23/'Tabelle1.8 G-J'!L$29*100</f>
        <v>5.7519710206690808</v>
      </c>
      <c r="M65" s="43">
        <f>'Tabelle1.8 G-J'!M23/'Tabelle1.8 G-J'!M$29*100</f>
        <v>5.7072326156464452</v>
      </c>
      <c r="N65" s="43">
        <f>'Tabelle1.8 G-J'!N23/'Tabelle1.8 G-J'!N$29*100</f>
        <v>5.6643595263270967</v>
      </c>
      <c r="O65" s="43">
        <f>'Tabelle1.8 G-J'!O23/'Tabelle1.8 G-J'!O$29*100</f>
        <v>5.5699021234802037</v>
      </c>
      <c r="P65" s="43">
        <f>'Tabelle1.8 G-J'!P23/'Tabelle1.8 G-J'!P$29*100</f>
        <v>5.5455282861013551</v>
      </c>
      <c r="Q65" s="43">
        <f>'Tabelle1.8 G-J'!Q23/'Tabelle1.8 G-J'!Q$29*100</f>
        <v>5.499651840152171</v>
      </c>
      <c r="R65" s="43">
        <f>'Tabelle1.8 G-J'!R23/'Tabelle1.8 G-J'!R$29*100</f>
        <v>5.4218093905076987</v>
      </c>
      <c r="S65" s="43">
        <f>'Tabelle1.8 G-J'!S23/'Tabelle1.8 G-J'!S$29*100</f>
        <v>5.3469977418985852</v>
      </c>
      <c r="T65" s="43">
        <f>'Tabelle1.8 G-J'!T23/'Tabelle1.8 G-J'!T$29*100</f>
        <v>5.2034695477318422</v>
      </c>
      <c r="U65" s="43">
        <f>'Tabelle1.8 G-J'!U23/'Tabelle1.8 G-J'!U$29*100</f>
        <v>5.2010529182173011</v>
      </c>
      <c r="V65" s="43">
        <f>'Tabelle1.8 G-J'!V23/'Tabelle1.8 G-J'!V$29*100</f>
        <v>5.0991746251242382</v>
      </c>
      <c r="W65" s="43">
        <f>'Tabelle1.8 G-J'!W23/'Tabelle1.8 G-J'!W$29*100</f>
        <v>5.2155309990252157</v>
      </c>
      <c r="X65" s="43">
        <f>'Tabelle1.8 G-J'!X23/'Tabelle1.8 G-J'!X$29*100</f>
        <v>5.2042986822339117</v>
      </c>
      <c r="Y65" s="43">
        <f>'Tabelle1.8 G-J'!Y23/'Tabelle1.8 G-J'!Y$29*100</f>
        <v>5.1300022513051191</v>
      </c>
    </row>
    <row r="66" spans="1:25" x14ac:dyDescent="0.2">
      <c r="A66" s="42" t="s">
        <v>15</v>
      </c>
      <c r="B66" s="43">
        <f>'Tabelle1.8 G-J'!B24/'Tabelle1.8 G-J'!B$29*100</f>
        <v>8.2511405256056012</v>
      </c>
      <c r="C66" s="43">
        <f>'Tabelle1.8 G-J'!C24/'Tabelle1.8 G-J'!C$29*100</f>
        <v>8.6514774649288633</v>
      </c>
      <c r="D66" s="43">
        <f>'Tabelle1.8 G-J'!D24/'Tabelle1.8 G-J'!D$29*100</f>
        <v>9.1332045798330945</v>
      </c>
      <c r="E66" s="43">
        <f>'Tabelle1.8 G-J'!E24/'Tabelle1.8 G-J'!E$29*100</f>
        <v>9.3924492385786795</v>
      </c>
      <c r="F66" s="43">
        <f>'Tabelle1.8 G-J'!F24/'Tabelle1.8 G-J'!F$29*100</f>
        <v>9.2693667793550709</v>
      </c>
      <c r="G66" s="43">
        <f>'Tabelle1.8 G-J'!G24/'Tabelle1.8 G-J'!G$29*100</f>
        <v>9.3232521160919344</v>
      </c>
      <c r="H66" s="43">
        <f>'Tabelle1.8 G-J'!H24/'Tabelle1.8 G-J'!H$29*100</f>
        <v>9.4830822465601372</v>
      </c>
      <c r="I66" s="43">
        <f>'Tabelle1.8 G-J'!I24/'Tabelle1.8 G-J'!I$29*100</f>
        <v>9.2939225698941588</v>
      </c>
      <c r="J66" s="43">
        <f>'Tabelle1.8 G-J'!J24/'Tabelle1.8 G-J'!J$29*100</f>
        <v>9.3162065281507438</v>
      </c>
      <c r="K66" s="43">
        <f>'Tabelle1.8 G-J'!K24/'Tabelle1.8 G-J'!K$29*100</f>
        <v>9.4810999489187804</v>
      </c>
      <c r="L66" s="43">
        <f>'Tabelle1.8 G-J'!L24/'Tabelle1.8 G-J'!L$29*100</f>
        <v>9.6833581930534827</v>
      </c>
      <c r="M66" s="43">
        <f>'Tabelle1.8 G-J'!M24/'Tabelle1.8 G-J'!M$29*100</f>
        <v>9.8532750870955379</v>
      </c>
      <c r="N66" s="43">
        <f>'Tabelle1.8 G-J'!N24/'Tabelle1.8 G-J'!N$29*100</f>
        <v>9.8378542331040233</v>
      </c>
      <c r="O66" s="43">
        <f>'Tabelle1.8 G-J'!O24/'Tabelle1.8 G-J'!O$29*100</f>
        <v>9.7237274359061185</v>
      </c>
      <c r="P66" s="43">
        <f>'Tabelle1.8 G-J'!P24/'Tabelle1.8 G-J'!P$29*100</f>
        <v>9.7333406945287901</v>
      </c>
      <c r="Q66" s="43">
        <f>'Tabelle1.8 G-J'!Q24/'Tabelle1.8 G-J'!Q$29*100</f>
        <v>9.7225760432057875</v>
      </c>
      <c r="R66" s="43">
        <f>'Tabelle1.8 G-J'!R24/'Tabelle1.8 G-J'!R$29*100</f>
        <v>9.8676676421936662</v>
      </c>
      <c r="S66" s="43">
        <f>'Tabelle1.8 G-J'!S24/'Tabelle1.8 G-J'!S$29*100</f>
        <v>9.9436957451946508</v>
      </c>
      <c r="T66" s="43">
        <f>'Tabelle1.8 G-J'!T24/'Tabelle1.8 G-J'!T$29*100</f>
        <v>9.9472581029958071</v>
      </c>
      <c r="U66" s="43">
        <f>'Tabelle1.8 G-J'!U24/'Tabelle1.8 G-J'!U$29*100</f>
        <v>10.355424733204529</v>
      </c>
      <c r="V66" s="43">
        <f>'Tabelle1.8 G-J'!V24/'Tabelle1.8 G-J'!V$29*100</f>
        <v>10.473618253316623</v>
      </c>
      <c r="W66" s="43">
        <f>'Tabelle1.8 G-J'!W24/'Tabelle1.8 G-J'!W$29*100</f>
        <v>10.528540496709022</v>
      </c>
      <c r="X66" s="43">
        <f>'Tabelle1.8 G-J'!X24/'Tabelle1.8 G-J'!X$29*100</f>
        <v>10.541272742057666</v>
      </c>
      <c r="Y66" s="43">
        <f>'Tabelle1.8 G-J'!Y24/'Tabelle1.8 G-J'!Y$29*100</f>
        <v>10.579434964892382</v>
      </c>
    </row>
    <row r="67" spans="1:25" x14ac:dyDescent="0.2">
      <c r="A67" s="42" t="s">
        <v>16</v>
      </c>
      <c r="B67" s="43">
        <f>'Tabelle1.8 G-J'!B25/'Tabelle1.8 G-J'!B$29*100</f>
        <v>7.3551853755702625</v>
      </c>
      <c r="C67" s="43">
        <f>'Tabelle1.8 G-J'!C25/'Tabelle1.8 G-J'!C$29*100</f>
        <v>7.409411998806088</v>
      </c>
      <c r="D67" s="43">
        <f>'Tabelle1.8 G-J'!D25/'Tabelle1.8 G-J'!D$29*100</f>
        <v>7.3255212344538041</v>
      </c>
      <c r="E67" s="43">
        <f>'Tabelle1.8 G-J'!E25/'Tabelle1.8 G-J'!E$29*100</f>
        <v>7.3060755076142128</v>
      </c>
      <c r="F67" s="43">
        <f>'Tabelle1.8 G-J'!F25/'Tabelle1.8 G-J'!F$29*100</f>
        <v>7.5907115708555892</v>
      </c>
      <c r="G67" s="43">
        <f>'Tabelle1.8 G-J'!G25/'Tabelle1.8 G-J'!G$29*100</f>
        <v>7.6974349914071398</v>
      </c>
      <c r="H67" s="43">
        <f>'Tabelle1.8 G-J'!H25/'Tabelle1.8 G-J'!H$29*100</f>
        <v>7.7921230025951971</v>
      </c>
      <c r="I67" s="43">
        <f>'Tabelle1.8 G-J'!I25/'Tabelle1.8 G-J'!I$29*100</f>
        <v>7.673302040109224</v>
      </c>
      <c r="J67" s="43">
        <f>'Tabelle1.8 G-J'!J25/'Tabelle1.8 G-J'!J$29*100</f>
        <v>7.4447153163632764</v>
      </c>
      <c r="K67" s="43">
        <f>'Tabelle1.8 G-J'!K25/'Tabelle1.8 G-J'!K$29*100</f>
        <v>7.3071683977524264</v>
      </c>
      <c r="L67" s="43">
        <f>'Tabelle1.8 G-J'!L25/'Tabelle1.8 G-J'!L$29*100</f>
        <v>7.1826124014489654</v>
      </c>
      <c r="M67" s="43">
        <f>'Tabelle1.8 G-J'!M25/'Tabelle1.8 G-J'!M$29*100</f>
        <v>7.1938597119423058</v>
      </c>
      <c r="N67" s="43">
        <f>'Tabelle1.8 G-J'!N25/'Tabelle1.8 G-J'!N$29*100</f>
        <v>7.2702303068089416</v>
      </c>
      <c r="O67" s="43">
        <f>'Tabelle1.8 G-J'!O25/'Tabelle1.8 G-J'!O$29*100</f>
        <v>7.2023063636671516</v>
      </c>
      <c r="P67" s="43">
        <f>'Tabelle1.8 G-J'!P25/'Tabelle1.8 G-J'!P$29*100</f>
        <v>7.2366213811584537</v>
      </c>
      <c r="Q67" s="43">
        <f>'Tabelle1.8 G-J'!Q25/'Tabelle1.8 G-J'!Q$29*100</f>
        <v>7.1440702433722265</v>
      </c>
      <c r="R67" s="43">
        <f>'Tabelle1.8 G-J'!R25/'Tabelle1.8 G-J'!R$29*100</f>
        <v>6.9911354285956673</v>
      </c>
      <c r="S67" s="43">
        <f>'Tabelle1.8 G-J'!S25/'Tabelle1.8 G-J'!S$29*100</f>
        <v>6.8183647617554728</v>
      </c>
      <c r="T67" s="43">
        <f>'Tabelle1.8 G-J'!T25/'Tabelle1.8 G-J'!T$29*100</f>
        <v>6.7388637060768195</v>
      </c>
      <c r="U67" s="43">
        <f>'Tabelle1.8 G-J'!U25/'Tabelle1.8 G-J'!U$29*100</f>
        <v>6.7501739735560218</v>
      </c>
      <c r="V67" s="43">
        <f>'Tabelle1.8 G-J'!V25/'Tabelle1.8 G-J'!V$29*100</f>
        <v>6.8125837258545445</v>
      </c>
      <c r="W67" s="43">
        <f>'Tabelle1.8 G-J'!W25/'Tabelle1.8 G-J'!W$29*100</f>
        <v>6.7734616944005941</v>
      </c>
      <c r="X67" s="43">
        <f>'Tabelle1.8 G-J'!X25/'Tabelle1.8 G-J'!X$29*100</f>
        <v>6.6735714927691925</v>
      </c>
      <c r="Y67" s="43">
        <f>'Tabelle1.8 G-J'!Y25/'Tabelle1.8 G-J'!Y$29*100</f>
        <v>6.6506951435525599</v>
      </c>
    </row>
    <row r="68" spans="1:25" x14ac:dyDescent="0.2">
      <c r="A68" s="42" t="s">
        <v>5</v>
      </c>
      <c r="B68" s="43">
        <f>'Tabelle1.8 G-J'!B26/'Tabelle1.8 G-J'!B$29*100</f>
        <v>5.2540480627128439</v>
      </c>
      <c r="C68" s="43">
        <f>'Tabelle1.8 G-J'!C26/'Tabelle1.8 G-J'!C$29*100</f>
        <v>5.0347229131429705</v>
      </c>
      <c r="D68" s="43">
        <f>'Tabelle1.8 G-J'!D26/'Tabelle1.8 G-J'!D$29*100</f>
        <v>4.7184603293087992</v>
      </c>
      <c r="E68" s="43">
        <f>'Tabelle1.8 G-J'!E26/'Tabelle1.8 G-J'!E$29*100</f>
        <v>4.6878965736040614</v>
      </c>
      <c r="F68" s="43">
        <f>'Tabelle1.8 G-J'!F26/'Tabelle1.8 G-J'!F$29*100</f>
        <v>4.5461795519177128</v>
      </c>
      <c r="G68" s="43">
        <f>'Tabelle1.8 G-J'!G26/'Tabelle1.8 G-J'!G$29*100</f>
        <v>4.4409823163778288</v>
      </c>
      <c r="H68" s="43">
        <f>'Tabelle1.8 G-J'!H26/'Tabelle1.8 G-J'!H$29*100</f>
        <v>4.3632787634452477</v>
      </c>
      <c r="I68" s="43">
        <f>'Tabelle1.8 G-J'!I26/'Tabelle1.8 G-J'!I$29*100</f>
        <v>4.319867347528028</v>
      </c>
      <c r="J68" s="43">
        <f>'Tabelle1.8 G-J'!J26/'Tabelle1.8 G-J'!J$29*100</f>
        <v>4.4000874490052677</v>
      </c>
      <c r="K68" s="43">
        <f>'Tabelle1.8 G-J'!K26/'Tabelle1.8 G-J'!K$29*100</f>
        <v>4.4261876383449685</v>
      </c>
      <c r="L68" s="43">
        <f>'Tabelle1.8 G-J'!L26/'Tabelle1.8 G-J'!L$29*100</f>
        <v>4.3345408054549317</v>
      </c>
      <c r="M68" s="43">
        <f>'Tabelle1.8 G-J'!M26/'Tabelle1.8 G-J'!M$29*100</f>
        <v>4.3010662094589769</v>
      </c>
      <c r="N68" s="43">
        <f>'Tabelle1.8 G-J'!N26/'Tabelle1.8 G-J'!N$29*100</f>
        <v>4.3188319101521193</v>
      </c>
      <c r="O68" s="43">
        <f>'Tabelle1.8 G-J'!O26/'Tabelle1.8 G-J'!O$29*100</f>
        <v>4.3502556981745517</v>
      </c>
      <c r="P68" s="43">
        <f>'Tabelle1.8 G-J'!P26/'Tabelle1.8 G-J'!P$29*100</f>
        <v>4.386140001443926</v>
      </c>
      <c r="Q68" s="43">
        <f>'Tabelle1.8 G-J'!Q26/'Tabelle1.8 G-J'!Q$29*100</f>
        <v>4.4780998964012166</v>
      </c>
      <c r="R68" s="43">
        <f>'Tabelle1.8 G-J'!R26/'Tabelle1.8 G-J'!R$29*100</f>
        <v>4.4454341095135099</v>
      </c>
      <c r="S68" s="43">
        <f>'Tabelle1.8 G-J'!S26/'Tabelle1.8 G-J'!S$29*100</f>
        <v>4.4780735386948773</v>
      </c>
      <c r="T68" s="43">
        <f>'Tabelle1.8 G-J'!T26/'Tabelle1.8 G-J'!T$29*100</f>
        <v>4.4425888688183761</v>
      </c>
      <c r="U68" s="43">
        <f>'Tabelle1.8 G-J'!U26/'Tabelle1.8 G-J'!U$29*100</f>
        <v>4.5129388780110409</v>
      </c>
      <c r="V68" s="43">
        <f>'Tabelle1.8 G-J'!V26/'Tabelle1.8 G-J'!V$29*100</f>
        <v>4.4730132664966948</v>
      </c>
      <c r="W68" s="43">
        <f>'Tabelle1.8 G-J'!W26/'Tabelle1.8 G-J'!W$29*100</f>
        <v>4.3097573389232506</v>
      </c>
      <c r="X68" s="43">
        <f>'Tabelle1.8 G-J'!X26/'Tabelle1.8 G-J'!X$29*100</f>
        <v>4.2477520083200302</v>
      </c>
      <c r="Y68" s="43">
        <f>'Tabelle1.8 G-J'!Y26/'Tabelle1.8 G-J'!Y$29*100</f>
        <v>4.257090549191016</v>
      </c>
    </row>
    <row r="69" spans="1:25" x14ac:dyDescent="0.2">
      <c r="A69" s="42" t="s">
        <v>2</v>
      </c>
      <c r="B69" s="43">
        <f>'Tabelle1.8 G-J'!B27/'Tabelle1.8 G-J'!B$29*100</f>
        <v>5.2769388935295245</v>
      </c>
      <c r="C69" s="43">
        <f>'Tabelle1.8 G-J'!C27/'Tabelle1.8 G-J'!C$29*100</f>
        <v>5.1803800616854048</v>
      </c>
      <c r="D69" s="43">
        <f>'Tabelle1.8 G-J'!D27/'Tabelle1.8 G-J'!D$29*100</f>
        <v>5.0987965892170912</v>
      </c>
      <c r="E69" s="43">
        <f>'Tabelle1.8 G-J'!E27/'Tabelle1.8 G-J'!E$29*100</f>
        <v>4.8032994923857864</v>
      </c>
      <c r="F69" s="43">
        <f>'Tabelle1.8 G-J'!F27/'Tabelle1.8 G-J'!F$29*100</f>
        <v>4.6838954137505784</v>
      </c>
      <c r="G69" s="43">
        <f>'Tabelle1.8 G-J'!G27/'Tabelle1.8 G-J'!G$29*100</f>
        <v>4.5971796148471755</v>
      </c>
      <c r="H69" s="43">
        <f>'Tabelle1.8 G-J'!H27/'Tabelle1.8 G-J'!H$29*100</f>
        <v>4.5619991186119764</v>
      </c>
      <c r="I69" s="43">
        <f>'Tabelle1.8 G-J'!I27/'Tabelle1.8 G-J'!I$29*100</f>
        <v>4.6296372680850366</v>
      </c>
      <c r="J69" s="43">
        <f>'Tabelle1.8 G-J'!J27/'Tabelle1.8 G-J'!J$29*100</f>
        <v>4.6455221571854626</v>
      </c>
      <c r="K69" s="43">
        <f>'Tabelle1.8 G-J'!K27/'Tabelle1.8 G-J'!K$29*100</f>
        <v>4.636046313638686</v>
      </c>
      <c r="L69" s="43">
        <f>'Tabelle1.8 G-J'!L27/'Tabelle1.8 G-J'!L$29*100</f>
        <v>4.6149584487534625</v>
      </c>
      <c r="M69" s="43">
        <f>'Tabelle1.8 G-J'!M27/'Tabelle1.8 G-J'!M$29*100</f>
        <v>4.700420838897478</v>
      </c>
      <c r="N69" s="43">
        <f>'Tabelle1.8 G-J'!N27/'Tabelle1.8 G-J'!N$29*100</f>
        <v>4.7843322282088971</v>
      </c>
      <c r="O69" s="43">
        <f>'Tabelle1.8 G-J'!O27/'Tabelle1.8 G-J'!O$29*100</f>
        <v>4.8612287059301647</v>
      </c>
      <c r="P69" s="43">
        <f>'Tabelle1.8 G-J'!P27/'Tabelle1.8 G-J'!P$29*100</f>
        <v>4.8817466418084754</v>
      </c>
      <c r="Q69" s="43">
        <f>'Tabelle1.8 G-J'!Q27/'Tabelle1.8 G-J'!Q$29*100</f>
        <v>4.8844279139280919</v>
      </c>
      <c r="R69" s="43">
        <f>'Tabelle1.8 G-J'!R27/'Tabelle1.8 G-J'!R$29*100</f>
        <v>4.9200492004920058</v>
      </c>
      <c r="S69" s="43">
        <f>'Tabelle1.8 G-J'!S27/'Tabelle1.8 G-J'!S$29*100</f>
        <v>4.9673994551747809</v>
      </c>
      <c r="T69" s="43">
        <f>'Tabelle1.8 G-J'!T27/'Tabelle1.8 G-J'!T$29*100</f>
        <v>5.0015336900582792</v>
      </c>
      <c r="U69" s="43">
        <f>'Tabelle1.8 G-J'!U27/'Tabelle1.8 G-J'!U$29*100</f>
        <v>5.106826246882525</v>
      </c>
      <c r="V69" s="43">
        <f>'Tabelle1.8 G-J'!V27/'Tabelle1.8 G-J'!V$29*100</f>
        <v>5.0654682165852813</v>
      </c>
      <c r="W69" s="43">
        <f>'Tabelle1.8 G-J'!W27/'Tabelle1.8 G-J'!W$29*100</f>
        <v>5.1029562726982567</v>
      </c>
      <c r="X69" s="43">
        <f>'Tabelle1.8 G-J'!X27/'Tabelle1.8 G-J'!X$29*100</f>
        <v>5.1276893513030002</v>
      </c>
      <c r="Y69" s="43">
        <f>'Tabelle1.8 G-J'!Y27/'Tabelle1.8 G-J'!Y$29*100</f>
        <v>5.0671356177708677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'Tabelle1.8 G-J'!B29/'Tabelle1.8 G-J'!B$29*100</f>
        <v>100</v>
      </c>
      <c r="C71" s="56">
        <f>'Tabelle1.8 G-J'!C29/'Tabelle1.8 G-J'!C$29*100</f>
        <v>100</v>
      </c>
      <c r="D71" s="56">
        <f>'Tabelle1.8 G-J'!D29/'Tabelle1.8 G-J'!D$29*100</f>
        <v>100</v>
      </c>
      <c r="E71" s="56">
        <f>'Tabelle1.8 G-J'!E29/'Tabelle1.8 G-J'!E$29*100</f>
        <v>100</v>
      </c>
      <c r="F71" s="56">
        <f>'Tabelle1.8 G-J'!F29/'Tabelle1.8 G-J'!F$29*100</f>
        <v>100</v>
      </c>
      <c r="G71" s="56">
        <f>'Tabelle1.8 G-J'!G29/'Tabelle1.8 G-J'!G$29*100</f>
        <v>100</v>
      </c>
      <c r="H71" s="56">
        <f>'Tabelle1.8 G-J'!H29/'Tabelle1.8 G-J'!H$29*100</f>
        <v>100</v>
      </c>
      <c r="I71" s="56">
        <f>'Tabelle1.8 G-J'!I29/'Tabelle1.8 G-J'!I$29*100</f>
        <v>100</v>
      </c>
      <c r="J71" s="56">
        <f>'Tabelle1.8 G-J'!J29/'Tabelle1.8 G-J'!J$29*100</f>
        <v>100</v>
      </c>
      <c r="K71" s="56">
        <f>'Tabelle1.8 G-J'!K29/'Tabelle1.8 G-J'!K$29*100</f>
        <v>100</v>
      </c>
      <c r="L71" s="56">
        <f>'Tabelle1.8 G-J'!L29/'Tabelle1.8 G-J'!L$29*100</f>
        <v>100</v>
      </c>
      <c r="M71" s="56">
        <f>'Tabelle1.8 G-J'!M29/'Tabelle1.8 G-J'!M$29*100</f>
        <v>100</v>
      </c>
      <c r="N71" s="56">
        <f>'Tabelle1.8 G-J'!N29/'Tabelle1.8 G-J'!N$29*100</f>
        <v>100</v>
      </c>
      <c r="O71" s="56">
        <f>'Tabelle1.8 G-J'!O29/'Tabelle1.8 G-J'!O$29*100</f>
        <v>100</v>
      </c>
      <c r="P71" s="56">
        <f>'Tabelle1.8 G-J'!P29/'Tabelle1.8 G-J'!P$29*100</f>
        <v>100</v>
      </c>
      <c r="Q71" s="56">
        <f>'Tabelle1.8 G-J'!Q29/'Tabelle1.8 G-J'!Q$29*100</f>
        <v>100</v>
      </c>
      <c r="R71" s="56">
        <f>'Tabelle1.8 G-J'!R29/'Tabelle1.8 G-J'!R$29*100</f>
        <v>100</v>
      </c>
      <c r="S71" s="56">
        <f>'Tabelle1.8 G-J'!S29/'Tabelle1.8 G-J'!S$29*100</f>
        <v>100</v>
      </c>
      <c r="T71" s="56">
        <f>'Tabelle1.8 G-J'!T29/'Tabelle1.8 G-J'!T$29*100</f>
        <v>100</v>
      </c>
      <c r="U71" s="56">
        <f>'Tabelle1.8 G-J'!U29/'Tabelle1.8 G-J'!U$29*100</f>
        <v>100</v>
      </c>
      <c r="V71" s="56">
        <f>'Tabelle1.8 G-J'!V29/'Tabelle1.8 G-J'!V$29*100</f>
        <v>100</v>
      </c>
      <c r="W71" s="56">
        <f>'Tabelle1.8 G-J'!W29/'Tabelle1.8 G-J'!W$29*100</f>
        <v>100</v>
      </c>
      <c r="X71" s="56">
        <f>'Tabelle1.8 G-J'!X29/'Tabelle1.8 G-J'!X$29*100</f>
        <v>100</v>
      </c>
      <c r="Y71" s="56">
        <f>'Tabelle1.8 G-J'!Y29/'Tabelle1.8 G-J'!Y$29*100</f>
        <v>100</v>
      </c>
    </row>
    <row r="72" spans="1:25" x14ac:dyDescent="0.2">
      <c r="A72" s="42" t="s">
        <v>17</v>
      </c>
      <c r="B72" s="43">
        <f>'Tabelle1.8 G-J'!B30/'Tabelle1.8 G-J'!B$29*100</f>
        <v>32.001381481719463</v>
      </c>
      <c r="C72" s="43">
        <f>'Tabelle1.8 G-J'!C30/'Tabelle1.8 G-J'!C$29*100</f>
        <v>30.194010546214304</v>
      </c>
      <c r="D72" s="43">
        <f>'Tabelle1.8 G-J'!D30/'Tabelle1.8 G-J'!D$29*100</f>
        <v>29.533525278735528</v>
      </c>
      <c r="E72" s="43">
        <f>'Tabelle1.8 G-J'!E30/'Tabelle1.8 G-J'!E$29*100</f>
        <v>28.866989213197968</v>
      </c>
      <c r="F72" s="43">
        <f>'Tabelle1.8 G-J'!F30/'Tabelle1.8 G-J'!F$29*100</f>
        <v>29.231553271529776</v>
      </c>
      <c r="G72" s="43">
        <f>'Tabelle1.8 G-J'!G30/'Tabelle1.8 G-J'!G$29*100</f>
        <v>29.365895183180481</v>
      </c>
      <c r="H72" s="43">
        <f>'Tabelle1.8 G-J'!H30/'Tabelle1.8 G-J'!H$29*100</f>
        <v>28.726312696884126</v>
      </c>
      <c r="I72" s="43">
        <f>'Tabelle1.8 G-J'!I30/'Tabelle1.8 G-J'!I$29*100</f>
        <v>28.519456520842439</v>
      </c>
      <c r="J72" s="43">
        <f>'Tabelle1.8 G-J'!J30/'Tabelle1.8 G-J'!J$29*100</f>
        <v>28.509200707841952</v>
      </c>
      <c r="K72" s="43">
        <f>'Tabelle1.8 G-J'!K30/'Tabelle1.8 G-J'!K$29*100</f>
        <v>28.411374084794826</v>
      </c>
      <c r="L72" s="43">
        <f>'Tabelle1.8 G-J'!L30/'Tabelle1.8 G-J'!L$29*100</f>
        <v>28.734285105476236</v>
      </c>
      <c r="M72" s="43">
        <f>'Tabelle1.8 G-J'!M30/'Tabelle1.8 G-J'!M$29*100</f>
        <v>28.822619985424403</v>
      </c>
      <c r="N72" s="43">
        <f>'Tabelle1.8 G-J'!N30/'Tabelle1.8 G-J'!N$29*100</f>
        <v>28.663024109125068</v>
      </c>
      <c r="O72" s="43">
        <f>'Tabelle1.8 G-J'!O30/'Tabelle1.8 G-J'!O$29*100</f>
        <v>28.839282690418937</v>
      </c>
      <c r="P72" s="43">
        <f>'Tabelle1.8 G-J'!P30/'Tabelle1.8 G-J'!P$29*100</f>
        <v>28.591024720876202</v>
      </c>
      <c r="Q72" s="43">
        <f>'Tabelle1.8 G-J'!Q30/'Tabelle1.8 G-J'!Q$29*100</f>
        <v>28.22769654047995</v>
      </c>
      <c r="R72" s="43">
        <f>'Tabelle1.8 G-J'!R30/'Tabelle1.8 G-J'!R$29*100</f>
        <v>28.279679348517629</v>
      </c>
      <c r="S72" s="43">
        <f>'Tabelle1.8 G-J'!S30/'Tabelle1.8 G-J'!S$29*100</f>
        <v>28.533843983409525</v>
      </c>
      <c r="T72" s="43">
        <f>'Tabelle1.8 G-J'!T30/'Tabelle1.8 G-J'!T$29*100</f>
        <v>28.647626188609792</v>
      </c>
      <c r="U72" s="43">
        <f>'Tabelle1.8 G-J'!U30/'Tabelle1.8 G-J'!U$29*100</f>
        <v>28.504432543644683</v>
      </c>
      <c r="V72" s="43">
        <f>'Tabelle1.8 G-J'!V30/'Tabelle1.8 G-J'!V$29*100</f>
        <v>28.318568774037423</v>
      </c>
      <c r="W72" s="43">
        <f>'Tabelle1.8 G-J'!W30/'Tabelle1.8 G-J'!W$29*100</f>
        <v>27.822347592798664</v>
      </c>
      <c r="X72" s="43">
        <f>'Tabelle1.8 G-J'!X30/'Tabelle1.8 G-J'!X$29*100</f>
        <v>27.654256525702646</v>
      </c>
      <c r="Y72" s="43">
        <f>'Tabelle1.8 G-J'!Y30/'Tabelle1.8 G-J'!Y$29*100</f>
        <v>27.950165449687574</v>
      </c>
    </row>
    <row r="73" spans="1:25" x14ac:dyDescent="0.2">
      <c r="A73" s="42" t="s">
        <v>18</v>
      </c>
      <c r="B73" s="43">
        <f>'Tabelle1.8 G-J'!B31/'Tabelle1.8 G-J'!B$29*100</f>
        <v>67.998618518280523</v>
      </c>
      <c r="C73" s="43">
        <f>'Tabelle1.8 G-J'!C31/'Tabelle1.8 G-J'!C$29*100</f>
        <v>69.805989453785685</v>
      </c>
      <c r="D73" s="43">
        <f>'Tabelle1.8 G-J'!D31/'Tabelle1.8 G-J'!D$29*100</f>
        <v>70.466474721264476</v>
      </c>
      <c r="E73" s="43">
        <f>'Tabelle1.8 G-J'!E31/'Tabelle1.8 G-J'!E$29*100</f>
        <v>71.133010786802046</v>
      </c>
      <c r="F73" s="43">
        <f>'Tabelle1.8 G-J'!F31/'Tabelle1.8 G-J'!F$29*100</f>
        <v>70.768446728470238</v>
      </c>
      <c r="G73" s="43">
        <f>'Tabelle1.8 G-J'!G31/'Tabelle1.8 G-J'!G$29*100</f>
        <v>70.634104816819516</v>
      </c>
      <c r="H73" s="43">
        <f>'Tabelle1.8 G-J'!H31/'Tabelle1.8 G-J'!H$29*100</f>
        <v>71.273687303115878</v>
      </c>
      <c r="I73" s="43">
        <f>'Tabelle1.8 G-J'!I31/'Tabelle1.8 G-J'!I$29*100</f>
        <v>71.480543479157561</v>
      </c>
      <c r="J73" s="43">
        <f>'Tabelle1.8 G-J'!J31/'Tabelle1.8 G-J'!J$29*100</f>
        <v>71.490799292158059</v>
      </c>
      <c r="K73" s="43">
        <f>'Tabelle1.8 G-J'!K31/'Tabelle1.8 G-J'!K$29*100</f>
        <v>71.588625915205171</v>
      </c>
      <c r="L73" s="43">
        <f>'Tabelle1.8 G-J'!L31/'Tabelle1.8 G-J'!L$29*100</f>
        <v>71.265714894523754</v>
      </c>
      <c r="M73" s="43">
        <f>'Tabelle1.8 G-J'!M31/'Tabelle1.8 G-J'!M$29*100</f>
        <v>71.177380014575618</v>
      </c>
      <c r="N73" s="43">
        <f>'Tabelle1.8 G-J'!N31/'Tabelle1.8 G-J'!N$29*100</f>
        <v>71.336975890874925</v>
      </c>
      <c r="O73" s="43">
        <f>'Tabelle1.8 G-J'!O31/'Tabelle1.8 G-J'!O$29*100</f>
        <v>71.160717309581059</v>
      </c>
      <c r="P73" s="43">
        <f>'Tabelle1.8 G-J'!P31/'Tabelle1.8 G-J'!P$29*100</f>
        <v>71.408975279123794</v>
      </c>
      <c r="Q73" s="43">
        <f>'Tabelle1.8 G-J'!Q31/'Tabelle1.8 G-J'!Q$29*100</f>
        <v>71.772303459520032</v>
      </c>
      <c r="R73" s="43">
        <f>'Tabelle1.8 G-J'!R31/'Tabelle1.8 G-J'!R$29*100</f>
        <v>71.720320651482396</v>
      </c>
      <c r="S73" s="43">
        <f>'Tabelle1.8 G-J'!S31/'Tabelle1.8 G-J'!S$29*100</f>
        <v>71.466156016590475</v>
      </c>
      <c r="T73" s="43">
        <f>'Tabelle1.8 G-J'!T31/'Tabelle1.8 G-J'!T$29*100</f>
        <v>71.352373811390208</v>
      </c>
      <c r="U73" s="43">
        <f>'Tabelle1.8 G-J'!U31/'Tabelle1.8 G-J'!U$29*100</f>
        <v>71.495567456355346</v>
      </c>
      <c r="V73" s="43">
        <f>'Tabelle1.8 G-J'!V31/'Tabelle1.8 G-J'!V$29*100</f>
        <v>71.681431225962584</v>
      </c>
      <c r="W73" s="43">
        <f>'Tabelle1.8 G-J'!W31/'Tabelle1.8 G-J'!W$29*100</f>
        <v>72.177652407201322</v>
      </c>
      <c r="X73" s="43">
        <f>'Tabelle1.8 G-J'!X31/'Tabelle1.8 G-J'!X$29*100</f>
        <v>72.34574347429735</v>
      </c>
      <c r="Y73" s="43">
        <f>'Tabelle1.8 G-J'!Y31/'Tabelle1.8 G-J'!Y$29*100</f>
        <v>72.049834550312426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'Tabelle1.8 G-J'!B14/'Tabelle 1.'!G16*100</f>
        <v>21.953946336105442</v>
      </c>
      <c r="C77" s="43">
        <f>'Tabelle1.8 G-J'!C14/'Tabelle 1.'!H16*100</f>
        <v>22.685065516075799</v>
      </c>
      <c r="D77" s="43">
        <f>'Tabelle1.8 G-J'!D14/'Tabelle 1.'!I16*100</f>
        <v>22.112546861290578</v>
      </c>
      <c r="E77" s="43">
        <f>'Tabelle1.8 G-J'!E14/'Tabelle 1.'!J16*100</f>
        <v>21.112234580384222</v>
      </c>
      <c r="F77" s="43">
        <f>'Tabelle1.8 G-J'!F14/'Tabelle 1.'!K16*100</f>
        <v>22.642902557581472</v>
      </c>
      <c r="G77" s="43">
        <f>'Tabelle1.8 G-J'!G14/'Tabelle 1.'!L16*100</f>
        <v>22.674540352640616</v>
      </c>
      <c r="H77" s="43">
        <f>'Tabelle1.8 G-J'!H14/'Tabelle 1.'!M16*100</f>
        <v>22.503444621091681</v>
      </c>
      <c r="I77" s="43">
        <f>'Tabelle1.8 G-J'!I14/'Tabelle 1.'!N16*100</f>
        <v>22.35731957454907</v>
      </c>
      <c r="J77" s="43">
        <f>'Tabelle1.8 G-J'!J14/'Tabelle 1.'!O16*100</f>
        <v>23.281445539772104</v>
      </c>
      <c r="K77" s="43">
        <f>'Tabelle1.8 G-J'!K14/'Tabelle 1.'!P16*100</f>
        <v>22.621380846325167</v>
      </c>
      <c r="L77" s="43">
        <f>'Tabelle1.8 G-J'!L14/'Tabelle 1.'!Q16*100</f>
        <v>21.775577127717334</v>
      </c>
      <c r="M77" s="43">
        <f>'Tabelle1.8 G-J'!M14/'Tabelle 1.'!R16*100</f>
        <v>21.341687371718702</v>
      </c>
      <c r="N77" s="43">
        <f>'Tabelle1.8 G-J'!N14/'Tabelle 1.'!S16*100</f>
        <v>21.135218058294981</v>
      </c>
      <c r="O77" s="43">
        <f>'Tabelle1.8 G-J'!O14/'Tabelle 1.'!T16*100</f>
        <v>21.120184115603355</v>
      </c>
      <c r="P77" s="43">
        <f>'Tabelle1.8 G-J'!P14/'Tabelle 1.'!U16*100</f>
        <v>20.433772269558482</v>
      </c>
      <c r="Q77" s="43">
        <f>'Tabelle1.8 G-J'!Q14/'Tabelle 1.'!V16*100</f>
        <v>20.268950825492631</v>
      </c>
      <c r="R77" s="43">
        <f>'Tabelle1.8 G-J'!R14/'Tabelle 1.'!W16*100</f>
        <v>20.313581846201952</v>
      </c>
      <c r="S77" s="43">
        <f>'Tabelle1.8 G-J'!S14/'Tabelle 1.'!X16*100</f>
        <v>18.641725027644675</v>
      </c>
      <c r="T77" s="43">
        <f>'Tabelle1.8 G-J'!T14/'Tabelle 1.'!Y16*100</f>
        <v>18.630476457661196</v>
      </c>
      <c r="U77" s="43">
        <f>'Tabelle1.8 G-J'!U14/'Tabelle 1.'!Z16*100</f>
        <v>18.320664580048479</v>
      </c>
      <c r="V77" s="43">
        <f>'Tabelle1.8 G-J'!V14/'Tabelle 1.'!AA16*100</f>
        <v>18.456869161094513</v>
      </c>
      <c r="W77" s="43">
        <f>'Tabelle1.8 G-J'!W14/'Tabelle 1.'!AB16*100</f>
        <v>18.16586430146797</v>
      </c>
      <c r="X77" s="43">
        <f>'Tabelle1.8 G-J'!X14/'Tabelle 1.'!AC16*100</f>
        <v>18.093112699128699</v>
      </c>
      <c r="Y77" s="43">
        <f>'Tabelle1.8 G-J'!Y14/'Tabelle 1.'!AD16*100</f>
        <v>18.133827935511484</v>
      </c>
    </row>
    <row r="78" spans="1:25" x14ac:dyDescent="0.2">
      <c r="A78" s="42" t="s">
        <v>10</v>
      </c>
      <c r="B78" s="43">
        <f>'Tabelle1.8 G-J'!B15/'Tabelle 1.'!G17*100</f>
        <v>23.15099949560647</v>
      </c>
      <c r="C78" s="43">
        <f>'Tabelle1.8 G-J'!C15/'Tabelle 1.'!H17*100</f>
        <v>22.089226660327625</v>
      </c>
      <c r="D78" s="43">
        <f>'Tabelle1.8 G-J'!D15/'Tabelle 1.'!I17*100</f>
        <v>21.271292356517954</v>
      </c>
      <c r="E78" s="43">
        <f>'Tabelle1.8 G-J'!E15/'Tabelle 1.'!J17*100</f>
        <v>21.341664387548303</v>
      </c>
      <c r="F78" s="43">
        <f>'Tabelle1.8 G-J'!F15/'Tabelle 1.'!K17*100</f>
        <v>22.395359662000068</v>
      </c>
      <c r="G78" s="43">
        <f>'Tabelle1.8 G-J'!G15/'Tabelle 1.'!L17*100</f>
        <v>22.650655502919466</v>
      </c>
      <c r="H78" s="43">
        <f>'Tabelle1.8 G-J'!H15/'Tabelle 1.'!M17*100</f>
        <v>22.378283527338464</v>
      </c>
      <c r="I78" s="43">
        <f>'Tabelle1.8 G-J'!I15/'Tabelle 1.'!N17*100</f>
        <v>22.15164595462296</v>
      </c>
      <c r="J78" s="43">
        <f>'Tabelle1.8 G-J'!J15/'Tabelle 1.'!O17*100</f>
        <v>22.159898400411237</v>
      </c>
      <c r="K78" s="43">
        <f>'Tabelle1.8 G-J'!K15/'Tabelle 1.'!P17*100</f>
        <v>21.479040934394103</v>
      </c>
      <c r="L78" s="43">
        <f>'Tabelle1.8 G-J'!L15/'Tabelle 1.'!Q17*100</f>
        <v>21.443530993091809</v>
      </c>
      <c r="M78" s="43">
        <f>'Tabelle1.8 G-J'!M15/'Tabelle 1.'!R17*100</f>
        <v>21.437285040807811</v>
      </c>
      <c r="N78" s="43">
        <f>'Tabelle1.8 G-J'!N15/'Tabelle 1.'!S17*100</f>
        <v>21.397431832593533</v>
      </c>
      <c r="O78" s="43">
        <f>'Tabelle1.8 G-J'!O15/'Tabelle 1.'!T17*100</f>
        <v>21.64759580835959</v>
      </c>
      <c r="P78" s="43">
        <f>'Tabelle1.8 G-J'!P15/'Tabelle 1.'!U17*100</f>
        <v>21.581946877402686</v>
      </c>
      <c r="Q78" s="43">
        <f>'Tabelle1.8 G-J'!Q15/'Tabelle 1.'!V17*100</f>
        <v>21.253938499581224</v>
      </c>
      <c r="R78" s="43">
        <f>'Tabelle1.8 G-J'!R15/'Tabelle 1.'!W17*100</f>
        <v>21.706158860318556</v>
      </c>
      <c r="S78" s="43">
        <f>'Tabelle1.8 G-J'!S15/'Tabelle 1.'!X17*100</f>
        <v>23.196459977995325</v>
      </c>
      <c r="T78" s="43">
        <f>'Tabelle1.8 G-J'!T15/'Tabelle 1.'!Y17*100</f>
        <v>23.182582012128293</v>
      </c>
      <c r="U78" s="43">
        <f>'Tabelle1.8 G-J'!U15/'Tabelle 1.'!Z17*100</f>
        <v>22.871644010538738</v>
      </c>
      <c r="V78" s="43">
        <f>'Tabelle1.8 G-J'!V15/'Tabelle 1.'!AA17*100</f>
        <v>22.41921095564539</v>
      </c>
      <c r="W78" s="43">
        <f>'Tabelle1.8 G-J'!W15/'Tabelle 1.'!AB17*100</f>
        <v>21.776580558266325</v>
      </c>
      <c r="X78" s="43">
        <f>'Tabelle1.8 G-J'!X15/'Tabelle 1.'!AC17*100</f>
        <v>21.712074129389187</v>
      </c>
      <c r="Y78" s="43">
        <f>'Tabelle1.8 G-J'!Y15/'Tabelle 1.'!AD17*100</f>
        <v>22.263850139497805</v>
      </c>
    </row>
    <row r="79" spans="1:25" x14ac:dyDescent="0.2">
      <c r="A79" s="42" t="s">
        <v>26</v>
      </c>
      <c r="B79" s="43">
        <f>'Tabelle1.8 G-J'!B16/'Tabelle 1.'!G18*100</f>
        <v>22.367449072625995</v>
      </c>
      <c r="C79" s="43">
        <f>'Tabelle1.8 G-J'!C16/'Tabelle 1.'!H18*100</f>
        <v>22.705888042224231</v>
      </c>
      <c r="D79" s="43">
        <f>'Tabelle1.8 G-J'!D16/'Tabelle 1.'!I18*100</f>
        <v>23.300469581841906</v>
      </c>
      <c r="E79" s="43">
        <f>'Tabelle1.8 G-J'!E16/'Tabelle 1.'!J18*100</f>
        <v>22.319655394254706</v>
      </c>
      <c r="F79" s="43">
        <f>'Tabelle1.8 G-J'!F16/'Tabelle 1.'!K18*100</f>
        <v>23.307961032690503</v>
      </c>
      <c r="G79" s="43">
        <f>'Tabelle1.8 G-J'!G16/'Tabelle 1.'!L18*100</f>
        <v>22.579904416091392</v>
      </c>
      <c r="H79" s="43">
        <f>'Tabelle1.8 G-J'!H16/'Tabelle 1.'!M18*100</f>
        <v>22.264003480133013</v>
      </c>
      <c r="I79" s="43">
        <f>'Tabelle1.8 G-J'!I16/'Tabelle 1.'!N18*100</f>
        <v>22.142772017637945</v>
      </c>
      <c r="J79" s="43">
        <f>'Tabelle1.8 G-J'!J16/'Tabelle 1.'!O18*100</f>
        <v>22.060190257429333</v>
      </c>
      <c r="K79" s="43">
        <f>'Tabelle1.8 G-J'!K16/'Tabelle 1.'!P18*100</f>
        <v>21.989956437560508</v>
      </c>
      <c r="L79" s="43">
        <f>'Tabelle1.8 G-J'!L16/'Tabelle 1.'!Q18*100</f>
        <v>22.098787288660706</v>
      </c>
      <c r="M79" s="43">
        <f>'Tabelle1.8 G-J'!M16/'Tabelle 1.'!R18*100</f>
        <v>22.405611423254481</v>
      </c>
      <c r="N79" s="43">
        <f>'Tabelle1.8 G-J'!N16/'Tabelle 1.'!S18*100</f>
        <v>22.130679615755977</v>
      </c>
      <c r="O79" s="43">
        <f>'Tabelle1.8 G-J'!O16/'Tabelle 1.'!T18*100</f>
        <v>22.018439365572789</v>
      </c>
      <c r="P79" s="43">
        <f>'Tabelle1.8 G-J'!P16/'Tabelle 1.'!U18*100</f>
        <v>22.02792211500028</v>
      </c>
      <c r="Q79" s="43">
        <f>'Tabelle1.8 G-J'!Q16/'Tabelle 1.'!V18*100</f>
        <v>22.317683915189313</v>
      </c>
      <c r="R79" s="43">
        <f>'Tabelle1.8 G-J'!R16/'Tabelle 1.'!W18*100</f>
        <v>22.293590062475314</v>
      </c>
      <c r="S79" s="43">
        <f>'Tabelle1.8 G-J'!S16/'Tabelle 1.'!X18*100</f>
        <v>22.272980583093798</v>
      </c>
      <c r="T79" s="43">
        <f>'Tabelle1.8 G-J'!T16/'Tabelle 1.'!Y18*100</f>
        <v>22.545486572378515</v>
      </c>
      <c r="U79" s="43">
        <f>'Tabelle1.8 G-J'!U16/'Tabelle 1.'!Z18*100</f>
        <v>22.016278864018403</v>
      </c>
      <c r="V79" s="43">
        <f>'Tabelle1.8 G-J'!V16/'Tabelle 1.'!AA18*100</f>
        <v>21.788031617899296</v>
      </c>
      <c r="W79" s="43">
        <f>'Tabelle1.8 G-J'!W16/'Tabelle 1.'!AB18*100</f>
        <v>21.638944880291184</v>
      </c>
      <c r="X79" s="43">
        <f>'Tabelle1.8 G-J'!X16/'Tabelle 1.'!AC18*100</f>
        <v>21.638842133398832</v>
      </c>
      <c r="Y79" s="43">
        <f>'Tabelle1.8 G-J'!Y16/'Tabelle 1.'!AD18*100</f>
        <v>21.892146217879116</v>
      </c>
    </row>
    <row r="80" spans="1:25" x14ac:dyDescent="0.2">
      <c r="A80" s="42" t="s">
        <v>6</v>
      </c>
      <c r="B80" s="43">
        <f>'Tabelle1.8 G-J'!B17/'Tabelle 1.'!G19*100</f>
        <v>19.78794958026339</v>
      </c>
      <c r="C80" s="43">
        <f>'Tabelle1.8 G-J'!C17/'Tabelle 1.'!H19*100</f>
        <v>21.107399794450153</v>
      </c>
      <c r="D80" s="43">
        <f>'Tabelle1.8 G-J'!D17/'Tabelle 1.'!I19*100</f>
        <v>21.369953504916282</v>
      </c>
      <c r="E80" s="43">
        <f>'Tabelle1.8 G-J'!E17/'Tabelle 1.'!J19*100</f>
        <v>21.601742696053307</v>
      </c>
      <c r="F80" s="43">
        <f>'Tabelle1.8 G-J'!F17/'Tabelle 1.'!K19*100</f>
        <v>22.807388420579763</v>
      </c>
      <c r="G80" s="43">
        <f>'Tabelle1.8 G-J'!G17/'Tabelle 1.'!L19*100</f>
        <v>22.924163667866186</v>
      </c>
      <c r="H80" s="43">
        <f>'Tabelle1.8 G-J'!H17/'Tabelle 1.'!M19*100</f>
        <v>22.947592444799145</v>
      </c>
      <c r="I80" s="43">
        <f>'Tabelle1.8 G-J'!I17/'Tabelle 1.'!N19*100</f>
        <v>23.484808173255999</v>
      </c>
      <c r="J80" s="43">
        <f>'Tabelle1.8 G-J'!J17/'Tabelle 1.'!O19*100</f>
        <v>23.314984065109176</v>
      </c>
      <c r="K80" s="43">
        <f>'Tabelle1.8 G-J'!K17/'Tabelle 1.'!P19*100</f>
        <v>23.15663927908826</v>
      </c>
      <c r="L80" s="43">
        <f>'Tabelle1.8 G-J'!L17/'Tabelle 1.'!Q19*100</f>
        <v>22.831867726817968</v>
      </c>
      <c r="M80" s="43">
        <f>'Tabelle1.8 G-J'!M17/'Tabelle 1.'!R19*100</f>
        <v>22.851593678497313</v>
      </c>
      <c r="N80" s="43">
        <f>'Tabelle1.8 G-J'!N17/'Tabelle 1.'!S19*100</f>
        <v>22.531278526553184</v>
      </c>
      <c r="O80" s="43">
        <f>'Tabelle1.8 G-J'!O17/'Tabelle 1.'!T19*100</f>
        <v>23.08498347618152</v>
      </c>
      <c r="P80" s="43">
        <f>'Tabelle1.8 G-J'!P17/'Tabelle 1.'!U19*100</f>
        <v>23.611258348351534</v>
      </c>
      <c r="Q80" s="43">
        <f>'Tabelle1.8 G-J'!Q17/'Tabelle 1.'!V19*100</f>
        <v>22.898060561221797</v>
      </c>
      <c r="R80" s="43">
        <f>'Tabelle1.8 G-J'!R17/'Tabelle 1.'!W19*100</f>
        <v>22.925921000132995</v>
      </c>
      <c r="S80" s="43">
        <f>'Tabelle1.8 G-J'!S17/'Tabelle 1.'!X19*100</f>
        <v>22.890272707751773</v>
      </c>
      <c r="T80" s="43">
        <f>'Tabelle1.8 G-J'!T17/'Tabelle 1.'!Y19*100</f>
        <v>23.099209357738545</v>
      </c>
      <c r="U80" s="43">
        <f>'Tabelle1.8 G-J'!U17/'Tabelle 1.'!Z19*100</f>
        <v>23.02207596325243</v>
      </c>
      <c r="V80" s="43">
        <f>'Tabelle1.8 G-J'!V17/'Tabelle 1.'!AA19*100</f>
        <v>23.431526253541271</v>
      </c>
      <c r="W80" s="43">
        <f>'Tabelle1.8 G-J'!W17/'Tabelle 1.'!AB19*100</f>
        <v>23.607968038443268</v>
      </c>
      <c r="X80" s="43">
        <f>'Tabelle1.8 G-J'!X17/'Tabelle 1.'!AC19*100</f>
        <v>22.974954873646208</v>
      </c>
      <c r="Y80" s="43">
        <f>'Tabelle1.8 G-J'!Y17/'Tabelle 1.'!AD19*100</f>
        <v>23.104734250007112</v>
      </c>
    </row>
    <row r="81" spans="1:25" x14ac:dyDescent="0.2">
      <c r="A81" s="42" t="s">
        <v>11</v>
      </c>
      <c r="B81" s="43">
        <f>'Tabelle1.8 G-J'!B18/'Tabelle 1.'!G20*100</f>
        <v>19.135598812273177</v>
      </c>
      <c r="C81" s="43">
        <f>'Tabelle1.8 G-J'!C18/'Tabelle 1.'!H20*100</f>
        <v>20.239769111226227</v>
      </c>
      <c r="D81" s="43">
        <f>'Tabelle1.8 G-J'!D18/'Tabelle 1.'!I20*100</f>
        <v>21.046373365041617</v>
      </c>
      <c r="E81" s="43">
        <f>'Tabelle1.8 G-J'!E18/'Tabelle 1.'!J20*100</f>
        <v>21.902485287048709</v>
      </c>
      <c r="F81" s="43">
        <f>'Tabelle1.8 G-J'!F18/'Tabelle 1.'!K20*100</f>
        <v>23.359355940473286</v>
      </c>
      <c r="G81" s="43">
        <f>'Tabelle1.8 G-J'!G18/'Tabelle 1.'!L20*100</f>
        <v>23.557848153002691</v>
      </c>
      <c r="H81" s="43">
        <f>'Tabelle1.8 G-J'!H18/'Tabelle 1.'!M20*100</f>
        <v>23.889943611685698</v>
      </c>
      <c r="I81" s="43">
        <f>'Tabelle1.8 G-J'!I18/'Tabelle 1.'!N20*100</f>
        <v>24.573388677504902</v>
      </c>
      <c r="J81" s="43">
        <f>'Tabelle1.8 G-J'!J18/'Tabelle 1.'!O20*100</f>
        <v>24.89256678281069</v>
      </c>
      <c r="K81" s="43">
        <f>'Tabelle1.8 G-J'!K18/'Tabelle 1.'!P20*100</f>
        <v>24.279396724334134</v>
      </c>
      <c r="L81" s="43">
        <f>'Tabelle1.8 G-J'!L18/'Tabelle 1.'!Q20*100</f>
        <v>23.971379994332672</v>
      </c>
      <c r="M81" s="43">
        <f>'Tabelle1.8 G-J'!M18/'Tabelle 1.'!R20*100</f>
        <v>23.655293703833976</v>
      </c>
      <c r="N81" s="43">
        <f>'Tabelle1.8 G-J'!N18/'Tabelle 1.'!S20*100</f>
        <v>23.305394844036947</v>
      </c>
      <c r="O81" s="43">
        <f>'Tabelle1.8 G-J'!O18/'Tabelle 1.'!T20*100</f>
        <v>22.989352989352984</v>
      </c>
      <c r="P81" s="43">
        <f>'Tabelle1.8 G-J'!P18/'Tabelle 1.'!U20*100</f>
        <v>22.286216453728116</v>
      </c>
      <c r="Q81" s="43">
        <f>'Tabelle1.8 G-J'!Q18/'Tabelle 1.'!V20*100</f>
        <v>22.745114017574593</v>
      </c>
      <c r="R81" s="43">
        <f>'Tabelle1.8 G-J'!R18/'Tabelle 1.'!W20*100</f>
        <v>23.118007840780255</v>
      </c>
      <c r="S81" s="43">
        <f>'Tabelle1.8 G-J'!S18/'Tabelle 1.'!X20*100</f>
        <v>23.367387959356243</v>
      </c>
      <c r="T81" s="43">
        <f>'Tabelle1.8 G-J'!T18/'Tabelle 1.'!Y20*100</f>
        <v>23.111574087108309</v>
      </c>
      <c r="U81" s="43">
        <f>'Tabelle1.8 G-J'!U18/'Tabelle 1.'!Z20*100</f>
        <v>21.502324652728262</v>
      </c>
      <c r="V81" s="43">
        <f>'Tabelle1.8 G-J'!V18/'Tabelle 1.'!AA20*100</f>
        <v>21.942913215388611</v>
      </c>
      <c r="W81" s="43">
        <f>'Tabelle1.8 G-J'!W18/'Tabelle 1.'!AB20*100</f>
        <v>22.520690741430169</v>
      </c>
      <c r="X81" s="43">
        <f>'Tabelle1.8 G-J'!X18/'Tabelle 1.'!AC20*100</f>
        <v>23.228677802661799</v>
      </c>
      <c r="Y81" s="43">
        <f>'Tabelle1.8 G-J'!Y18/'Tabelle 1.'!AD20*100</f>
        <v>23.38528163195533</v>
      </c>
    </row>
    <row r="82" spans="1:25" x14ac:dyDescent="0.2">
      <c r="A82" s="42" t="s">
        <v>12</v>
      </c>
      <c r="B82" s="43">
        <f>'Tabelle1.8 G-J'!B19/'Tabelle 1.'!G21*100</f>
        <v>23.93823525102917</v>
      </c>
      <c r="C82" s="43">
        <f>'Tabelle1.8 G-J'!C19/'Tabelle 1.'!H21*100</f>
        <v>24.460484643146497</v>
      </c>
      <c r="D82" s="43">
        <f>'Tabelle1.8 G-J'!D19/'Tabelle 1.'!I21*100</f>
        <v>25.765651438240273</v>
      </c>
      <c r="E82" s="43">
        <f>'Tabelle1.8 G-J'!E19/'Tabelle 1.'!J21*100</f>
        <v>26.727169910210613</v>
      </c>
      <c r="F82" s="43">
        <f>'Tabelle1.8 G-J'!F19/'Tabelle 1.'!K21*100</f>
        <v>27.425254232591652</v>
      </c>
      <c r="G82" s="43">
        <f>'Tabelle1.8 G-J'!G19/'Tabelle 1.'!L21*100</f>
        <v>27.766296936724167</v>
      </c>
      <c r="H82" s="43">
        <f>'Tabelle1.8 G-J'!H19/'Tabelle 1.'!M21*100</f>
        <v>27.625754811703651</v>
      </c>
      <c r="I82" s="43">
        <f>'Tabelle1.8 G-J'!I19/'Tabelle 1.'!N21*100</f>
        <v>27.597607052896727</v>
      </c>
      <c r="J82" s="43">
        <f>'Tabelle1.8 G-J'!J19/'Tabelle 1.'!O21*100</f>
        <v>27.484438566479309</v>
      </c>
      <c r="K82" s="43">
        <f>'Tabelle1.8 G-J'!K19/'Tabelle 1.'!P21*100</f>
        <v>26.908202727457763</v>
      </c>
      <c r="L82" s="43">
        <f>'Tabelle1.8 G-J'!L19/'Tabelle 1.'!Q21*100</f>
        <v>26.515655266125073</v>
      </c>
      <c r="M82" s="43">
        <f>'Tabelle1.8 G-J'!M19/'Tabelle 1.'!R21*100</f>
        <v>26.391354360452731</v>
      </c>
      <c r="N82" s="43">
        <f>'Tabelle1.8 G-J'!N19/'Tabelle 1.'!S21*100</f>
        <v>26.399898624389284</v>
      </c>
      <c r="O82" s="43">
        <f>'Tabelle1.8 G-J'!O19/'Tabelle 1.'!T21*100</f>
        <v>26.389781835326392</v>
      </c>
      <c r="P82" s="43">
        <f>'Tabelle1.8 G-J'!P19/'Tabelle 1.'!U21*100</f>
        <v>26.084460500154023</v>
      </c>
      <c r="Q82" s="43">
        <f>'Tabelle1.8 G-J'!Q19/'Tabelle 1.'!V21*100</f>
        <v>27.211044490909341</v>
      </c>
      <c r="R82" s="43">
        <f>'Tabelle1.8 G-J'!R19/'Tabelle 1.'!W21*100</f>
        <v>27.760472685114053</v>
      </c>
      <c r="S82" s="43">
        <f>'Tabelle1.8 G-J'!S19/'Tabelle 1.'!X21*100</f>
        <v>27.981818691955894</v>
      </c>
      <c r="T82" s="43">
        <f>'Tabelle1.8 G-J'!T19/'Tabelle 1.'!Y21*100</f>
        <v>28.034054866173282</v>
      </c>
      <c r="U82" s="43">
        <f>'Tabelle1.8 G-J'!U19/'Tabelle 1.'!Z21*100</f>
        <v>28.228450260173261</v>
      </c>
      <c r="V82" s="43">
        <f>'Tabelle1.8 G-J'!V19/'Tabelle 1.'!AA21*100</f>
        <v>28.202740639853239</v>
      </c>
      <c r="W82" s="43">
        <f>'Tabelle1.8 G-J'!W19/'Tabelle 1.'!AB21*100</f>
        <v>28.744894882548039</v>
      </c>
      <c r="X82" s="43">
        <f>'Tabelle1.8 G-J'!X19/'Tabelle 1.'!AC21*100</f>
        <v>29.609513618940554</v>
      </c>
      <c r="Y82" s="43">
        <f>'Tabelle1.8 G-J'!Y19/'Tabelle 1.'!AD21*100</f>
        <v>29.985365788166423</v>
      </c>
    </row>
    <row r="83" spans="1:25" x14ac:dyDescent="0.2">
      <c r="A83" s="42" t="s">
        <v>3</v>
      </c>
      <c r="B83" s="43">
        <f>'Tabelle1.8 G-J'!B20/'Tabelle 1.'!G22*100</f>
        <v>22.159145119740479</v>
      </c>
      <c r="C83" s="43">
        <f>'Tabelle1.8 G-J'!C20/'Tabelle 1.'!H22*100</f>
        <v>24.582142338065019</v>
      </c>
      <c r="D83" s="43">
        <f>'Tabelle1.8 G-J'!D20/'Tabelle 1.'!I22*100</f>
        <v>24.810302904412215</v>
      </c>
      <c r="E83" s="43">
        <f>'Tabelle1.8 G-J'!E20/'Tabelle 1.'!J22*100</f>
        <v>24.897833957170032</v>
      </c>
      <c r="F83" s="43">
        <f>'Tabelle1.8 G-J'!F20/'Tabelle 1.'!K22*100</f>
        <v>25.881183384297884</v>
      </c>
      <c r="G83" s="43">
        <f>'Tabelle1.8 G-J'!G20/'Tabelle 1.'!L22*100</f>
        <v>25.087284454039072</v>
      </c>
      <c r="H83" s="43">
        <f>'Tabelle1.8 G-J'!H20/'Tabelle 1.'!M22*100</f>
        <v>25.357541747255439</v>
      </c>
      <c r="I83" s="43">
        <f>'Tabelle1.8 G-J'!I20/'Tabelle 1.'!N22*100</f>
        <v>25.454744236262012</v>
      </c>
      <c r="J83" s="43">
        <f>'Tabelle1.8 G-J'!J20/'Tabelle 1.'!O22*100</f>
        <v>25.406698564593299</v>
      </c>
      <c r="K83" s="43">
        <f>'Tabelle1.8 G-J'!K20/'Tabelle 1.'!P22*100</f>
        <v>25.048592214138949</v>
      </c>
      <c r="L83" s="43">
        <f>'Tabelle1.8 G-J'!L20/'Tabelle 1.'!Q22*100</f>
        <v>24.783567686793493</v>
      </c>
      <c r="M83" s="43">
        <f>'Tabelle1.8 G-J'!M20/'Tabelle 1.'!R22*100</f>
        <v>24.737287441657344</v>
      </c>
      <c r="N83" s="43">
        <f>'Tabelle1.8 G-J'!N20/'Tabelle 1.'!S22*100</f>
        <v>24.655542571405277</v>
      </c>
      <c r="O83" s="43">
        <f>'Tabelle1.8 G-J'!O20/'Tabelle 1.'!T22*100</f>
        <v>24.473469387755102</v>
      </c>
      <c r="P83" s="43">
        <f>'Tabelle1.8 G-J'!P20/'Tabelle 1.'!U22*100</f>
        <v>24.438906139347388</v>
      </c>
      <c r="Q83" s="43">
        <f>'Tabelle1.8 G-J'!Q20/'Tabelle 1.'!V22*100</f>
        <v>24.559866385565261</v>
      </c>
      <c r="R83" s="43">
        <f>'Tabelle1.8 G-J'!R20/'Tabelle 1.'!W22*100</f>
        <v>24.508703744252241</v>
      </c>
      <c r="S83" s="43">
        <f>'Tabelle1.8 G-J'!S20/'Tabelle 1.'!X22*100</f>
        <v>24.258921523259929</v>
      </c>
      <c r="T83" s="43">
        <f>'Tabelle1.8 G-J'!T20/'Tabelle 1.'!Y22*100</f>
        <v>24.237958793832718</v>
      </c>
      <c r="U83" s="43">
        <f>'Tabelle1.8 G-J'!U20/'Tabelle 1.'!Z22*100</f>
        <v>23.821528286031825</v>
      </c>
      <c r="V83" s="43">
        <f>'Tabelle1.8 G-J'!V20/'Tabelle 1.'!AA22*100</f>
        <v>23.647138047138046</v>
      </c>
      <c r="W83" s="43">
        <f>'Tabelle1.8 G-J'!W20/'Tabelle 1.'!AB22*100</f>
        <v>23.923957426869272</v>
      </c>
      <c r="X83" s="43">
        <f>'Tabelle1.8 G-J'!X20/'Tabelle 1.'!AC22*100</f>
        <v>24.484570995096313</v>
      </c>
      <c r="Y83" s="43">
        <f>'Tabelle1.8 G-J'!Y20/'Tabelle 1.'!AD22*100</f>
        <v>24.46235828280906</v>
      </c>
    </row>
    <row r="84" spans="1:25" x14ac:dyDescent="0.2">
      <c r="A84" s="42" t="s">
        <v>13</v>
      </c>
      <c r="B84" s="43">
        <f>'Tabelle1.8 G-J'!B21/'Tabelle 1.'!G23*100</f>
        <v>23.385247372724191</v>
      </c>
      <c r="C84" s="43">
        <f>'Tabelle1.8 G-J'!C21/'Tabelle 1.'!H23*100</f>
        <v>24.080754753873983</v>
      </c>
      <c r="D84" s="43">
        <f>'Tabelle1.8 G-J'!D21/'Tabelle 1.'!I23*100</f>
        <v>24.47046634150156</v>
      </c>
      <c r="E84" s="43">
        <f>'Tabelle1.8 G-J'!E21/'Tabelle 1.'!J23*100</f>
        <v>25.151079997606651</v>
      </c>
      <c r="F84" s="43">
        <f>'Tabelle1.8 G-J'!F21/'Tabelle 1.'!K23*100</f>
        <v>25.617570954960776</v>
      </c>
      <c r="G84" s="43">
        <f>'Tabelle1.8 G-J'!G21/'Tabelle 1.'!L23*100</f>
        <v>25.584599880714887</v>
      </c>
      <c r="H84" s="43">
        <f>'Tabelle1.8 G-J'!H21/'Tabelle 1.'!M23*100</f>
        <v>25.642768979728459</v>
      </c>
      <c r="I84" s="43">
        <f>'Tabelle1.8 G-J'!I21/'Tabelle 1.'!N23*100</f>
        <v>25.279133586107211</v>
      </c>
      <c r="J84" s="43">
        <f>'Tabelle1.8 G-J'!J21/'Tabelle 1.'!O23*100</f>
        <v>25.301746209231606</v>
      </c>
      <c r="K84" s="43">
        <f>'Tabelle1.8 G-J'!K21/'Tabelle 1.'!P23*100</f>
        <v>24.909511469019723</v>
      </c>
      <c r="L84" s="43">
        <f>'Tabelle1.8 G-J'!L21/'Tabelle 1.'!Q23*100</f>
        <v>24.692325866105371</v>
      </c>
      <c r="M84" s="43">
        <f>'Tabelle1.8 G-J'!M21/'Tabelle 1.'!R23*100</f>
        <v>24.34148759981856</v>
      </c>
      <c r="N84" s="43">
        <f>'Tabelle1.8 G-J'!N21/'Tabelle 1.'!S23*100</f>
        <v>24.523912288273873</v>
      </c>
      <c r="O84" s="43">
        <f>'Tabelle1.8 G-J'!O21/'Tabelle 1.'!T23*100</f>
        <v>24.785022430125633</v>
      </c>
      <c r="P84" s="43">
        <f>'Tabelle1.8 G-J'!P21/'Tabelle 1.'!U23*100</f>
        <v>24.813681483297973</v>
      </c>
      <c r="Q84" s="43">
        <f>'Tabelle1.8 G-J'!Q21/'Tabelle 1.'!V23*100</f>
        <v>25.012049225100945</v>
      </c>
      <c r="R84" s="43">
        <f>'Tabelle1.8 G-J'!R21/'Tabelle 1.'!W23*100</f>
        <v>24.975050703409206</v>
      </c>
      <c r="S84" s="43">
        <f>'Tabelle1.8 G-J'!S21/'Tabelle 1.'!X23*100</f>
        <v>24.782921357962412</v>
      </c>
      <c r="T84" s="43">
        <f>'Tabelle1.8 G-J'!T21/'Tabelle 1.'!Y23*100</f>
        <v>24.793743554486078</v>
      </c>
      <c r="U84" s="43">
        <f>'Tabelle1.8 G-J'!U21/'Tabelle 1.'!Z23*100</f>
        <v>24.133607664116248</v>
      </c>
      <c r="V84" s="43">
        <f>'Tabelle1.8 G-J'!V21/'Tabelle 1.'!AA23*100</f>
        <v>24.236639186032871</v>
      </c>
      <c r="W84" s="43">
        <f>'Tabelle1.8 G-J'!W21/'Tabelle 1.'!AB23*100</f>
        <v>24.332525573116598</v>
      </c>
      <c r="X84" s="43">
        <f>'Tabelle1.8 G-J'!X21/'Tabelle 1.'!AC23*100</f>
        <v>24.700164530654657</v>
      </c>
      <c r="Y84" s="43">
        <f>'Tabelle1.8 G-J'!Y21/'Tabelle 1.'!AD23*100</f>
        <v>24.562587047353762</v>
      </c>
    </row>
    <row r="85" spans="1:25" x14ac:dyDescent="0.2">
      <c r="A85" s="42" t="s">
        <v>4</v>
      </c>
      <c r="B85" s="43">
        <f>'Tabelle1.8 G-J'!B22/'Tabelle 1.'!G24*100</f>
        <v>21.991058273637147</v>
      </c>
      <c r="C85" s="43">
        <f>'Tabelle1.8 G-J'!C22/'Tabelle 1.'!H24*100</f>
        <v>22.510520680295823</v>
      </c>
      <c r="D85" s="43">
        <f>'Tabelle1.8 G-J'!D22/'Tabelle 1.'!I24*100</f>
        <v>22.192879499217526</v>
      </c>
      <c r="E85" s="43">
        <f>'Tabelle1.8 G-J'!E22/'Tabelle 1.'!J24*100</f>
        <v>23.09413732048003</v>
      </c>
      <c r="F85" s="43">
        <f>'Tabelle1.8 G-J'!F22/'Tabelle 1.'!K24*100</f>
        <v>23.270629546024583</v>
      </c>
      <c r="G85" s="43">
        <f>'Tabelle1.8 G-J'!G22/'Tabelle 1.'!L24*100</f>
        <v>22.49740124740125</v>
      </c>
      <c r="H85" s="43">
        <f>'Tabelle1.8 G-J'!H22/'Tabelle 1.'!M24*100</f>
        <v>22.14090376351087</v>
      </c>
      <c r="I85" s="43">
        <f>'Tabelle1.8 G-J'!I22/'Tabelle 1.'!N24*100</f>
        <v>22.627012335354376</v>
      </c>
      <c r="J85" s="43">
        <f>'Tabelle1.8 G-J'!J22/'Tabelle 1.'!O24*100</f>
        <v>22.417014306554396</v>
      </c>
      <c r="K85" s="43">
        <f>'Tabelle1.8 G-J'!K22/'Tabelle 1.'!P24*100</f>
        <v>21.667052201403347</v>
      </c>
      <c r="L85" s="43">
        <f>'Tabelle1.8 G-J'!L22/'Tabelle 1.'!Q24*100</f>
        <v>21.458680266444627</v>
      </c>
      <c r="M85" s="43">
        <f>'Tabelle1.8 G-J'!M22/'Tabelle 1.'!R24*100</f>
        <v>21.493508156418862</v>
      </c>
      <c r="N85" s="43">
        <f>'Tabelle1.8 G-J'!N22/'Tabelle 1.'!S24*100</f>
        <v>20.934560379330563</v>
      </c>
      <c r="O85" s="43">
        <f>'Tabelle1.8 G-J'!O22/'Tabelle 1.'!T24*100</f>
        <v>20.561464512170176</v>
      </c>
      <c r="P85" s="43">
        <f>'Tabelle1.8 G-J'!P22/'Tabelle 1.'!U24*100</f>
        <v>20.524695284867299</v>
      </c>
      <c r="Q85" s="43">
        <f>'Tabelle1.8 G-J'!Q22/'Tabelle 1.'!V24*100</f>
        <v>20.513680084581861</v>
      </c>
      <c r="R85" s="43">
        <f>'Tabelle1.8 G-J'!R22/'Tabelle 1.'!W24*100</f>
        <v>20.389529770834411</v>
      </c>
      <c r="S85" s="43">
        <f>'Tabelle1.8 G-J'!S22/'Tabelle 1.'!X24*100</f>
        <v>20.760325406758447</v>
      </c>
      <c r="T85" s="43">
        <f>'Tabelle1.8 G-J'!T22/'Tabelle 1.'!Y24*100</f>
        <v>20.998134083204121</v>
      </c>
      <c r="U85" s="43">
        <f>'Tabelle1.8 G-J'!U22/'Tabelle 1.'!Z24*100</f>
        <v>20.666275158827609</v>
      </c>
      <c r="V85" s="43">
        <f>'Tabelle1.8 G-J'!V22/'Tabelle 1.'!AA24*100</f>
        <v>20.629436185884558</v>
      </c>
      <c r="W85" s="43">
        <f>'Tabelle1.8 G-J'!W22/'Tabelle 1.'!AB24*100</f>
        <v>20.300350052106992</v>
      </c>
      <c r="X85" s="43">
        <f>'Tabelle1.8 G-J'!X22/'Tabelle 1.'!AC24*100</f>
        <v>20.195439739413683</v>
      </c>
      <c r="Y85" s="43">
        <f>'Tabelle1.8 G-J'!Y22/'Tabelle 1.'!AD24*100</f>
        <v>20.195760300023938</v>
      </c>
    </row>
    <row r="86" spans="1:25" x14ac:dyDescent="0.2">
      <c r="A86" s="42" t="s">
        <v>14</v>
      </c>
      <c r="B86" s="43">
        <f>'Tabelle1.8 G-J'!B23/'Tabelle 1.'!G25*100</f>
        <v>21.222889155662266</v>
      </c>
      <c r="C86" s="43">
        <f>'Tabelle1.8 G-J'!C23/'Tabelle 1.'!H25*100</f>
        <v>22.501626183941234</v>
      </c>
      <c r="D86" s="43">
        <f>'Tabelle1.8 G-J'!D23/'Tabelle 1.'!I25*100</f>
        <v>22.861804904843449</v>
      </c>
      <c r="E86" s="43">
        <f>'Tabelle1.8 G-J'!E23/'Tabelle 1.'!J25*100</f>
        <v>22.44711561985223</v>
      </c>
      <c r="F86" s="43">
        <f>'Tabelle1.8 G-J'!F23/'Tabelle 1.'!K25*100</f>
        <v>23.184732369166543</v>
      </c>
      <c r="G86" s="43">
        <f>'Tabelle1.8 G-J'!G23/'Tabelle 1.'!L25*100</f>
        <v>23.309251282755305</v>
      </c>
      <c r="H86" s="43">
        <f>'Tabelle1.8 G-J'!H23/'Tabelle 1.'!M25*100</f>
        <v>24.368887476609117</v>
      </c>
      <c r="I86" s="43">
        <f>'Tabelle1.8 G-J'!I23/'Tabelle 1.'!N25*100</f>
        <v>24.748681020961072</v>
      </c>
      <c r="J86" s="43">
        <f>'Tabelle1.8 G-J'!J23/'Tabelle 1.'!O25*100</f>
        <v>25.460727397681442</v>
      </c>
      <c r="K86" s="43">
        <f>'Tabelle1.8 G-J'!K23/'Tabelle 1.'!P25*100</f>
        <v>25.284602670529459</v>
      </c>
      <c r="L86" s="43">
        <f>'Tabelle1.8 G-J'!L23/'Tabelle 1.'!Q25*100</f>
        <v>25.06173985702349</v>
      </c>
      <c r="M86" s="43">
        <f>'Tabelle1.8 G-J'!M23/'Tabelle 1.'!R25*100</f>
        <v>25.028634768150749</v>
      </c>
      <c r="N86" s="43">
        <f>'Tabelle1.8 G-J'!N23/'Tabelle 1.'!S25*100</f>
        <v>24.678804786726378</v>
      </c>
      <c r="O86" s="43">
        <f>'Tabelle1.8 G-J'!O23/'Tabelle 1.'!T25*100</f>
        <v>24.260136817067103</v>
      </c>
      <c r="P86" s="43">
        <f>'Tabelle1.8 G-J'!P23/'Tabelle 1.'!U25*100</f>
        <v>24.132323045647755</v>
      </c>
      <c r="Q86" s="43">
        <f>'Tabelle1.8 G-J'!Q23/'Tabelle 1.'!V25*100</f>
        <v>23.927660989396681</v>
      </c>
      <c r="R86" s="43">
        <f>'Tabelle1.8 G-J'!R23/'Tabelle 1.'!W25*100</f>
        <v>23.680992960355688</v>
      </c>
      <c r="S86" s="43">
        <f>'Tabelle1.8 G-J'!S23/'Tabelle 1.'!X25*100</f>
        <v>23.492731232433037</v>
      </c>
      <c r="T86" s="43">
        <f>'Tabelle1.8 G-J'!T23/'Tabelle 1.'!Y25*100</f>
        <v>23.008816215808906</v>
      </c>
      <c r="U86" s="43">
        <f>'Tabelle1.8 G-J'!U23/'Tabelle 1.'!Z25*100</f>
        <v>23.007208275176382</v>
      </c>
      <c r="V86" s="43">
        <f>'Tabelle1.8 G-J'!V23/'Tabelle 1.'!AA25*100</f>
        <v>22.649187124512949</v>
      </c>
      <c r="W86" s="43">
        <f>'Tabelle1.8 G-J'!W23/'Tabelle 1.'!AB25*100</f>
        <v>23.161201348452344</v>
      </c>
      <c r="X86" s="43">
        <f>'Tabelle1.8 G-J'!X23/'Tabelle 1.'!AC25*100</f>
        <v>23.120068447571064</v>
      </c>
      <c r="Y86" s="43">
        <f>'Tabelle1.8 G-J'!Y23/'Tabelle 1.'!AD25*100</f>
        <v>23.127154346993489</v>
      </c>
    </row>
    <row r="87" spans="1:25" x14ac:dyDescent="0.2">
      <c r="A87" s="42" t="s">
        <v>15</v>
      </c>
      <c r="B87" s="43">
        <f>'Tabelle1.8 G-J'!B24/'Tabelle 1.'!G26*100</f>
        <v>22.39272830316175</v>
      </c>
      <c r="C87" s="43">
        <f>'Tabelle1.8 G-J'!C24/'Tabelle 1.'!H26*100</f>
        <v>24.089669998448613</v>
      </c>
      <c r="D87" s="43">
        <f>'Tabelle1.8 G-J'!D24/'Tabelle 1.'!I26*100</f>
        <v>25.655106614302515</v>
      </c>
      <c r="E87" s="43">
        <f>'Tabelle1.8 G-J'!E24/'Tabelle 1.'!J26*100</f>
        <v>26.392680833992671</v>
      </c>
      <c r="F87" s="43">
        <f>'Tabelle1.8 G-J'!F24/'Tabelle 1.'!K26*100</f>
        <v>27.61078149624548</v>
      </c>
      <c r="G87" s="43">
        <f>'Tabelle1.8 G-J'!G24/'Tabelle 1.'!L26*100</f>
        <v>28.13537551801857</v>
      </c>
      <c r="H87" s="43">
        <f>'Tabelle1.8 G-J'!H24/'Tabelle 1.'!M26*100</f>
        <v>28.776978417266186</v>
      </c>
      <c r="I87" s="43">
        <f>'Tabelle1.8 G-J'!I24/'Tabelle 1.'!N26*100</f>
        <v>28.45380613224226</v>
      </c>
      <c r="J87" s="43">
        <f>'Tabelle1.8 G-J'!J24/'Tabelle 1.'!O26*100</f>
        <v>28.378106702183803</v>
      </c>
      <c r="K87" s="43">
        <f>'Tabelle1.8 G-J'!K24/'Tabelle 1.'!P26*100</f>
        <v>28.07178957185889</v>
      </c>
      <c r="L87" s="43">
        <f>'Tabelle1.8 G-J'!L24/'Tabelle 1.'!Q26*100</f>
        <v>27.833649782568752</v>
      </c>
      <c r="M87" s="43">
        <f>'Tabelle1.8 G-J'!M24/'Tabelle 1.'!R26*100</f>
        <v>28.007280216490649</v>
      </c>
      <c r="N87" s="43">
        <f>'Tabelle1.8 G-J'!N24/'Tabelle 1.'!S26*100</f>
        <v>27.732190145946394</v>
      </c>
      <c r="O87" s="43">
        <f>'Tabelle1.8 G-J'!O24/'Tabelle 1.'!T26*100</f>
        <v>27.506137357044491</v>
      </c>
      <c r="P87" s="43">
        <f>'Tabelle1.8 G-J'!P24/'Tabelle 1.'!U26*100</f>
        <v>27.203237943763277</v>
      </c>
      <c r="Q87" s="43">
        <f>'Tabelle1.8 G-J'!Q24/'Tabelle 1.'!V26*100</f>
        <v>26.908026932703493</v>
      </c>
      <c r="R87" s="43">
        <f>'Tabelle1.8 G-J'!R24/'Tabelle 1.'!W26*100</f>
        <v>27.318843132419769</v>
      </c>
      <c r="S87" s="43">
        <f>'Tabelle1.8 G-J'!S24/'Tabelle 1.'!X26*100</f>
        <v>27.369194351481514</v>
      </c>
      <c r="T87" s="43">
        <f>'Tabelle1.8 G-J'!T24/'Tabelle 1.'!Y26*100</f>
        <v>27.481050797985031</v>
      </c>
      <c r="U87" s="43">
        <f>'Tabelle1.8 G-J'!U24/'Tabelle 1.'!Z26*100</f>
        <v>28.089716382736746</v>
      </c>
      <c r="V87" s="43">
        <f>'Tabelle1.8 G-J'!V24/'Tabelle 1.'!AA26*100</f>
        <v>28.737594707075015</v>
      </c>
      <c r="W87" s="43">
        <f>'Tabelle1.8 G-J'!W24/'Tabelle 1.'!AB26*100</f>
        <v>28.771466625805921</v>
      </c>
      <c r="X87" s="43">
        <f>'Tabelle1.8 G-J'!X24/'Tabelle 1.'!AC26*100</f>
        <v>29.190419190063643</v>
      </c>
      <c r="Y87" s="43">
        <f>'Tabelle1.8 G-J'!Y24/'Tabelle 1.'!AD26*100</f>
        <v>29.404264362116596</v>
      </c>
    </row>
    <row r="88" spans="1:25" x14ac:dyDescent="0.2">
      <c r="A88" s="42" t="s">
        <v>16</v>
      </c>
      <c r="B88" s="43">
        <f>'Tabelle1.8 G-J'!B25/'Tabelle 1.'!G27*100</f>
        <v>20.560170633138753</v>
      </c>
      <c r="C88" s="43">
        <f>'Tabelle1.8 G-J'!C25/'Tabelle 1.'!H27*100</f>
        <v>21.436713451773727</v>
      </c>
      <c r="D88" s="43">
        <f>'Tabelle1.8 G-J'!D25/'Tabelle 1.'!I27*100</f>
        <v>21.474303312377707</v>
      </c>
      <c r="E88" s="43">
        <f>'Tabelle1.8 G-J'!E25/'Tabelle 1.'!J27*100</f>
        <v>21.640257009620239</v>
      </c>
      <c r="F88" s="43">
        <f>'Tabelle1.8 G-J'!F25/'Tabelle 1.'!K27*100</f>
        <v>23.160193713797359</v>
      </c>
      <c r="G88" s="43">
        <f>'Tabelle1.8 G-J'!G25/'Tabelle 1.'!L27*100</f>
        <v>23.257788993497037</v>
      </c>
      <c r="H88" s="43">
        <f>'Tabelle1.8 G-J'!H25/'Tabelle 1.'!M27*100</f>
        <v>23.042208654101408</v>
      </c>
      <c r="I88" s="43">
        <f>'Tabelle1.8 G-J'!I25/'Tabelle 1.'!N27*100</f>
        <v>23.169182483933643</v>
      </c>
      <c r="J88" s="43">
        <f>'Tabelle1.8 G-J'!J25/'Tabelle 1.'!O27*100</f>
        <v>22.674506256595805</v>
      </c>
      <c r="K88" s="43">
        <f>'Tabelle1.8 G-J'!K25/'Tabelle 1.'!P27*100</f>
        <v>22.028591227574879</v>
      </c>
      <c r="L88" s="43">
        <f>'Tabelle1.8 G-J'!L25/'Tabelle 1.'!Q27*100</f>
        <v>21.237934423750595</v>
      </c>
      <c r="M88" s="43">
        <f>'Tabelle1.8 G-J'!M25/'Tabelle 1.'!R27*100</f>
        <v>20.872190376083214</v>
      </c>
      <c r="N88" s="43">
        <f>'Tabelle1.8 G-J'!N25/'Tabelle 1.'!S27*100</f>
        <v>20.547928895450593</v>
      </c>
      <c r="O88" s="43">
        <f>'Tabelle1.8 G-J'!O25/'Tabelle 1.'!T27*100</f>
        <v>20.362413376261205</v>
      </c>
      <c r="P88" s="43">
        <f>'Tabelle1.8 G-J'!P25/'Tabelle 1.'!U27*100</f>
        <v>20.271958314001211</v>
      </c>
      <c r="Q88" s="43">
        <f>'Tabelle1.8 G-J'!Q25/'Tabelle 1.'!V27*100</f>
        <v>20.140044287509724</v>
      </c>
      <c r="R88" s="43">
        <f>'Tabelle1.8 G-J'!R25/'Tabelle 1.'!W27*100</f>
        <v>19.939273703820191</v>
      </c>
      <c r="S88" s="43">
        <f>'Tabelle1.8 G-J'!S25/'Tabelle 1.'!X27*100</f>
        <v>19.825324283373781</v>
      </c>
      <c r="T88" s="43">
        <f>'Tabelle1.8 G-J'!T25/'Tabelle 1.'!Y27*100</f>
        <v>19.658725128319851</v>
      </c>
      <c r="U88" s="43">
        <f>'Tabelle1.8 G-J'!U25/'Tabelle 1.'!Z27*100</f>
        <v>19.590797330523362</v>
      </c>
      <c r="V88" s="43">
        <f>'Tabelle1.8 G-J'!V25/'Tabelle 1.'!AA27*100</f>
        <v>19.700586081501569</v>
      </c>
      <c r="W88" s="43">
        <f>'Tabelle1.8 G-J'!W25/'Tabelle 1.'!AB27*100</f>
        <v>19.680677745193876</v>
      </c>
      <c r="X88" s="43">
        <f>'Tabelle1.8 G-J'!X25/'Tabelle 1.'!AC27*100</f>
        <v>19.557501034755234</v>
      </c>
      <c r="Y88" s="43">
        <f>'Tabelle1.8 G-J'!Y25/'Tabelle 1.'!AD27*100</f>
        <v>19.690872047689716</v>
      </c>
    </row>
    <row r="89" spans="1:25" x14ac:dyDescent="0.2">
      <c r="A89" s="42" t="s">
        <v>5</v>
      </c>
      <c r="B89" s="43">
        <f>'Tabelle1.8 G-J'!B26/'Tabelle 1.'!G28*100</f>
        <v>23.266111822449851</v>
      </c>
      <c r="C89" s="43">
        <f>'Tabelle1.8 G-J'!C26/'Tabelle 1.'!H28*100</f>
        <v>22.95965590461153</v>
      </c>
      <c r="D89" s="43">
        <f>'Tabelle1.8 G-J'!D26/'Tabelle 1.'!I28*100</f>
        <v>21.891376846117197</v>
      </c>
      <c r="E89" s="43">
        <f>'Tabelle1.8 G-J'!E26/'Tabelle 1.'!J28*100</f>
        <v>22.13048769072358</v>
      </c>
      <c r="F89" s="43">
        <f>'Tabelle1.8 G-J'!F26/'Tabelle 1.'!K28*100</f>
        <v>22.371116258590654</v>
      </c>
      <c r="G89" s="43">
        <f>'Tabelle1.8 G-J'!G26/'Tabelle 1.'!L28*100</f>
        <v>21.66800540720569</v>
      </c>
      <c r="H89" s="43">
        <f>'Tabelle1.8 G-J'!H26/'Tabelle 1.'!M28*100</f>
        <v>21.655831662514935</v>
      </c>
      <c r="I89" s="43">
        <f>'Tabelle1.8 G-J'!I26/'Tabelle 1.'!N28*100</f>
        <v>21.582244569921279</v>
      </c>
      <c r="J89" s="43">
        <f>'Tabelle1.8 G-J'!J26/'Tabelle 1.'!O28*100</f>
        <v>21.858606557377051</v>
      </c>
      <c r="K89" s="43">
        <f>'Tabelle1.8 G-J'!K26/'Tabelle 1.'!P28*100</f>
        <v>21.552939225603183</v>
      </c>
      <c r="L89" s="43">
        <f>'Tabelle1.8 G-J'!L26/'Tabelle 1.'!Q28*100</f>
        <v>20.840931909923572</v>
      </c>
      <c r="M89" s="43">
        <f>'Tabelle1.8 G-J'!M26/'Tabelle 1.'!R28*100</f>
        <v>20.46461285602614</v>
      </c>
      <c r="N89" s="43">
        <f>'Tabelle1.8 G-J'!N26/'Tabelle 1.'!S28*100</f>
        <v>20.37887371538752</v>
      </c>
      <c r="O89" s="43">
        <f>'Tabelle1.8 G-J'!O26/'Tabelle 1.'!T28*100</f>
        <v>20.4306419865996</v>
      </c>
      <c r="P89" s="43">
        <f>'Tabelle1.8 G-J'!P26/'Tabelle 1.'!U28*100</f>
        <v>20.653521577410711</v>
      </c>
      <c r="Q89" s="43">
        <f>'Tabelle1.8 G-J'!Q26/'Tabelle 1.'!V28*100</f>
        <v>21.36101265822785</v>
      </c>
      <c r="R89" s="43">
        <f>'Tabelle1.8 G-J'!R26/'Tabelle 1.'!W28*100</f>
        <v>21.751131033910266</v>
      </c>
      <c r="S89" s="43">
        <f>'Tabelle1.8 G-J'!S26/'Tabelle 1.'!X28*100</f>
        <v>22.146793219770782</v>
      </c>
      <c r="T89" s="43">
        <f>'Tabelle1.8 G-J'!T26/'Tabelle 1.'!Y28*100</f>
        <v>21.863468634686349</v>
      </c>
      <c r="U89" s="43">
        <f>'Tabelle1.8 G-J'!U26/'Tabelle 1.'!Z28*100</f>
        <v>21.932570108181917</v>
      </c>
      <c r="V89" s="43">
        <f>'Tabelle1.8 G-J'!V26/'Tabelle 1.'!AA28*100</f>
        <v>21.830644310872088</v>
      </c>
      <c r="W89" s="43">
        <f>'Tabelle1.8 G-J'!W26/'Tabelle 1.'!AB28*100</f>
        <v>21.190142935912117</v>
      </c>
      <c r="X89" s="43">
        <f>'Tabelle1.8 G-J'!X26/'Tabelle 1.'!AC28*100</f>
        <v>21.316122935503966</v>
      </c>
      <c r="Y89" s="43">
        <f>'Tabelle1.8 G-J'!Y26/'Tabelle 1.'!AD28*100</f>
        <v>21.552688172043013</v>
      </c>
    </row>
    <row r="90" spans="1:25" x14ac:dyDescent="0.2">
      <c r="A90" s="42" t="s">
        <v>2</v>
      </c>
      <c r="B90" s="43">
        <f>'Tabelle1.8 G-J'!B27/'Tabelle 1.'!G29*100</f>
        <v>20.99947261598453</v>
      </c>
      <c r="C90" s="43">
        <f>'Tabelle1.8 G-J'!C27/'Tabelle 1.'!H29*100</f>
        <v>21.251897928197092</v>
      </c>
      <c r="D90" s="43">
        <f>'Tabelle1.8 G-J'!D27/'Tabelle 1.'!I29*100</f>
        <v>21.053489889106327</v>
      </c>
      <c r="E90" s="43">
        <f>'Tabelle1.8 G-J'!E27/'Tabelle 1.'!J29*100</f>
        <v>20.73866068523877</v>
      </c>
      <c r="F90" s="43">
        <f>'Tabelle1.8 G-J'!F27/'Tabelle 1.'!K29*100</f>
        <v>20.904955377296243</v>
      </c>
      <c r="G90" s="43">
        <f>'Tabelle1.8 G-J'!G27/'Tabelle 1.'!L29*100</f>
        <v>20.606551475881929</v>
      </c>
      <c r="H90" s="43">
        <f>'Tabelle1.8 G-J'!H27/'Tabelle 1.'!M29*100</f>
        <v>20.520915548539858</v>
      </c>
      <c r="I90" s="43">
        <f>'Tabelle1.8 G-J'!I27/'Tabelle 1.'!N29*100</f>
        <v>20.995529284124281</v>
      </c>
      <c r="J90" s="43">
        <f>'Tabelle1.8 G-J'!J27/'Tabelle 1.'!O29*100</f>
        <v>21.264704216310115</v>
      </c>
      <c r="K90" s="43">
        <f>'Tabelle1.8 G-J'!K27/'Tabelle 1.'!P29*100</f>
        <v>20.875182090009968</v>
      </c>
      <c r="L90" s="43">
        <f>'Tabelle1.8 G-J'!L27/'Tabelle 1.'!Q29*100</f>
        <v>20.637280125016677</v>
      </c>
      <c r="M90" s="43">
        <f>'Tabelle1.8 G-J'!M27/'Tabelle 1.'!R29*100</f>
        <v>20.851008166239978</v>
      </c>
      <c r="N90" s="43">
        <f>'Tabelle1.8 G-J'!N27/'Tabelle 1.'!S29*100</f>
        <v>20.946145333825157</v>
      </c>
      <c r="O90" s="43">
        <f>'Tabelle1.8 G-J'!O27/'Tabelle 1.'!T29*100</f>
        <v>21.395964150626995</v>
      </c>
      <c r="P90" s="43">
        <f>'Tabelle1.8 G-J'!P27/'Tabelle 1.'!U29*100</f>
        <v>21.594965245162502</v>
      </c>
      <c r="Q90" s="43">
        <f>'Tabelle1.8 G-J'!Q27/'Tabelle 1.'!V29*100</f>
        <v>21.720413866022202</v>
      </c>
      <c r="R90" s="43">
        <f>'Tabelle1.8 G-J'!R27/'Tabelle 1.'!W29*100</f>
        <v>21.800003758621337</v>
      </c>
      <c r="S90" s="43">
        <f>'Tabelle1.8 G-J'!S27/'Tabelle 1.'!X29*100</f>
        <v>21.989872468117028</v>
      </c>
      <c r="T90" s="43">
        <f>'Tabelle1.8 G-J'!T27/'Tabelle 1.'!Y29*100</f>
        <v>21.911978797267533</v>
      </c>
      <c r="U90" s="43">
        <f>'Tabelle1.8 G-J'!U27/'Tabelle 1.'!Z29*100</f>
        <v>22.18904351418859</v>
      </c>
      <c r="V90" s="43">
        <f>'Tabelle1.8 G-J'!V27/'Tabelle 1.'!AA29*100</f>
        <v>22.07449813566344</v>
      </c>
      <c r="W90" s="43">
        <f>'Tabelle1.8 G-J'!W27/'Tabelle 1.'!AB29*100</f>
        <v>22.197414585639503</v>
      </c>
      <c r="X90" s="43">
        <f>'Tabelle1.8 G-J'!X27/'Tabelle 1.'!AC29*100</f>
        <v>22.54313507817939</v>
      </c>
      <c r="Y90" s="43">
        <f>'Tabelle1.8 G-J'!Y27/'Tabelle 1.'!AD29*100</f>
        <v>22.245636282261675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'Tabelle1.8 G-J'!B29/'Tabelle 1.'!G31*100</f>
        <v>22.043441003378117</v>
      </c>
      <c r="C92" s="47">
        <f>'Tabelle1.8 G-J'!C29/'Tabelle 1.'!H31*100</f>
        <v>22.68971682438778</v>
      </c>
      <c r="D92" s="47">
        <f>'Tabelle1.8 G-J'!D29/'Tabelle 1.'!I31*100</f>
        <v>22.922696544987232</v>
      </c>
      <c r="E92" s="47">
        <f>'Tabelle1.8 G-J'!E29/'Tabelle 1.'!J31*100</f>
        <v>23.049844740794363</v>
      </c>
      <c r="F92" s="47">
        <f>'Tabelle1.8 G-J'!F29/'Tabelle 1.'!K31*100</f>
        <v>23.977474973228908</v>
      </c>
      <c r="G92" s="47">
        <f>'Tabelle1.8 G-J'!G29/'Tabelle 1.'!L31*100</f>
        <v>23.867180087746711</v>
      </c>
      <c r="H92" s="47">
        <f>'Tabelle1.8 G-J'!H29/'Tabelle 1.'!M31*100</f>
        <v>23.898534499908333</v>
      </c>
      <c r="I92" s="47">
        <f>'Tabelle1.8 G-J'!I29/'Tabelle 1.'!N31*100</f>
        <v>23.931092415407864</v>
      </c>
      <c r="J92" s="47">
        <f>'Tabelle1.8 G-J'!J29/'Tabelle 1.'!O31*100</f>
        <v>23.985100025723728</v>
      </c>
      <c r="K92" s="47">
        <f>'Tabelle1.8 G-J'!K29/'Tabelle 1.'!P31*100</f>
        <v>23.562948036538014</v>
      </c>
      <c r="L92" s="47">
        <f>'Tabelle1.8 G-J'!L29/'Tabelle 1.'!Q31*100</f>
        <v>23.289652208522043</v>
      </c>
      <c r="M92" s="47">
        <f>'Tabelle1.8 G-J'!M29/'Tabelle 1.'!R31*100</f>
        <v>23.224527013409357</v>
      </c>
      <c r="N92" s="47">
        <f>'Tabelle1.8 G-J'!N29/'Tabelle 1.'!S31*100</f>
        <v>23.060117039961455</v>
      </c>
      <c r="O92" s="47">
        <f>'Tabelle1.8 G-J'!O29/'Tabelle 1.'!T31*100</f>
        <v>23.033036810384257</v>
      </c>
      <c r="P92" s="47">
        <f>'Tabelle1.8 G-J'!P29/'Tabelle 1.'!U31*100</f>
        <v>22.933721098976662</v>
      </c>
      <c r="Q92" s="47">
        <f>'Tabelle1.8 G-J'!Q29/'Tabelle 1.'!V31*100</f>
        <v>23.045198232109502</v>
      </c>
      <c r="R92" s="47">
        <f>'Tabelle1.8 G-J'!R29/'Tabelle 1.'!W31*100</f>
        <v>23.185991440349934</v>
      </c>
      <c r="S92" s="47">
        <f>'Tabelle1.8 G-J'!S29/'Tabelle 1.'!X31*100</f>
        <v>23.331366310131358</v>
      </c>
      <c r="T92" s="47">
        <f>'Tabelle1.8 G-J'!T29/'Tabelle 1.'!Y31*100</f>
        <v>23.326449853618403</v>
      </c>
      <c r="U92" s="47">
        <f>'Tabelle1.8 G-J'!U29/'Tabelle 1.'!Z31*100</f>
        <v>23.069927636308879</v>
      </c>
      <c r="V92" s="47">
        <f>'Tabelle1.8 G-J'!V29/'Tabelle 1.'!AA31*100</f>
        <v>23.059163030405092</v>
      </c>
      <c r="W92" s="47">
        <f>'Tabelle1.8 G-J'!W29/'Tabelle 1.'!AB31*100</f>
        <v>23.061245398364154</v>
      </c>
      <c r="X92" s="47">
        <f>'Tabelle1.8 G-J'!X29/'Tabelle 1.'!AC31*100</f>
        <v>23.259562031007039</v>
      </c>
      <c r="Y92" s="47">
        <f>'Tabelle1.8 G-J'!Y29/'Tabelle 1.'!AD31*100</f>
        <v>23.422795086982692</v>
      </c>
    </row>
    <row r="93" spans="1:25" x14ac:dyDescent="0.2">
      <c r="A93" s="42" t="s">
        <v>17</v>
      </c>
      <c r="B93" s="43">
        <f>'Tabelle1.8 G-J'!B30/'Tabelle 1.'!G32*100</f>
        <v>22.643021342736908</v>
      </c>
      <c r="C93" s="43">
        <f>'Tabelle1.8 G-J'!C30/'Tabelle 1.'!H32*100</f>
        <v>22.441898643192449</v>
      </c>
      <c r="D93" s="43">
        <f>'Tabelle1.8 G-J'!D30/'Tabelle 1.'!I32*100</f>
        <v>22.262711788715912</v>
      </c>
      <c r="E93" s="43">
        <f>'Tabelle1.8 G-J'!E30/'Tabelle 1.'!J32*100</f>
        <v>21.72521959212423</v>
      </c>
      <c r="F93" s="43">
        <f>'Tabelle1.8 G-J'!F30/'Tabelle 1.'!K32*100</f>
        <v>22.822395956724311</v>
      </c>
      <c r="G93" s="43">
        <f>'Tabelle1.8 G-J'!G30/'Tabelle 1.'!L32*100</f>
        <v>22.62368412097889</v>
      </c>
      <c r="H93" s="43">
        <f>'Tabelle1.8 G-J'!H30/'Tabelle 1.'!M32*100</f>
        <v>22.347824706759997</v>
      </c>
      <c r="I93" s="43">
        <f>'Tabelle1.8 G-J'!I30/'Tabelle 1.'!N32*100</f>
        <v>22.179024523248167</v>
      </c>
      <c r="J93" s="43">
        <f>'Tabelle1.8 G-J'!J30/'Tabelle 1.'!O32*100</f>
        <v>22.282044503478648</v>
      </c>
      <c r="K93" s="43">
        <f>'Tabelle1.8 G-J'!K30/'Tabelle 1.'!P32*100</f>
        <v>21.868436831396394</v>
      </c>
      <c r="L93" s="43">
        <f>'Tabelle1.8 G-J'!L30/'Tabelle 1.'!Q32*100</f>
        <v>21.779859484777518</v>
      </c>
      <c r="M93" s="43">
        <f>'Tabelle1.8 G-J'!M30/'Tabelle 1.'!R32*100</f>
        <v>21.855305230004571</v>
      </c>
      <c r="N93" s="43">
        <f>'Tabelle1.8 G-J'!N30/'Tabelle 1.'!S32*100</f>
        <v>21.690964329776623</v>
      </c>
      <c r="O93" s="43">
        <f>'Tabelle1.8 G-J'!O30/'Tabelle 1.'!T32*100</f>
        <v>21.739047187483052</v>
      </c>
      <c r="P93" s="43">
        <f>'Tabelle1.8 G-J'!P30/'Tabelle 1.'!U32*100</f>
        <v>21.615989725477601</v>
      </c>
      <c r="Q93" s="43">
        <f>'Tabelle1.8 G-J'!Q30/'Tabelle 1.'!V32*100</f>
        <v>21.584969123978105</v>
      </c>
      <c r="R93" s="43">
        <f>'Tabelle1.8 G-J'!R30/'Tabelle 1.'!W32*100</f>
        <v>21.764748126289398</v>
      </c>
      <c r="S93" s="43">
        <f>'Tabelle1.8 G-J'!S30/'Tabelle 1.'!X32*100</f>
        <v>22.13287414189147</v>
      </c>
      <c r="T93" s="43">
        <f>'Tabelle1.8 G-J'!T30/'Tabelle 1.'!Y32*100</f>
        <v>22.251047298862364</v>
      </c>
      <c r="U93" s="43">
        <f>'Tabelle1.8 G-J'!U30/'Tabelle 1.'!Z32*100</f>
        <v>21.846665540327898</v>
      </c>
      <c r="V93" s="43">
        <f>'Tabelle1.8 G-J'!V30/'Tabelle 1.'!AA32*100</f>
        <v>21.583984928231239</v>
      </c>
      <c r="W93" s="43">
        <f>'Tabelle1.8 G-J'!W30/'Tabelle 1.'!AB32*100</f>
        <v>21.213446638340411</v>
      </c>
      <c r="X93" s="43">
        <f>'Tabelle1.8 G-J'!X30/'Tabelle 1.'!AC32*100</f>
        <v>21.179204620321421</v>
      </c>
      <c r="Y93" s="43">
        <f>'Tabelle1.8 G-J'!Y30/'Tabelle 1.'!AD32*100</f>
        <v>21.527609650127268</v>
      </c>
    </row>
    <row r="94" spans="1:25" x14ac:dyDescent="0.2">
      <c r="A94" s="42" t="s">
        <v>18</v>
      </c>
      <c r="B94" s="43">
        <f>'Tabelle1.8 G-J'!B31/'Tabelle 1.'!G33*100</f>
        <v>21.77212064790967</v>
      </c>
      <c r="C94" s="43">
        <f>'Tabelle1.8 G-J'!C31/'Tabelle 1.'!H33*100</f>
        <v>22.798612365750024</v>
      </c>
      <c r="D94" s="43">
        <f>'Tabelle1.8 G-J'!D31/'Tabelle 1.'!I33*100</f>
        <v>23.211089139824111</v>
      </c>
      <c r="E94" s="43">
        <f>'Tabelle1.8 G-J'!E31/'Tabelle 1.'!J33*100</f>
        <v>23.634645893396446</v>
      </c>
      <c r="F94" s="43">
        <f>'Tabelle1.8 G-J'!F31/'Tabelle 1.'!K33*100</f>
        <v>24.489441502179552</v>
      </c>
      <c r="G94" s="43">
        <f>'Tabelle1.8 G-J'!G31/'Tabelle 1.'!L33*100</f>
        <v>24.425329251105609</v>
      </c>
      <c r="H94" s="43">
        <f>'Tabelle1.8 G-J'!H31/'Tabelle 1.'!M33*100</f>
        <v>24.586135012675307</v>
      </c>
      <c r="I94" s="43">
        <f>'Tabelle1.8 G-J'!I31/'Tabelle 1.'!N33*100</f>
        <v>24.709905007970669</v>
      </c>
      <c r="J94" s="43">
        <f>'Tabelle1.8 G-J'!J31/'Tabelle 1.'!O33*100</f>
        <v>24.739138006343484</v>
      </c>
      <c r="K94" s="43">
        <f>'Tabelle1.8 G-J'!K31/'Tabelle 1.'!P33*100</f>
        <v>24.31054869886756</v>
      </c>
      <c r="L94" s="43">
        <f>'Tabelle1.8 G-J'!L31/'Tabelle 1.'!Q33*100</f>
        <v>23.95931537035392</v>
      </c>
      <c r="M94" s="43">
        <f>'Tabelle1.8 G-J'!M31/'Tabelle 1.'!R33*100</f>
        <v>23.829053271712109</v>
      </c>
      <c r="N94" s="43">
        <f>'Tabelle1.8 G-J'!N31/'Tabelle 1.'!S33*100</f>
        <v>23.660182223880245</v>
      </c>
      <c r="O94" s="43">
        <f>'Tabelle1.8 G-J'!O31/'Tabelle 1.'!T33*100</f>
        <v>23.602401619801565</v>
      </c>
      <c r="P94" s="43">
        <f>'Tabelle1.8 G-J'!P31/'Tabelle 1.'!U33*100</f>
        <v>23.507487204436821</v>
      </c>
      <c r="Q94" s="43">
        <f>'Tabelle1.8 G-J'!Q31/'Tabelle 1.'!V33*100</f>
        <v>23.675110608778951</v>
      </c>
      <c r="R94" s="43">
        <f>'Tabelle1.8 G-J'!R31/'Tabelle 1.'!W33*100</f>
        <v>23.798767100151998</v>
      </c>
      <c r="S94" s="43">
        <f>'Tabelle1.8 G-J'!S31/'Tabelle 1.'!X33*100</f>
        <v>23.846938977463246</v>
      </c>
      <c r="T94" s="43">
        <f>'Tabelle1.8 G-J'!T31/'Tabelle 1.'!Y33*100</f>
        <v>23.788043200372698</v>
      </c>
      <c r="U94" s="43">
        <f>'Tabelle1.8 G-J'!U31/'Tabelle 1.'!Z33*100</f>
        <v>23.596694950555502</v>
      </c>
      <c r="V94" s="43">
        <f>'Tabelle1.8 G-J'!V31/'Tabelle 1.'!AA33*100</f>
        <v>23.699057769650043</v>
      </c>
      <c r="W94" s="43">
        <f>'Tabelle1.8 G-J'!W31/'Tabelle 1.'!AB33*100</f>
        <v>23.862461552063177</v>
      </c>
      <c r="X94" s="43">
        <f>'Tabelle1.8 G-J'!X31/'Tabelle 1.'!AC33*100</f>
        <v>24.166963324512224</v>
      </c>
      <c r="Y94" s="43">
        <f>'Tabelle1.8 G-J'!Y31/'Tabelle 1.'!AD33*100</f>
        <v>24.250998311484619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6" spans="1:25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</row>
    <row r="97" spans="1:25" x14ac:dyDescent="0.2">
      <c r="A97" s="117" t="s">
        <v>155</v>
      </c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</row>
    <row r="99" spans="1:25" x14ac:dyDescent="0.2">
      <c r="A99" s="120" t="s">
        <v>156</v>
      </c>
    </row>
  </sheetData>
  <mergeCells count="30">
    <mergeCell ref="B54:Y54"/>
    <mergeCell ref="B75:Y75"/>
    <mergeCell ref="X7:X10"/>
    <mergeCell ref="M7:M10"/>
    <mergeCell ref="O7:O10"/>
    <mergeCell ref="I7:I10"/>
    <mergeCell ref="U7:U10"/>
    <mergeCell ref="W7:W10"/>
    <mergeCell ref="V7:V10"/>
    <mergeCell ref="R7:R10"/>
    <mergeCell ref="S7:S10"/>
    <mergeCell ref="Q7:Q10"/>
    <mergeCell ref="P7:P10"/>
    <mergeCell ref="N7:N10"/>
    <mergeCell ref="Y7:Y10"/>
    <mergeCell ref="B6:Y6"/>
    <mergeCell ref="A3:Y3"/>
    <mergeCell ref="B12:Y12"/>
    <mergeCell ref="B33:Y33"/>
    <mergeCell ref="C7:C10"/>
    <mergeCell ref="D7:D10"/>
    <mergeCell ref="F7:F10"/>
    <mergeCell ref="G7:G10"/>
    <mergeCell ref="T7:T10"/>
    <mergeCell ref="K7:K10"/>
    <mergeCell ref="L7:L10"/>
    <mergeCell ref="H7:H10"/>
    <mergeCell ref="E7:E10"/>
    <mergeCell ref="B7:B10"/>
    <mergeCell ref="J7:J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8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28</v>
      </c>
      <c r="B1" s="33"/>
      <c r="C1" s="33"/>
      <c r="D1" s="33"/>
      <c r="E1" s="33"/>
      <c r="F1" s="34"/>
      <c r="G1" s="34"/>
      <c r="U1" s="53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s="33" customFormat="1" ht="12.75" customHeight="1" x14ac:dyDescent="0.2">
      <c r="A3" s="106" t="s">
        <v>157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s="33" customFormat="1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s="33" customFormat="1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23.219000000000001</v>
      </c>
      <c r="C14" s="48">
        <v>23.361999999999998</v>
      </c>
      <c r="D14" s="48">
        <v>23.707999999999998</v>
      </c>
      <c r="E14" s="48">
        <v>23.869</v>
      </c>
      <c r="F14" s="48">
        <v>23.600999999999999</v>
      </c>
      <c r="G14" s="48">
        <v>23.474</v>
      </c>
      <c r="H14" s="48">
        <v>24.009</v>
      </c>
      <c r="I14" s="48">
        <v>24.308</v>
      </c>
      <c r="J14" s="48">
        <v>23.573</v>
      </c>
      <c r="K14" s="48">
        <v>24.520999999999997</v>
      </c>
      <c r="L14" s="48">
        <v>25.887999999999998</v>
      </c>
      <c r="M14" s="48">
        <v>26.070999999999998</v>
      </c>
      <c r="N14" s="48">
        <v>25.876999999999999</v>
      </c>
      <c r="O14" s="48">
        <v>25.443000000000001</v>
      </c>
      <c r="P14" s="48">
        <v>25.932000000000002</v>
      </c>
      <c r="Q14" s="48">
        <v>25.569000000000003</v>
      </c>
      <c r="R14" s="48">
        <v>25.231999999999999</v>
      </c>
      <c r="S14" s="48">
        <v>24.707999999999998</v>
      </c>
      <c r="T14" s="48">
        <v>24.308</v>
      </c>
      <c r="U14" s="48">
        <v>24.252000000000002</v>
      </c>
      <c r="V14" s="48">
        <v>23.991</v>
      </c>
      <c r="W14" s="48">
        <v>24.135999999999999</v>
      </c>
      <c r="X14" s="48">
        <v>24.018000000000001</v>
      </c>
      <c r="Y14" s="48">
        <v>23.978999999999999</v>
      </c>
    </row>
    <row r="15" spans="1:25" ht="13.5" customHeight="1" x14ac:dyDescent="0.2">
      <c r="A15" s="42" t="s">
        <v>10</v>
      </c>
      <c r="B15" s="48">
        <v>78.350999999999999</v>
      </c>
      <c r="C15" s="48">
        <v>77.747</v>
      </c>
      <c r="D15" s="48">
        <v>81.347999999999999</v>
      </c>
      <c r="E15" s="48">
        <v>84.311999999999998</v>
      </c>
      <c r="F15" s="48">
        <v>84.19</v>
      </c>
      <c r="G15" s="48">
        <v>84.614000000000004</v>
      </c>
      <c r="H15" s="48">
        <v>84.441000000000003</v>
      </c>
      <c r="I15" s="48">
        <v>84.935999999999993</v>
      </c>
      <c r="J15" s="48">
        <v>86.942999999999998</v>
      </c>
      <c r="K15" s="48">
        <v>85.671999999999997</v>
      </c>
      <c r="L15" s="48">
        <v>86.478999999999999</v>
      </c>
      <c r="M15" s="48">
        <v>85.477999999999994</v>
      </c>
      <c r="N15" s="48">
        <v>84.704000000000008</v>
      </c>
      <c r="O15" s="48">
        <v>84.829000000000008</v>
      </c>
      <c r="P15" s="48">
        <v>85.174000000000007</v>
      </c>
      <c r="Q15" s="48">
        <v>84.986000000000004</v>
      </c>
      <c r="R15" s="48">
        <v>84.158999999999992</v>
      </c>
      <c r="S15" s="48">
        <v>81.673000000000002</v>
      </c>
      <c r="T15" s="48">
        <v>80.378</v>
      </c>
      <c r="U15" s="48">
        <v>81.140999999999991</v>
      </c>
      <c r="V15" s="48">
        <v>82.272999999999996</v>
      </c>
      <c r="W15" s="48">
        <v>82.864999999999995</v>
      </c>
      <c r="X15" s="48">
        <v>83.408000000000001</v>
      </c>
      <c r="Y15" s="48">
        <v>83.522999999999996</v>
      </c>
    </row>
    <row r="16" spans="1:25" ht="13.5" customHeight="1" x14ac:dyDescent="0.2">
      <c r="A16" s="42" t="s">
        <v>26</v>
      </c>
      <c r="B16" s="48">
        <v>72.787000000000006</v>
      </c>
      <c r="C16" s="48">
        <v>74.59</v>
      </c>
      <c r="D16" s="48">
        <v>76.228999999999999</v>
      </c>
      <c r="E16" s="48">
        <v>78.724000000000004</v>
      </c>
      <c r="F16" s="48">
        <v>79.733999999999995</v>
      </c>
      <c r="G16" s="48">
        <v>81.971999999999994</v>
      </c>
      <c r="H16" s="48">
        <v>81.44</v>
      </c>
      <c r="I16" s="48">
        <v>81.861000000000004</v>
      </c>
      <c r="J16" s="48">
        <v>81.665999999999997</v>
      </c>
      <c r="K16" s="48">
        <v>82.882000000000005</v>
      </c>
      <c r="L16" s="48">
        <v>85.498000000000005</v>
      </c>
      <c r="M16" s="48">
        <v>88.332999999999998</v>
      </c>
      <c r="N16" s="48">
        <v>90.506</v>
      </c>
      <c r="O16" s="48">
        <v>90.135999999999996</v>
      </c>
      <c r="P16" s="48">
        <v>89.200999999999993</v>
      </c>
      <c r="Q16" s="48">
        <v>87.173000000000002</v>
      </c>
      <c r="R16" s="48">
        <v>86.573999999999998</v>
      </c>
      <c r="S16" s="48">
        <v>86.070999999999998</v>
      </c>
      <c r="T16" s="48">
        <v>85.34</v>
      </c>
      <c r="U16" s="48">
        <v>86.161000000000001</v>
      </c>
      <c r="V16" s="48">
        <v>87.662000000000006</v>
      </c>
      <c r="W16" s="48">
        <v>88.456000000000003</v>
      </c>
      <c r="X16" s="48">
        <v>88.801000000000002</v>
      </c>
      <c r="Y16" s="48">
        <v>88.33</v>
      </c>
    </row>
    <row r="17" spans="1:25" ht="13.5" customHeight="1" x14ac:dyDescent="0.2">
      <c r="A17" s="42" t="s">
        <v>6</v>
      </c>
      <c r="B17" s="48">
        <v>14.823</v>
      </c>
      <c r="C17" s="48">
        <v>14.766</v>
      </c>
      <c r="D17" s="48">
        <v>15.393000000000001</v>
      </c>
      <c r="E17" s="48">
        <v>15.879</v>
      </c>
      <c r="F17" s="48">
        <v>15.371</v>
      </c>
      <c r="G17" s="48">
        <v>15.922000000000001</v>
      </c>
      <c r="H17" s="48">
        <v>16.251999999999999</v>
      </c>
      <c r="I17" s="48">
        <v>15.927</v>
      </c>
      <c r="J17" s="48">
        <v>16.048999999999999</v>
      </c>
      <c r="K17" s="48">
        <v>16.292999999999999</v>
      </c>
      <c r="L17" s="48">
        <v>16.785</v>
      </c>
      <c r="M17" s="48">
        <v>16.12</v>
      </c>
      <c r="N17" s="48">
        <v>16.02</v>
      </c>
      <c r="O17" s="48">
        <v>15.626000000000001</v>
      </c>
      <c r="P17" s="48">
        <v>15.826000000000001</v>
      </c>
      <c r="Q17" s="48">
        <v>15.937999999999999</v>
      </c>
      <c r="R17" s="48">
        <v>15.485999999999999</v>
      </c>
      <c r="S17" s="48">
        <v>15.284000000000001</v>
      </c>
      <c r="T17" s="48">
        <v>15.138</v>
      </c>
      <c r="U17" s="48">
        <v>15.076999999999998</v>
      </c>
      <c r="V17" s="48">
        <v>15.256</v>
      </c>
      <c r="W17" s="48">
        <v>15.145999999999999</v>
      </c>
      <c r="X17" s="48">
        <v>15.253</v>
      </c>
      <c r="Y17" s="48">
        <v>15.209999999999999</v>
      </c>
    </row>
    <row r="18" spans="1:25" ht="13.5" customHeight="1" x14ac:dyDescent="0.2">
      <c r="A18" s="42" t="s">
        <v>11</v>
      </c>
      <c r="B18" s="48">
        <v>27.77</v>
      </c>
      <c r="C18" s="48">
        <v>28.940999999999999</v>
      </c>
      <c r="D18" s="48">
        <v>28.844999999999999</v>
      </c>
      <c r="E18" s="48">
        <v>28.861999999999998</v>
      </c>
      <c r="F18" s="48">
        <v>27.869</v>
      </c>
      <c r="G18" s="48">
        <v>27.909000000000002</v>
      </c>
      <c r="H18" s="48">
        <v>28.311999999999998</v>
      </c>
      <c r="I18" s="48">
        <v>27.585000000000001</v>
      </c>
      <c r="J18" s="48">
        <v>27.812000000000001</v>
      </c>
      <c r="K18" s="48">
        <v>28.731999999999999</v>
      </c>
      <c r="L18" s="48">
        <v>29.707999999999998</v>
      </c>
      <c r="M18" s="48">
        <v>29.574000000000002</v>
      </c>
      <c r="N18" s="48">
        <v>28.829000000000001</v>
      </c>
      <c r="O18" s="48">
        <v>28.619999999999997</v>
      </c>
      <c r="P18" s="48">
        <v>29.783999999999999</v>
      </c>
      <c r="Q18" s="48">
        <v>28.775999999999996</v>
      </c>
      <c r="R18" s="48">
        <v>29.052</v>
      </c>
      <c r="S18" s="48">
        <v>28.749000000000002</v>
      </c>
      <c r="T18" s="48">
        <v>28.239000000000001</v>
      </c>
      <c r="U18" s="48">
        <v>28.957999999999998</v>
      </c>
      <c r="V18" s="48">
        <v>28.359000000000002</v>
      </c>
      <c r="W18" s="48">
        <v>28.391999999999999</v>
      </c>
      <c r="X18" s="48">
        <v>28.154000000000003</v>
      </c>
      <c r="Y18" s="48">
        <v>27.948999999999998</v>
      </c>
    </row>
    <row r="19" spans="1:25" ht="13.5" customHeight="1" x14ac:dyDescent="0.2">
      <c r="A19" s="42" t="s">
        <v>12</v>
      </c>
      <c r="B19" s="48">
        <v>22.024000000000001</v>
      </c>
      <c r="C19" s="48">
        <v>22.279</v>
      </c>
      <c r="D19" s="48">
        <v>23.097999999999999</v>
      </c>
      <c r="E19" s="48">
        <v>24.061</v>
      </c>
      <c r="F19" s="48">
        <v>23.914000000000001</v>
      </c>
      <c r="G19" s="48">
        <v>24.707000000000001</v>
      </c>
      <c r="H19" s="48">
        <v>25.186</v>
      </c>
      <c r="I19" s="48">
        <v>24.657</v>
      </c>
      <c r="J19" s="48">
        <v>24.696000000000002</v>
      </c>
      <c r="K19" s="48">
        <v>25.108999999999998</v>
      </c>
      <c r="L19" s="48">
        <v>25.565999999999999</v>
      </c>
      <c r="M19" s="48">
        <v>25.934999999999999</v>
      </c>
      <c r="N19" s="48">
        <v>25.937999999999999</v>
      </c>
      <c r="O19" s="48">
        <v>25.459000000000003</v>
      </c>
      <c r="P19" s="48">
        <v>25.849999999999998</v>
      </c>
      <c r="Q19" s="48">
        <v>24.858000000000001</v>
      </c>
      <c r="R19" s="48">
        <v>23.879000000000001</v>
      </c>
      <c r="S19" s="48">
        <v>23.64</v>
      </c>
      <c r="T19" s="48">
        <v>23.693999999999999</v>
      </c>
      <c r="U19" s="48">
        <v>23.36</v>
      </c>
      <c r="V19" s="48">
        <v>23.710999999999999</v>
      </c>
      <c r="W19" s="48">
        <v>23.716000000000001</v>
      </c>
      <c r="X19" s="48">
        <v>23.77</v>
      </c>
      <c r="Y19" s="48">
        <v>23.954000000000001</v>
      </c>
    </row>
    <row r="20" spans="1:25" ht="13.5" customHeight="1" x14ac:dyDescent="0.2">
      <c r="A20" s="42" t="s">
        <v>3</v>
      </c>
      <c r="B20" s="48">
        <v>30.942</v>
      </c>
      <c r="C20" s="48">
        <v>31.899000000000001</v>
      </c>
      <c r="D20" s="48">
        <v>32.713999999999999</v>
      </c>
      <c r="E20" s="48">
        <v>33.929000000000002</v>
      </c>
      <c r="F20" s="48">
        <v>33.593000000000004</v>
      </c>
      <c r="G20" s="48">
        <v>33.279000000000003</v>
      </c>
      <c r="H20" s="48">
        <v>32.915999999999997</v>
      </c>
      <c r="I20" s="48">
        <v>33.189</v>
      </c>
      <c r="J20" s="48">
        <v>33.206000000000003</v>
      </c>
      <c r="K20" s="48">
        <v>33.579000000000001</v>
      </c>
      <c r="L20" s="48">
        <v>34.26</v>
      </c>
      <c r="M20" s="48">
        <v>34.251999999999995</v>
      </c>
      <c r="N20" s="48">
        <v>34.114000000000004</v>
      </c>
      <c r="O20" s="48">
        <v>33.948</v>
      </c>
      <c r="P20" s="48">
        <v>33.561</v>
      </c>
      <c r="Q20" s="48">
        <v>32.704999999999998</v>
      </c>
      <c r="R20" s="48">
        <v>32.533999999999999</v>
      </c>
      <c r="S20" s="48">
        <v>33.012</v>
      </c>
      <c r="T20" s="48">
        <v>32.835000000000001</v>
      </c>
      <c r="U20" s="48">
        <v>33.488</v>
      </c>
      <c r="V20" s="48">
        <v>34.073</v>
      </c>
      <c r="W20" s="48">
        <v>34.303000000000004</v>
      </c>
      <c r="X20" s="48">
        <v>33.610999999999997</v>
      </c>
      <c r="Y20" s="48">
        <v>33.655000000000001</v>
      </c>
    </row>
    <row r="21" spans="1:25" ht="13.5" customHeight="1" x14ac:dyDescent="0.2">
      <c r="A21" s="42" t="s">
        <v>13</v>
      </c>
      <c r="B21" s="48">
        <v>38.844000000000001</v>
      </c>
      <c r="C21" s="48">
        <v>39.892000000000003</v>
      </c>
      <c r="D21" s="48">
        <v>40.75</v>
      </c>
      <c r="E21" s="48">
        <v>40.488999999999997</v>
      </c>
      <c r="F21" s="48">
        <v>40.753</v>
      </c>
      <c r="G21" s="48">
        <v>41.069000000000003</v>
      </c>
      <c r="H21" s="48">
        <v>41.369</v>
      </c>
      <c r="I21" s="48">
        <v>41.605000000000004</v>
      </c>
      <c r="J21" s="48">
        <v>41.618000000000002</v>
      </c>
      <c r="K21" s="48">
        <v>41.534999999999997</v>
      </c>
      <c r="L21" s="48">
        <v>42.111000000000004</v>
      </c>
      <c r="M21" s="48">
        <v>42.986999999999995</v>
      </c>
      <c r="N21" s="48">
        <v>42.813000000000002</v>
      </c>
      <c r="O21" s="48">
        <v>42.113</v>
      </c>
      <c r="P21" s="48">
        <v>42.096000000000004</v>
      </c>
      <c r="Q21" s="48">
        <v>41.129000000000005</v>
      </c>
      <c r="R21" s="48">
        <v>40.281000000000006</v>
      </c>
      <c r="S21" s="48">
        <v>40.225999999999999</v>
      </c>
      <c r="T21" s="48">
        <v>39.804000000000002</v>
      </c>
      <c r="U21" s="48">
        <v>40.997999999999998</v>
      </c>
      <c r="V21" s="48">
        <v>41.167999999999999</v>
      </c>
      <c r="W21" s="48">
        <v>40.731999999999999</v>
      </c>
      <c r="X21" s="48">
        <v>39.923999999999999</v>
      </c>
      <c r="Y21" s="48">
        <v>39.826999999999998</v>
      </c>
    </row>
    <row r="22" spans="1:25" ht="13.5" customHeight="1" x14ac:dyDescent="0.2">
      <c r="A22" s="42" t="s">
        <v>4</v>
      </c>
      <c r="B22" s="48">
        <v>14.667</v>
      </c>
      <c r="C22" s="48">
        <v>15.282</v>
      </c>
      <c r="D22" s="48">
        <v>15.933999999999999</v>
      </c>
      <c r="E22" s="48">
        <v>16.257000000000001</v>
      </c>
      <c r="F22" s="48">
        <v>15.891999999999999</v>
      </c>
      <c r="G22" s="48">
        <v>15.75</v>
      </c>
      <c r="H22" s="48">
        <v>16.056000000000001</v>
      </c>
      <c r="I22" s="48">
        <v>16.402999999999999</v>
      </c>
      <c r="J22" s="48">
        <v>16.902999999999999</v>
      </c>
      <c r="K22" s="48">
        <v>17.518000000000001</v>
      </c>
      <c r="L22" s="48">
        <v>17.283999999999999</v>
      </c>
      <c r="M22" s="48">
        <v>17.323999999999998</v>
      </c>
      <c r="N22" s="48">
        <v>17.806000000000001</v>
      </c>
      <c r="O22" s="48">
        <v>17.628999999999998</v>
      </c>
      <c r="P22" s="48">
        <v>17.624000000000002</v>
      </c>
      <c r="Q22" s="48">
        <v>17.167999999999999</v>
      </c>
      <c r="R22" s="48">
        <v>16.788</v>
      </c>
      <c r="S22" s="48">
        <v>16.552</v>
      </c>
      <c r="T22" s="48">
        <v>16.405999999999999</v>
      </c>
      <c r="U22" s="48">
        <v>16.439</v>
      </c>
      <c r="V22" s="48">
        <v>16.307000000000002</v>
      </c>
      <c r="W22" s="48">
        <v>16.786000000000001</v>
      </c>
      <c r="X22" s="48">
        <v>16.751999999999999</v>
      </c>
      <c r="Y22" s="48">
        <v>16.881999999999998</v>
      </c>
    </row>
    <row r="23" spans="1:25" ht="13.5" customHeight="1" x14ac:dyDescent="0.2">
      <c r="A23" s="42" t="s">
        <v>14</v>
      </c>
      <c r="B23" s="48">
        <v>24.847000000000001</v>
      </c>
      <c r="C23" s="48">
        <v>24.928999999999998</v>
      </c>
      <c r="D23" s="48">
        <v>24.835000000000001</v>
      </c>
      <c r="E23" s="48">
        <v>25.384</v>
      </c>
      <c r="F23" s="48">
        <v>25.475000000000001</v>
      </c>
      <c r="G23" s="48">
        <v>25.338999999999999</v>
      </c>
      <c r="H23" s="48">
        <v>25.159000000000002</v>
      </c>
      <c r="I23" s="48">
        <v>25.041</v>
      </c>
      <c r="J23" s="48">
        <v>24.553999999999998</v>
      </c>
      <c r="K23" s="48">
        <v>24.704999999999998</v>
      </c>
      <c r="L23" s="48">
        <v>24.664000000000001</v>
      </c>
      <c r="M23" s="48">
        <v>24.56</v>
      </c>
      <c r="N23" s="48">
        <v>24.536000000000001</v>
      </c>
      <c r="O23" s="48">
        <v>24.718</v>
      </c>
      <c r="P23" s="48">
        <v>24.384999999999998</v>
      </c>
      <c r="Q23" s="48">
        <v>23.68</v>
      </c>
      <c r="R23" s="48">
        <v>23.375</v>
      </c>
      <c r="S23" s="48">
        <v>23.200000000000003</v>
      </c>
      <c r="T23" s="48">
        <v>22.998000000000001</v>
      </c>
      <c r="U23" s="48">
        <v>22.652999999999999</v>
      </c>
      <c r="V23" s="48">
        <v>22.741</v>
      </c>
      <c r="W23" s="48">
        <v>22.817</v>
      </c>
      <c r="X23" s="48">
        <v>22.847000000000001</v>
      </c>
      <c r="Y23" s="48">
        <v>22.533999999999999</v>
      </c>
    </row>
    <row r="24" spans="1:25" ht="13.5" customHeight="1" x14ac:dyDescent="0.2">
      <c r="A24" s="42" t="s">
        <v>15</v>
      </c>
      <c r="B24" s="48">
        <v>26.675999999999998</v>
      </c>
      <c r="C24" s="48">
        <v>26.515000000000001</v>
      </c>
      <c r="D24" s="48">
        <v>27.879000000000001</v>
      </c>
      <c r="E24" s="48">
        <v>28.382999999999999</v>
      </c>
      <c r="F24" s="48">
        <v>27.887</v>
      </c>
      <c r="G24" s="48">
        <v>27.841000000000001</v>
      </c>
      <c r="H24" s="48">
        <v>27.769999999999996</v>
      </c>
      <c r="I24" s="48">
        <v>28.047000000000001</v>
      </c>
      <c r="J24" s="48">
        <v>28.158000000000001</v>
      </c>
      <c r="K24" s="48">
        <v>28.751999999999999</v>
      </c>
      <c r="L24" s="48">
        <v>30.734999999999999</v>
      </c>
      <c r="M24" s="48">
        <v>31.119999999999997</v>
      </c>
      <c r="N24" s="48">
        <v>31.054000000000002</v>
      </c>
      <c r="O24" s="48">
        <v>30.383000000000003</v>
      </c>
      <c r="P24" s="48">
        <v>31.009</v>
      </c>
      <c r="Q24" s="48">
        <v>31.172000000000001</v>
      </c>
      <c r="R24" s="48">
        <v>31.167000000000002</v>
      </c>
      <c r="S24" s="48">
        <v>31.637</v>
      </c>
      <c r="T24" s="48">
        <v>31.344000000000001</v>
      </c>
      <c r="U24" s="48">
        <v>31.527000000000001</v>
      </c>
      <c r="V24" s="48">
        <v>30.265999999999998</v>
      </c>
      <c r="W24" s="48">
        <v>30.713999999999999</v>
      </c>
      <c r="X24" s="48">
        <v>30.373999999999999</v>
      </c>
      <c r="Y24" s="48">
        <v>30.547000000000001</v>
      </c>
    </row>
    <row r="25" spans="1:25" ht="13.5" customHeight="1" x14ac:dyDescent="0.2">
      <c r="A25" s="42" t="s">
        <v>16</v>
      </c>
      <c r="B25" s="48">
        <v>34.356999999999999</v>
      </c>
      <c r="C25" s="48">
        <v>34.231999999999999</v>
      </c>
      <c r="D25" s="48">
        <v>34.848999999999997</v>
      </c>
      <c r="E25" s="48">
        <v>35.131</v>
      </c>
      <c r="F25" s="48">
        <v>34.471000000000004</v>
      </c>
      <c r="G25" s="48">
        <v>34.811999999999998</v>
      </c>
      <c r="H25" s="48">
        <v>35.959000000000003</v>
      </c>
      <c r="I25" s="48">
        <v>35.658000000000001</v>
      </c>
      <c r="J25" s="48">
        <v>36.108999999999995</v>
      </c>
      <c r="K25" s="48">
        <v>36.887999999999998</v>
      </c>
      <c r="L25" s="48">
        <v>38.429000000000002</v>
      </c>
      <c r="M25" s="48">
        <v>39.757999999999996</v>
      </c>
      <c r="N25" s="48">
        <v>40.781999999999996</v>
      </c>
      <c r="O25" s="48">
        <v>40.17</v>
      </c>
      <c r="P25" s="48">
        <v>40.510000000000005</v>
      </c>
      <c r="Q25" s="48">
        <v>39.730000000000004</v>
      </c>
      <c r="R25" s="48">
        <v>38.713999999999999</v>
      </c>
      <c r="S25" s="48">
        <v>37.728999999999999</v>
      </c>
      <c r="T25" s="48">
        <v>37.444000000000003</v>
      </c>
      <c r="U25" s="48">
        <v>37.495999999999995</v>
      </c>
      <c r="V25" s="48">
        <v>37.9</v>
      </c>
      <c r="W25" s="48">
        <v>37.962000000000003</v>
      </c>
      <c r="X25" s="48">
        <v>38.149000000000001</v>
      </c>
      <c r="Y25" s="48">
        <v>38.122</v>
      </c>
    </row>
    <row r="26" spans="1:25" ht="13.5" customHeight="1" x14ac:dyDescent="0.2">
      <c r="A26" s="42" t="s">
        <v>5</v>
      </c>
      <c r="B26" s="48">
        <v>23.57</v>
      </c>
      <c r="C26" s="48">
        <v>23.556999999999999</v>
      </c>
      <c r="D26" s="48">
        <v>24</v>
      </c>
      <c r="E26" s="48">
        <v>23.64</v>
      </c>
      <c r="F26" s="48">
        <v>23.439</v>
      </c>
      <c r="G26" s="48">
        <v>23.714000000000002</v>
      </c>
      <c r="H26" s="48">
        <v>23.602</v>
      </c>
      <c r="I26" s="48">
        <v>23.381</v>
      </c>
      <c r="J26" s="48">
        <v>23.523</v>
      </c>
      <c r="K26" s="48">
        <v>23.691000000000003</v>
      </c>
      <c r="L26" s="48">
        <v>24.494999999999997</v>
      </c>
      <c r="M26" s="48">
        <v>25.296999999999997</v>
      </c>
      <c r="N26" s="48">
        <v>25.516999999999999</v>
      </c>
      <c r="O26" s="48">
        <v>25.349</v>
      </c>
      <c r="P26" s="48">
        <v>25.130000000000003</v>
      </c>
      <c r="Q26" s="48">
        <v>24.158999999999999</v>
      </c>
      <c r="R26" s="48">
        <v>23.009</v>
      </c>
      <c r="S26" s="48">
        <v>22.654</v>
      </c>
      <c r="T26" s="48">
        <v>22.685000000000002</v>
      </c>
      <c r="U26" s="48">
        <v>22.744999999999997</v>
      </c>
      <c r="V26" s="48">
        <v>22.640999999999998</v>
      </c>
      <c r="W26" s="48">
        <v>22.736000000000001</v>
      </c>
      <c r="X26" s="48">
        <v>22.244</v>
      </c>
      <c r="Y26" s="48">
        <v>22.262999999999998</v>
      </c>
    </row>
    <row r="27" spans="1:25" ht="13.5" customHeight="1" x14ac:dyDescent="0.2">
      <c r="A27" s="42" t="s">
        <v>2</v>
      </c>
      <c r="B27" s="48">
        <v>22.015999999999998</v>
      </c>
      <c r="C27" s="48">
        <v>21.341000000000001</v>
      </c>
      <c r="D27" s="48">
        <v>21.911000000000001</v>
      </c>
      <c r="E27" s="48">
        <v>21.931999999999999</v>
      </c>
      <c r="F27" s="48">
        <v>22.481999999999999</v>
      </c>
      <c r="G27" s="48">
        <v>22.646999999999998</v>
      </c>
      <c r="H27" s="48">
        <v>22.652000000000001</v>
      </c>
      <c r="I27" s="48">
        <v>22.280999999999999</v>
      </c>
      <c r="J27" s="48">
        <v>21.818999999999999</v>
      </c>
      <c r="K27" s="48">
        <v>22.399000000000001</v>
      </c>
      <c r="L27" s="48">
        <v>23.049999999999997</v>
      </c>
      <c r="M27" s="48">
        <v>23.179000000000002</v>
      </c>
      <c r="N27" s="48">
        <v>23.494</v>
      </c>
      <c r="O27" s="48">
        <v>23.277999999999999</v>
      </c>
      <c r="P27" s="48">
        <v>23.010999999999999</v>
      </c>
      <c r="Q27" s="48">
        <v>22.299999999999997</v>
      </c>
      <c r="R27" s="48">
        <v>22.009</v>
      </c>
      <c r="S27" s="48">
        <v>22.027000000000001</v>
      </c>
      <c r="T27" s="48">
        <v>22.030999999999999</v>
      </c>
      <c r="U27" s="48">
        <v>22.021999999999998</v>
      </c>
      <c r="V27" s="48">
        <v>22.109000000000002</v>
      </c>
      <c r="W27" s="48">
        <v>22.391000000000002</v>
      </c>
      <c r="X27" s="48">
        <v>22.048999999999999</v>
      </c>
      <c r="Y27" s="48">
        <v>21.843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</row>
    <row r="29" spans="1:25" ht="13.5" customHeight="1" x14ac:dyDescent="0.2">
      <c r="A29" s="46" t="s">
        <v>7</v>
      </c>
      <c r="B29" s="47">
        <f t="shared" ref="B29:E29" si="0">SUM(B14:B28)</f>
        <v>454.89299999999992</v>
      </c>
      <c r="C29" s="47">
        <f t="shared" si="0"/>
        <v>459.33199999999999</v>
      </c>
      <c r="D29" s="47">
        <f t="shared" si="0"/>
        <v>471.49299999999999</v>
      </c>
      <c r="E29" s="47">
        <f t="shared" si="0"/>
        <v>480.85199999999998</v>
      </c>
      <c r="F29" s="47">
        <f t="shared" ref="F29:Q29" si="1">SUM(F14:F28)</f>
        <v>478.67100000000005</v>
      </c>
      <c r="G29" s="47">
        <f t="shared" si="1"/>
        <v>483.04900000000004</v>
      </c>
      <c r="H29" s="47">
        <f t="shared" si="1"/>
        <v>485.12299999999988</v>
      </c>
      <c r="I29" s="47">
        <f t="shared" si="1"/>
        <v>484.87900000000008</v>
      </c>
      <c r="J29" s="47">
        <f t="shared" si="1"/>
        <v>486.62900000000008</v>
      </c>
      <c r="K29" s="47">
        <f t="shared" si="1"/>
        <v>492.27599999999995</v>
      </c>
      <c r="L29" s="47">
        <f t="shared" si="1"/>
        <v>504.95199999999994</v>
      </c>
      <c r="M29" s="47">
        <f t="shared" si="1"/>
        <v>509.98799999999994</v>
      </c>
      <c r="N29" s="62">
        <f t="shared" si="1"/>
        <v>511.99</v>
      </c>
      <c r="O29" s="62">
        <f>SUM(O14:O28)</f>
        <v>507.70100000000008</v>
      </c>
      <c r="P29" s="62">
        <f t="shared" si="1"/>
        <v>509.09300000000002</v>
      </c>
      <c r="Q29" s="62">
        <f t="shared" si="1"/>
        <v>499.34300000000007</v>
      </c>
      <c r="R29" s="62">
        <f>SUM(R14:R28)</f>
        <v>492.25899999999996</v>
      </c>
      <c r="S29" s="62">
        <f t="shared" ref="S29:T29" si="2">SUM(S14:S28)</f>
        <v>487.16199999999998</v>
      </c>
      <c r="T29" s="62">
        <f t="shared" si="2"/>
        <v>482.64400000000001</v>
      </c>
      <c r="U29" s="62">
        <f t="shared" ref="U29:V29" si="3">SUM(U14:U28)</f>
        <v>486.31700000000001</v>
      </c>
      <c r="V29" s="62">
        <f t="shared" si="3"/>
        <v>488.45699999999999</v>
      </c>
      <c r="W29" s="62">
        <f t="shared" ref="W29:X29" si="4">SUM(W14:W28)</f>
        <v>491.15199999999999</v>
      </c>
      <c r="X29" s="62">
        <f t="shared" si="4"/>
        <v>489.35399999999993</v>
      </c>
      <c r="Y29" s="62">
        <f t="shared" ref="Y29" si="5">SUM(Y14:Y28)</f>
        <v>488.61800000000005</v>
      </c>
    </row>
    <row r="30" spans="1:25" ht="13.5" customHeight="1" x14ac:dyDescent="0.2">
      <c r="A30" s="42" t="s">
        <v>17</v>
      </c>
      <c r="B30" s="43">
        <f t="shared" ref="B30:E30" si="6">SUM(B14:B16)</f>
        <v>174.357</v>
      </c>
      <c r="C30" s="43">
        <f t="shared" si="6"/>
        <v>175.69900000000001</v>
      </c>
      <c r="D30" s="43">
        <f t="shared" si="6"/>
        <v>181.285</v>
      </c>
      <c r="E30" s="43">
        <f t="shared" si="6"/>
        <v>186.905</v>
      </c>
      <c r="F30" s="43">
        <f t="shared" ref="F30:N30" si="7">SUM(F14:F16)</f>
        <v>187.52499999999998</v>
      </c>
      <c r="G30" s="43">
        <f t="shared" si="7"/>
        <v>190.06</v>
      </c>
      <c r="H30" s="43">
        <f t="shared" si="7"/>
        <v>189.89</v>
      </c>
      <c r="I30" s="43">
        <f t="shared" si="7"/>
        <v>191.10500000000002</v>
      </c>
      <c r="J30" s="43">
        <f t="shared" si="7"/>
        <v>192.18199999999999</v>
      </c>
      <c r="K30" s="43">
        <f t="shared" si="7"/>
        <v>193.07499999999999</v>
      </c>
      <c r="L30" s="43">
        <f t="shared" si="7"/>
        <v>197.86500000000001</v>
      </c>
      <c r="M30" s="43">
        <f t="shared" si="7"/>
        <v>199.88200000000001</v>
      </c>
      <c r="N30" s="43">
        <f t="shared" si="7"/>
        <v>201.08699999999999</v>
      </c>
      <c r="O30" s="43">
        <f>SUM(O14:O16)</f>
        <v>200.40800000000002</v>
      </c>
      <c r="P30" s="43">
        <f>SUM(P14:P16)</f>
        <v>200.30700000000002</v>
      </c>
      <c r="Q30" s="43">
        <f>SUM(Q14:Q16)</f>
        <v>197.72800000000001</v>
      </c>
      <c r="R30" s="43">
        <f>SUM(R14:R16)</f>
        <v>195.96499999999997</v>
      </c>
      <c r="S30" s="43">
        <f t="shared" ref="S30:T30" si="8">SUM(S14:S16)</f>
        <v>192.452</v>
      </c>
      <c r="T30" s="43">
        <f t="shared" si="8"/>
        <v>190.02600000000001</v>
      </c>
      <c r="U30" s="43">
        <f t="shared" ref="U30:V30" si="9">SUM(U14:U16)</f>
        <v>191.554</v>
      </c>
      <c r="V30" s="43">
        <f t="shared" si="9"/>
        <v>193.92599999999999</v>
      </c>
      <c r="W30" s="43">
        <f t="shared" ref="W30:X30" si="10">SUM(W14:W16)</f>
        <v>195.45699999999999</v>
      </c>
      <c r="X30" s="43">
        <f t="shared" si="10"/>
        <v>196.227</v>
      </c>
      <c r="Y30" s="43">
        <f t="shared" ref="Y30" si="11">SUM(Y14:Y16)</f>
        <v>195.83199999999999</v>
      </c>
    </row>
    <row r="31" spans="1:25" ht="13.5" customHeight="1" x14ac:dyDescent="0.2">
      <c r="A31" s="42" t="s">
        <v>18</v>
      </c>
      <c r="B31" s="43">
        <f t="shared" ref="B31:E31" si="12">SUM(B17:B27)</f>
        <v>280.536</v>
      </c>
      <c r="C31" s="43">
        <f t="shared" si="12"/>
        <v>283.63300000000004</v>
      </c>
      <c r="D31" s="43">
        <f t="shared" si="12"/>
        <v>290.20800000000003</v>
      </c>
      <c r="E31" s="43">
        <f t="shared" si="12"/>
        <v>293.947</v>
      </c>
      <c r="F31" s="43">
        <f t="shared" ref="F31:N31" si="13">SUM(F17:F27)</f>
        <v>291.14599999999996</v>
      </c>
      <c r="G31" s="43">
        <f t="shared" si="13"/>
        <v>292.98900000000003</v>
      </c>
      <c r="H31" s="43">
        <f t="shared" si="13"/>
        <v>295.23299999999995</v>
      </c>
      <c r="I31" s="43">
        <f t="shared" si="13"/>
        <v>293.77400000000006</v>
      </c>
      <c r="J31" s="43">
        <f t="shared" si="13"/>
        <v>294.447</v>
      </c>
      <c r="K31" s="43">
        <f t="shared" si="13"/>
        <v>299.20100000000002</v>
      </c>
      <c r="L31" s="43">
        <f t="shared" si="13"/>
        <v>307.08700000000005</v>
      </c>
      <c r="M31" s="43">
        <f t="shared" si="13"/>
        <v>310.10599999999999</v>
      </c>
      <c r="N31" s="43">
        <f t="shared" si="13"/>
        <v>310.90300000000002</v>
      </c>
      <c r="O31" s="43">
        <f>SUM(O17:O27)</f>
        <v>307.29300000000001</v>
      </c>
      <c r="P31" s="43">
        <f>SUM(P17:P27)</f>
        <v>308.786</v>
      </c>
      <c r="Q31" s="43">
        <f>SUM(Q17:Q27)</f>
        <v>301.61500000000001</v>
      </c>
      <c r="R31" s="43">
        <f>SUM(R17:R27)</f>
        <v>296.29400000000004</v>
      </c>
      <c r="S31" s="43">
        <f t="shared" ref="S31:T31" si="14">SUM(S17:S27)</f>
        <v>294.70999999999998</v>
      </c>
      <c r="T31" s="43">
        <f t="shared" si="14"/>
        <v>292.61799999999999</v>
      </c>
      <c r="U31" s="43">
        <f t="shared" ref="U31:V31" si="15">SUM(U17:U27)</f>
        <v>294.76299999999998</v>
      </c>
      <c r="V31" s="43">
        <f t="shared" si="15"/>
        <v>294.53100000000001</v>
      </c>
      <c r="W31" s="43">
        <f t="shared" ref="W31:X31" si="16">SUM(W17:W27)</f>
        <v>295.69499999999999</v>
      </c>
      <c r="X31" s="43">
        <f t="shared" si="16"/>
        <v>293.12700000000001</v>
      </c>
      <c r="Y31" s="43">
        <f t="shared" ref="Y31" si="17">SUM(Y17:Y27)</f>
        <v>292.786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0.61587493001420057</v>
      </c>
      <c r="D35" s="31">
        <f t="shared" ref="D35:D48" si="19">D14/C14*100-100</f>
        <v>1.4810375823987698</v>
      </c>
      <c r="E35" s="31">
        <f t="shared" ref="E35:E48" si="20">E14/D14*100-100</f>
        <v>0.67909566391091403</v>
      </c>
      <c r="F35" s="31">
        <f t="shared" ref="F35:F48" si="21">F14/E14*100-100</f>
        <v>-1.1227952574468958</v>
      </c>
      <c r="G35" s="31">
        <f t="shared" ref="G35:G48" si="22">G14/F14*100-100</f>
        <v>-0.53811279183084082</v>
      </c>
      <c r="H35" s="31">
        <f t="shared" ref="H35:H48" si="23">H14/G14*100-100</f>
        <v>2.2791173212916505</v>
      </c>
      <c r="I35" s="31">
        <f t="shared" ref="I35:I48" si="24">I14/H14*100-100</f>
        <v>1.2453663209629724</v>
      </c>
      <c r="J35" s="31">
        <f t="shared" ref="J35:J48" si="25">J14/I14*100-100</f>
        <v>-3.023695902583512</v>
      </c>
      <c r="K35" s="31">
        <f t="shared" ref="K35:K48" si="26">K14/J14*100-100</f>
        <v>4.0215500784795921</v>
      </c>
      <c r="L35" s="31">
        <f t="shared" ref="L35:L48" si="27">L14/K14*100-100</f>
        <v>5.5748134252273616</v>
      </c>
      <c r="M35" s="31">
        <f t="shared" ref="M35:M48" si="28">M14/L14*100-100</f>
        <v>0.7068912237329954</v>
      </c>
      <c r="N35" s="31">
        <f t="shared" ref="N35:N48" si="29">N14/M14*100-100</f>
        <v>-0.74412182118062731</v>
      </c>
      <c r="O35" s="31">
        <f t="shared" ref="O35:O48" si="30">O14/N14*100-100</f>
        <v>-1.6771650500444224</v>
      </c>
      <c r="P35" s="31">
        <f t="shared" ref="P35:P48" si="31">P14/O14*100-100</f>
        <v>1.9219431670793625</v>
      </c>
      <c r="Q35" s="31">
        <f t="shared" ref="Q35:Q48" si="32">Q14/P14*100-100</f>
        <v>-1.3998149005090283</v>
      </c>
      <c r="R35" s="31">
        <f t="shared" ref="R35:R48" si="33">R14/Q14*100-100</f>
        <v>-1.3180022683718704</v>
      </c>
      <c r="S35" s="31">
        <f t="shared" ref="S35:S48" si="34">S14/R14*100-100</f>
        <v>-2.0767279644895495</v>
      </c>
      <c r="T35" s="31">
        <f t="shared" ref="T35:T48" si="35">T14/S14*100-100</f>
        <v>-1.6189088554314282</v>
      </c>
      <c r="U35" s="31">
        <f t="shared" ref="U35:U48" si="36">U14/T14*100-100</f>
        <v>-0.23037683067302339</v>
      </c>
      <c r="V35" s="31">
        <f t="shared" ref="V35:V48" si="37">V14/U14*100-100</f>
        <v>-1.0761999010391037</v>
      </c>
      <c r="W35" s="31">
        <f t="shared" ref="W35:Y48" si="38">W14/V14*100-100</f>
        <v>0.6043933141594664</v>
      </c>
      <c r="X35" s="31">
        <f t="shared" si="38"/>
        <v>-0.48889625455750263</v>
      </c>
      <c r="Y35" s="31">
        <f t="shared" si="38"/>
        <v>-0.16237821633775695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-0.77088996949623834</v>
      </c>
      <c r="D36" s="31">
        <f t="shared" si="19"/>
        <v>4.6316899687447659</v>
      </c>
      <c r="E36" s="31">
        <f t="shared" si="20"/>
        <v>3.6436052515120139</v>
      </c>
      <c r="F36" s="31">
        <f t="shared" si="21"/>
        <v>-0.14470063573394043</v>
      </c>
      <c r="G36" s="31">
        <f t="shared" si="22"/>
        <v>0.50362275804727119</v>
      </c>
      <c r="H36" s="31">
        <f t="shared" si="23"/>
        <v>-0.20445789112912394</v>
      </c>
      <c r="I36" s="31">
        <f t="shared" si="24"/>
        <v>0.58620812164704716</v>
      </c>
      <c r="J36" s="31">
        <f t="shared" si="25"/>
        <v>2.3629556371856495</v>
      </c>
      <c r="K36" s="31">
        <f t="shared" si="26"/>
        <v>-1.4618773219235521</v>
      </c>
      <c r="L36" s="31">
        <f t="shared" si="27"/>
        <v>0.9419647025866027</v>
      </c>
      <c r="M36" s="31">
        <f t="shared" si="28"/>
        <v>-1.1575064466517944</v>
      </c>
      <c r="N36" s="31">
        <f t="shared" si="29"/>
        <v>-0.90549615105639703</v>
      </c>
      <c r="O36" s="31">
        <f t="shared" si="30"/>
        <v>0.14757272383832287</v>
      </c>
      <c r="P36" s="31">
        <f t="shared" si="31"/>
        <v>0.40670053873085976</v>
      </c>
      <c r="Q36" s="31">
        <f t="shared" si="32"/>
        <v>-0.22072463427807065</v>
      </c>
      <c r="R36" s="31">
        <f t="shared" si="33"/>
        <v>-0.9731014520038741</v>
      </c>
      <c r="S36" s="31">
        <f t="shared" si="34"/>
        <v>-2.9539324374101312</v>
      </c>
      <c r="T36" s="31">
        <f t="shared" si="35"/>
        <v>-1.5855913214893604</v>
      </c>
      <c r="U36" s="31">
        <f t="shared" si="36"/>
        <v>0.94926472417824925</v>
      </c>
      <c r="V36" s="31">
        <f t="shared" si="37"/>
        <v>1.3951023526946926</v>
      </c>
      <c r="W36" s="31">
        <f t="shared" si="38"/>
        <v>0.71955562578244781</v>
      </c>
      <c r="X36" s="31">
        <f t="shared" si="38"/>
        <v>0.65528268871055673</v>
      </c>
      <c r="Y36" s="31">
        <f t="shared" si="38"/>
        <v>0.13787646268943377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2.4770906892714208</v>
      </c>
      <c r="D37" s="31">
        <f t="shared" si="19"/>
        <v>2.1973454886713881</v>
      </c>
      <c r="E37" s="31">
        <f t="shared" si="20"/>
        <v>3.273032572905322</v>
      </c>
      <c r="F37" s="31">
        <f t="shared" si="21"/>
        <v>1.2829632640617632</v>
      </c>
      <c r="G37" s="31">
        <f t="shared" si="22"/>
        <v>2.8068327187899911</v>
      </c>
      <c r="H37" s="31">
        <f t="shared" si="23"/>
        <v>-0.64900209827744959</v>
      </c>
      <c r="I37" s="31">
        <f t="shared" si="24"/>
        <v>0.5169449901768246</v>
      </c>
      <c r="J37" s="31">
        <f t="shared" si="25"/>
        <v>-0.23820867079562902</v>
      </c>
      <c r="K37" s="31">
        <f t="shared" si="26"/>
        <v>1.488991746871406</v>
      </c>
      <c r="L37" s="31">
        <f t="shared" si="27"/>
        <v>3.156294490963063</v>
      </c>
      <c r="M37" s="31">
        <f t="shared" si="28"/>
        <v>3.3158670378254556</v>
      </c>
      <c r="N37" s="31">
        <f t="shared" si="29"/>
        <v>2.4600092830538927</v>
      </c>
      <c r="O37" s="31">
        <f t="shared" si="30"/>
        <v>-0.4088126754027428</v>
      </c>
      <c r="P37" s="31">
        <f t="shared" si="31"/>
        <v>-1.0373213810242419</v>
      </c>
      <c r="Q37" s="31">
        <f t="shared" si="32"/>
        <v>-2.2735171130368315</v>
      </c>
      <c r="R37" s="31">
        <f t="shared" si="33"/>
        <v>-0.68713936654698671</v>
      </c>
      <c r="S37" s="31">
        <f t="shared" si="34"/>
        <v>-0.58100584471088723</v>
      </c>
      <c r="T37" s="31">
        <f t="shared" si="35"/>
        <v>-0.84929883468298328</v>
      </c>
      <c r="U37" s="31">
        <f t="shared" si="36"/>
        <v>0.96203421607685868</v>
      </c>
      <c r="V37" s="31">
        <f t="shared" si="37"/>
        <v>1.7420874873782992</v>
      </c>
      <c r="W37" s="31">
        <f t="shared" si="38"/>
        <v>0.90575163696927063</v>
      </c>
      <c r="X37" s="31">
        <f t="shared" si="38"/>
        <v>0.39002441892013451</v>
      </c>
      <c r="Y37" s="31">
        <f t="shared" si="38"/>
        <v>-0.53039943243882703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-0.38453754300749665</v>
      </c>
      <c r="D38" s="31">
        <f t="shared" si="19"/>
        <v>4.2462413652986584</v>
      </c>
      <c r="E38" s="31">
        <f t="shared" si="20"/>
        <v>3.1572792827908813</v>
      </c>
      <c r="F38" s="31">
        <f t="shared" si="21"/>
        <v>-3.1991939038982196</v>
      </c>
      <c r="G38" s="31">
        <f t="shared" si="22"/>
        <v>3.5846724351050767</v>
      </c>
      <c r="H38" s="31">
        <f t="shared" si="23"/>
        <v>2.0726039442281063</v>
      </c>
      <c r="I38" s="31">
        <f t="shared" si="24"/>
        <v>-1.999753876445979</v>
      </c>
      <c r="J38" s="31">
        <f t="shared" si="25"/>
        <v>0.76599485151001545</v>
      </c>
      <c r="K38" s="31">
        <f t="shared" si="26"/>
        <v>1.5203439466633313</v>
      </c>
      <c r="L38" s="31">
        <f t="shared" si="27"/>
        <v>3.0197017123918357</v>
      </c>
      <c r="M38" s="31">
        <f t="shared" si="28"/>
        <v>-3.9618707179028831</v>
      </c>
      <c r="N38" s="31">
        <f t="shared" si="29"/>
        <v>-0.620347394540957</v>
      </c>
      <c r="O38" s="31">
        <f t="shared" si="30"/>
        <v>-2.4594257178526675</v>
      </c>
      <c r="P38" s="31">
        <f t="shared" si="31"/>
        <v>1.2799180852425422</v>
      </c>
      <c r="Q38" s="31">
        <f t="shared" si="32"/>
        <v>0.70769619613292889</v>
      </c>
      <c r="R38" s="31">
        <f t="shared" si="33"/>
        <v>-2.8359894591542201</v>
      </c>
      <c r="S38" s="31">
        <f t="shared" si="34"/>
        <v>-1.3044039777863787</v>
      </c>
      <c r="T38" s="31">
        <f t="shared" si="35"/>
        <v>-0.95524731745616975</v>
      </c>
      <c r="U38" s="31">
        <f t="shared" si="36"/>
        <v>-0.40295943982032156</v>
      </c>
      <c r="V38" s="31">
        <f t="shared" si="37"/>
        <v>1.1872388406181784</v>
      </c>
      <c r="W38" s="31">
        <f t="shared" si="38"/>
        <v>-0.72102779234400316</v>
      </c>
      <c r="X38" s="31">
        <f t="shared" si="38"/>
        <v>0.70645715040275547</v>
      </c>
      <c r="Y38" s="31">
        <f t="shared" si="38"/>
        <v>-0.28191175506458421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4.2167806985956133</v>
      </c>
      <c r="D39" s="31">
        <f t="shared" si="19"/>
        <v>-0.33170933969110195</v>
      </c>
      <c r="E39" s="31">
        <f t="shared" si="20"/>
        <v>5.8935690760961279E-2</v>
      </c>
      <c r="F39" s="31">
        <f t="shared" si="21"/>
        <v>-3.4405100131661044</v>
      </c>
      <c r="G39" s="31">
        <f t="shared" si="22"/>
        <v>0.14352865190714681</v>
      </c>
      <c r="H39" s="31">
        <f t="shared" si="23"/>
        <v>1.4439786448815681</v>
      </c>
      <c r="I39" s="31">
        <f t="shared" si="24"/>
        <v>-2.5678157671658539</v>
      </c>
      <c r="J39" s="31">
        <f t="shared" si="25"/>
        <v>0.8229110023563635</v>
      </c>
      <c r="K39" s="31">
        <f t="shared" si="26"/>
        <v>3.3079246368473889</v>
      </c>
      <c r="L39" s="31">
        <f t="shared" si="27"/>
        <v>3.3969093693442858</v>
      </c>
      <c r="M39" s="31">
        <f t="shared" si="28"/>
        <v>-0.45105695435572102</v>
      </c>
      <c r="N39" s="31">
        <f t="shared" si="29"/>
        <v>-2.5191046189220287</v>
      </c>
      <c r="O39" s="31">
        <f t="shared" si="30"/>
        <v>-0.72496444552361083</v>
      </c>
      <c r="P39" s="31">
        <f t="shared" si="31"/>
        <v>4.0670859538784185</v>
      </c>
      <c r="Q39" s="31">
        <f t="shared" si="32"/>
        <v>-3.3843674456083903</v>
      </c>
      <c r="R39" s="31">
        <f t="shared" si="33"/>
        <v>0.95913261050877452</v>
      </c>
      <c r="S39" s="31">
        <f t="shared" si="34"/>
        <v>-1.0429574555968486</v>
      </c>
      <c r="T39" s="31">
        <f t="shared" si="35"/>
        <v>-1.7739747469477294</v>
      </c>
      <c r="U39" s="31">
        <f t="shared" si="36"/>
        <v>2.5461241545380346</v>
      </c>
      <c r="V39" s="31">
        <f t="shared" si="37"/>
        <v>-2.0685130188548726</v>
      </c>
      <c r="W39" s="31">
        <f t="shared" si="38"/>
        <v>0.11636517507669453</v>
      </c>
      <c r="X39" s="31">
        <f t="shared" si="38"/>
        <v>-0.83826429980274497</v>
      </c>
      <c r="Y39" s="31">
        <f t="shared" si="38"/>
        <v>-0.72813809760604897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1.1578278241917843</v>
      </c>
      <c r="D40" s="31">
        <f t="shared" si="19"/>
        <v>3.6761075452219671</v>
      </c>
      <c r="E40" s="31">
        <f t="shared" si="20"/>
        <v>4.1691921378474319</v>
      </c>
      <c r="F40" s="31">
        <f t="shared" si="21"/>
        <v>-0.61094717592784775</v>
      </c>
      <c r="G40" s="31">
        <f t="shared" si="22"/>
        <v>3.3160491762147757</v>
      </c>
      <c r="H40" s="31">
        <f t="shared" si="23"/>
        <v>1.9387218197272063</v>
      </c>
      <c r="I40" s="31">
        <f t="shared" si="24"/>
        <v>-2.1003732232192363</v>
      </c>
      <c r="J40" s="31">
        <f t="shared" si="25"/>
        <v>0.15817009368537072</v>
      </c>
      <c r="K40" s="31">
        <f t="shared" si="26"/>
        <v>1.6723356009070329</v>
      </c>
      <c r="L40" s="31">
        <f t="shared" si="27"/>
        <v>1.820064518698473</v>
      </c>
      <c r="M40" s="31">
        <f t="shared" si="28"/>
        <v>1.4433231635766219</v>
      </c>
      <c r="N40" s="31">
        <f t="shared" si="29"/>
        <v>1.1567379988434823E-2</v>
      </c>
      <c r="O40" s="31">
        <f t="shared" si="30"/>
        <v>-1.8467113886961073</v>
      </c>
      <c r="P40" s="31">
        <f t="shared" si="31"/>
        <v>1.5358026631053576</v>
      </c>
      <c r="Q40" s="31">
        <f t="shared" si="32"/>
        <v>-3.8375241779497031</v>
      </c>
      <c r="R40" s="31">
        <f t="shared" si="33"/>
        <v>-3.9383699412664015</v>
      </c>
      <c r="S40" s="31">
        <f t="shared" si="34"/>
        <v>-1.0008794338121447</v>
      </c>
      <c r="T40" s="31">
        <f t="shared" si="35"/>
        <v>0.22842639593906711</v>
      </c>
      <c r="U40" s="31">
        <f t="shared" si="36"/>
        <v>-1.4096395711994631</v>
      </c>
      <c r="V40" s="31">
        <f t="shared" si="37"/>
        <v>1.5025684931506902</v>
      </c>
      <c r="W40" s="31">
        <f t="shared" si="38"/>
        <v>2.1087259078072407E-2</v>
      </c>
      <c r="X40" s="31">
        <f t="shared" si="38"/>
        <v>0.22769438353853388</v>
      </c>
      <c r="Y40" s="31">
        <f t="shared" si="38"/>
        <v>0.77408498106856882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3.0928834593756136</v>
      </c>
      <c r="D41" s="31">
        <f t="shared" si="19"/>
        <v>2.5549390263017528</v>
      </c>
      <c r="E41" s="31">
        <f t="shared" si="20"/>
        <v>3.7140062358623283</v>
      </c>
      <c r="F41" s="31">
        <f t="shared" si="21"/>
        <v>-0.99030328037960658</v>
      </c>
      <c r="G41" s="31">
        <f t="shared" si="22"/>
        <v>-0.9347185425534974</v>
      </c>
      <c r="H41" s="31">
        <f t="shared" si="23"/>
        <v>-1.0907779680880054</v>
      </c>
      <c r="I41" s="31">
        <f t="shared" si="24"/>
        <v>0.82938388625592552</v>
      </c>
      <c r="J41" s="31">
        <f t="shared" si="25"/>
        <v>5.1221790352244057E-2</v>
      </c>
      <c r="K41" s="31">
        <f t="shared" si="26"/>
        <v>1.1232909715111532</v>
      </c>
      <c r="L41" s="31">
        <f t="shared" si="27"/>
        <v>2.028053247565424</v>
      </c>
      <c r="M41" s="31">
        <f t="shared" si="28"/>
        <v>-2.3350846468190412E-2</v>
      </c>
      <c r="N41" s="31">
        <f t="shared" si="29"/>
        <v>-0.40289618124485571</v>
      </c>
      <c r="O41" s="31">
        <f t="shared" si="30"/>
        <v>-0.48660374039984333</v>
      </c>
      <c r="P41" s="31">
        <f t="shared" si="31"/>
        <v>-1.1399787910922612</v>
      </c>
      <c r="Q41" s="31">
        <f t="shared" si="32"/>
        <v>-2.5505795417299879</v>
      </c>
      <c r="R41" s="31">
        <f t="shared" si="33"/>
        <v>-0.52285583244152178</v>
      </c>
      <c r="S41" s="31">
        <f t="shared" si="34"/>
        <v>1.4692321878650034</v>
      </c>
      <c r="T41" s="31">
        <f t="shared" si="35"/>
        <v>-0.53616866593966961</v>
      </c>
      <c r="U41" s="31">
        <f t="shared" si="36"/>
        <v>1.9887315364702403</v>
      </c>
      <c r="V41" s="31">
        <f t="shared" si="37"/>
        <v>1.7468944099378945</v>
      </c>
      <c r="W41" s="31">
        <f t="shared" si="38"/>
        <v>0.6750212778446496</v>
      </c>
      <c r="X41" s="31">
        <f t="shared" si="38"/>
        <v>-2.0173162697140441</v>
      </c>
      <c r="Y41" s="31">
        <f t="shared" si="38"/>
        <v>0.13090952366785302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2.6979713726701817</v>
      </c>
      <c r="D42" s="31">
        <f t="shared" si="19"/>
        <v>2.1508071793843442</v>
      </c>
      <c r="E42" s="31">
        <f t="shared" si="20"/>
        <v>-0.64049079754602189</v>
      </c>
      <c r="F42" s="31">
        <f t="shared" si="21"/>
        <v>0.65202894613352669</v>
      </c>
      <c r="G42" s="31">
        <f t="shared" si="22"/>
        <v>0.77540303781317732</v>
      </c>
      <c r="H42" s="31">
        <f t="shared" si="23"/>
        <v>0.73047797608900567</v>
      </c>
      <c r="I42" s="31">
        <f t="shared" si="24"/>
        <v>0.57047547680630828</v>
      </c>
      <c r="J42" s="31">
        <f t="shared" si="25"/>
        <v>3.1246244441774707E-2</v>
      </c>
      <c r="K42" s="31">
        <f t="shared" si="26"/>
        <v>-0.19943293767121872</v>
      </c>
      <c r="L42" s="31">
        <f t="shared" si="27"/>
        <v>1.3867822318526635</v>
      </c>
      <c r="M42" s="31">
        <f t="shared" si="28"/>
        <v>2.0802165704922402</v>
      </c>
      <c r="N42" s="31">
        <f t="shared" si="29"/>
        <v>-0.40477353618534551</v>
      </c>
      <c r="O42" s="31">
        <f t="shared" si="30"/>
        <v>-1.6350174012566328</v>
      </c>
      <c r="P42" s="31">
        <f t="shared" si="31"/>
        <v>-4.0367582456710238E-2</v>
      </c>
      <c r="Q42" s="31">
        <f t="shared" si="32"/>
        <v>-2.2971303686811098</v>
      </c>
      <c r="R42" s="31">
        <f t="shared" si="33"/>
        <v>-2.0618055386710097</v>
      </c>
      <c r="S42" s="31">
        <f t="shared" si="34"/>
        <v>-0.13654080087387399</v>
      </c>
      <c r="T42" s="31">
        <f t="shared" si="35"/>
        <v>-1.0490727390245098</v>
      </c>
      <c r="U42" s="31">
        <f t="shared" si="36"/>
        <v>2.9996985227615198</v>
      </c>
      <c r="V42" s="31">
        <f t="shared" si="37"/>
        <v>0.41465437338408151</v>
      </c>
      <c r="W42" s="31">
        <f t="shared" si="38"/>
        <v>-1.0590750097162811</v>
      </c>
      <c r="X42" s="31">
        <f t="shared" si="38"/>
        <v>-1.9836983207306247</v>
      </c>
      <c r="Y42" s="31">
        <f t="shared" si="38"/>
        <v>-0.24296162709147495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4.1930865207608861</v>
      </c>
      <c r="D43" s="31">
        <f t="shared" si="19"/>
        <v>4.2664572699908376</v>
      </c>
      <c r="E43" s="31">
        <f t="shared" si="20"/>
        <v>2.027111836324849</v>
      </c>
      <c r="F43" s="31">
        <f t="shared" si="21"/>
        <v>-2.245186688810989</v>
      </c>
      <c r="G43" s="31">
        <f t="shared" si="22"/>
        <v>-0.89353133652151939</v>
      </c>
      <c r="H43" s="31">
        <f t="shared" si="23"/>
        <v>1.9428571428571502</v>
      </c>
      <c r="I43" s="31">
        <f t="shared" si="24"/>
        <v>2.1611858495266461</v>
      </c>
      <c r="J43" s="31">
        <f t="shared" si="25"/>
        <v>3.0482228860574452</v>
      </c>
      <c r="K43" s="31">
        <f t="shared" si="26"/>
        <v>3.6384073833047381</v>
      </c>
      <c r="L43" s="31">
        <f t="shared" si="27"/>
        <v>-1.3357689233930898</v>
      </c>
      <c r="M43" s="31">
        <f t="shared" si="28"/>
        <v>0.23142791020596576</v>
      </c>
      <c r="N43" s="31">
        <f t="shared" si="29"/>
        <v>2.7822673747402575</v>
      </c>
      <c r="O43" s="31">
        <f t="shared" si="30"/>
        <v>-0.99404695046615643</v>
      </c>
      <c r="P43" s="31">
        <f t="shared" si="31"/>
        <v>-2.8362357479124967E-2</v>
      </c>
      <c r="Q43" s="31">
        <f t="shared" si="32"/>
        <v>-2.5873808443032402</v>
      </c>
      <c r="R43" s="31">
        <f t="shared" si="33"/>
        <v>-2.2134203168685929</v>
      </c>
      <c r="S43" s="31">
        <f t="shared" si="34"/>
        <v>-1.4057660233500258</v>
      </c>
      <c r="T43" s="31">
        <f t="shared" si="35"/>
        <v>-0.88206863218947262</v>
      </c>
      <c r="U43" s="31">
        <f t="shared" si="36"/>
        <v>0.2011459222235743</v>
      </c>
      <c r="V43" s="31">
        <f t="shared" si="37"/>
        <v>-0.80296855039843251</v>
      </c>
      <c r="W43" s="31">
        <f t="shared" si="38"/>
        <v>2.9373888514135018</v>
      </c>
      <c r="X43" s="31">
        <f t="shared" si="38"/>
        <v>-0.20254974383415458</v>
      </c>
      <c r="Y43" s="31">
        <f t="shared" si="38"/>
        <v>0.77602674307544817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0.3300197206906148</v>
      </c>
      <c r="D44" s="31">
        <f t="shared" si="19"/>
        <v>-0.37707088130288469</v>
      </c>
      <c r="E44" s="31">
        <f t="shared" si="20"/>
        <v>2.2105898932957473</v>
      </c>
      <c r="F44" s="31">
        <f t="shared" si="21"/>
        <v>0.35849353923731542</v>
      </c>
      <c r="G44" s="31">
        <f t="shared" si="22"/>
        <v>-0.53385672227675229</v>
      </c>
      <c r="H44" s="31">
        <f t="shared" si="23"/>
        <v>-0.71036741781441037</v>
      </c>
      <c r="I44" s="31">
        <f t="shared" si="24"/>
        <v>-0.46901705155212881</v>
      </c>
      <c r="J44" s="31">
        <f t="shared" si="25"/>
        <v>-1.9448105107623661</v>
      </c>
      <c r="K44" s="31">
        <f t="shared" si="26"/>
        <v>0.61497108414107515</v>
      </c>
      <c r="L44" s="31">
        <f t="shared" si="27"/>
        <v>-0.16595830803480283</v>
      </c>
      <c r="M44" s="31">
        <f t="shared" si="28"/>
        <v>-0.42166720726567064</v>
      </c>
      <c r="N44" s="31">
        <f t="shared" si="29"/>
        <v>-9.7719869706821783E-2</v>
      </c>
      <c r="O44" s="31">
        <f t="shared" si="30"/>
        <v>0.74176719921747747</v>
      </c>
      <c r="P44" s="31">
        <f t="shared" si="31"/>
        <v>-1.3471963751112526</v>
      </c>
      <c r="Q44" s="31">
        <f t="shared" si="32"/>
        <v>-2.8911215911420811</v>
      </c>
      <c r="R44" s="31">
        <f t="shared" si="33"/>
        <v>-1.2880067567567579</v>
      </c>
      <c r="S44" s="31">
        <f t="shared" si="34"/>
        <v>-0.74866310160426508</v>
      </c>
      <c r="T44" s="31">
        <f t="shared" si="35"/>
        <v>-0.87068965517241281</v>
      </c>
      <c r="U44" s="31">
        <f t="shared" si="36"/>
        <v>-1.5001304461257519</v>
      </c>
      <c r="V44" s="31">
        <f t="shared" si="37"/>
        <v>0.38846951838608845</v>
      </c>
      <c r="W44" s="31">
        <f t="shared" si="38"/>
        <v>0.33419814432082262</v>
      </c>
      <c r="X44" s="31">
        <f t="shared" si="38"/>
        <v>0.13148091335408196</v>
      </c>
      <c r="Y44" s="31">
        <f t="shared" si="38"/>
        <v>-1.3699829299251576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-0.60353876143348373</v>
      </c>
      <c r="D45" s="31">
        <f t="shared" si="19"/>
        <v>5.1442579671883806</v>
      </c>
      <c r="E45" s="31">
        <f t="shared" si="20"/>
        <v>1.8078123318626922</v>
      </c>
      <c r="F45" s="31">
        <f t="shared" si="21"/>
        <v>-1.7475249268928508</v>
      </c>
      <c r="G45" s="31">
        <f t="shared" si="22"/>
        <v>-0.16495141105174582</v>
      </c>
      <c r="H45" s="31">
        <f t="shared" si="23"/>
        <v>-0.25501957544629761</v>
      </c>
      <c r="I45" s="31">
        <f t="shared" si="24"/>
        <v>0.99747929420239245</v>
      </c>
      <c r="J45" s="31">
        <f t="shared" si="25"/>
        <v>0.39576425286126948</v>
      </c>
      <c r="K45" s="31">
        <f t="shared" si="26"/>
        <v>2.109524824206261</v>
      </c>
      <c r="L45" s="31">
        <f t="shared" si="27"/>
        <v>6.8969115191986674</v>
      </c>
      <c r="M45" s="31">
        <f t="shared" si="28"/>
        <v>1.2526435659671336</v>
      </c>
      <c r="N45" s="31">
        <f t="shared" si="29"/>
        <v>-0.21208226221077098</v>
      </c>
      <c r="O45" s="31">
        <f t="shared" si="30"/>
        <v>-2.160752238036963</v>
      </c>
      <c r="P45" s="31">
        <f t="shared" si="31"/>
        <v>2.0603627028272342</v>
      </c>
      <c r="Q45" s="31">
        <f t="shared" si="32"/>
        <v>0.5256538424328312</v>
      </c>
      <c r="R45" s="31">
        <f t="shared" si="33"/>
        <v>-1.6040035929677288E-2</v>
      </c>
      <c r="S45" s="31">
        <f t="shared" si="34"/>
        <v>1.5080052619758106</v>
      </c>
      <c r="T45" s="31">
        <f t="shared" si="35"/>
        <v>-0.92613079621960992</v>
      </c>
      <c r="U45" s="31">
        <f t="shared" si="36"/>
        <v>0.58384379785604779</v>
      </c>
      <c r="V45" s="31">
        <f t="shared" si="37"/>
        <v>-3.9997462492466838</v>
      </c>
      <c r="W45" s="31">
        <f t="shared" si="38"/>
        <v>1.4802088151721478</v>
      </c>
      <c r="X45" s="31">
        <f t="shared" si="38"/>
        <v>-1.1069870417399272</v>
      </c>
      <c r="Y45" s="31">
        <f t="shared" si="38"/>
        <v>0.5695660762494299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-0.36382687661902935</v>
      </c>
      <c r="D46" s="31">
        <f t="shared" si="19"/>
        <v>1.8024071044636401</v>
      </c>
      <c r="E46" s="31">
        <f t="shared" si="20"/>
        <v>0.80920542913713689</v>
      </c>
      <c r="F46" s="31">
        <f t="shared" si="21"/>
        <v>-1.8786826449574363</v>
      </c>
      <c r="G46" s="31">
        <f t="shared" si="22"/>
        <v>0.98923732992948032</v>
      </c>
      <c r="H46" s="31">
        <f t="shared" si="23"/>
        <v>3.2948408594737515</v>
      </c>
      <c r="I46" s="31">
        <f t="shared" si="24"/>
        <v>-0.8370644344948488</v>
      </c>
      <c r="J46" s="31">
        <f t="shared" si="25"/>
        <v>1.2647933142632581</v>
      </c>
      <c r="K46" s="31">
        <f t="shared" si="26"/>
        <v>2.1573568916336825</v>
      </c>
      <c r="L46" s="31">
        <f t="shared" si="27"/>
        <v>4.1775103014530544</v>
      </c>
      <c r="M46" s="31">
        <f t="shared" si="28"/>
        <v>3.4583257435790529</v>
      </c>
      <c r="N46" s="31">
        <f t="shared" si="29"/>
        <v>2.5755822727501396</v>
      </c>
      <c r="O46" s="31">
        <f t="shared" si="30"/>
        <v>-1.50066205678975</v>
      </c>
      <c r="P46" s="31">
        <f t="shared" si="31"/>
        <v>0.84640278815038528</v>
      </c>
      <c r="Q46" s="31">
        <f t="shared" si="32"/>
        <v>-1.9254505060478948</v>
      </c>
      <c r="R46" s="31">
        <f t="shared" si="33"/>
        <v>-2.5572615152278075</v>
      </c>
      <c r="S46" s="31">
        <f t="shared" si="34"/>
        <v>-2.5442992199204468</v>
      </c>
      <c r="T46" s="31">
        <f t="shared" si="35"/>
        <v>-0.75538710275914411</v>
      </c>
      <c r="U46" s="31">
        <f t="shared" si="36"/>
        <v>0.13887405191749735</v>
      </c>
      <c r="V46" s="31">
        <f t="shared" si="37"/>
        <v>1.0774482611478646</v>
      </c>
      <c r="W46" s="31">
        <f t="shared" si="38"/>
        <v>0.16358839050131735</v>
      </c>
      <c r="X46" s="31">
        <f t="shared" si="38"/>
        <v>0.49259786101892189</v>
      </c>
      <c r="Y46" s="31">
        <f t="shared" si="38"/>
        <v>-7.0775118613866539E-2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-5.5154857870178375E-2</v>
      </c>
      <c r="D47" s="31">
        <f t="shared" si="19"/>
        <v>1.8805450609160772</v>
      </c>
      <c r="E47" s="31">
        <f t="shared" si="20"/>
        <v>-1.5</v>
      </c>
      <c r="F47" s="31">
        <f t="shared" si="21"/>
        <v>-0.85025380710661125</v>
      </c>
      <c r="G47" s="31">
        <f t="shared" si="22"/>
        <v>1.1732582448056803</v>
      </c>
      <c r="H47" s="31">
        <f t="shared" si="23"/>
        <v>-0.47229484692586254</v>
      </c>
      <c r="I47" s="31">
        <f t="shared" si="24"/>
        <v>-0.9363613253114238</v>
      </c>
      <c r="J47" s="31">
        <f t="shared" si="25"/>
        <v>0.60733073863391951</v>
      </c>
      <c r="K47" s="31">
        <f t="shared" si="26"/>
        <v>0.71419461803343154</v>
      </c>
      <c r="L47" s="31">
        <f t="shared" si="27"/>
        <v>3.3936938077750796</v>
      </c>
      <c r="M47" s="31">
        <f t="shared" si="28"/>
        <v>3.2741375790977827</v>
      </c>
      <c r="N47" s="31">
        <f t="shared" si="29"/>
        <v>0.86966834011938943</v>
      </c>
      <c r="O47" s="31">
        <f t="shared" si="30"/>
        <v>-0.65838460634086005</v>
      </c>
      <c r="P47" s="31">
        <f t="shared" si="31"/>
        <v>-0.86393940589371709</v>
      </c>
      <c r="Q47" s="31">
        <f t="shared" si="32"/>
        <v>-3.8639076800636758</v>
      </c>
      <c r="R47" s="31">
        <f t="shared" si="33"/>
        <v>-4.7601308001158884</v>
      </c>
      <c r="S47" s="31">
        <f t="shared" si="34"/>
        <v>-1.5428745273588618</v>
      </c>
      <c r="T47" s="31">
        <f t="shared" si="35"/>
        <v>0.13684117595127532</v>
      </c>
      <c r="U47" s="31">
        <f t="shared" si="36"/>
        <v>0.26449195503634826</v>
      </c>
      <c r="V47" s="31">
        <f t="shared" si="37"/>
        <v>-0.45724335018685736</v>
      </c>
      <c r="W47" s="31">
        <f t="shared" si="38"/>
        <v>0.41959277417076635</v>
      </c>
      <c r="X47" s="31">
        <f t="shared" si="38"/>
        <v>-2.1639690358902186</v>
      </c>
      <c r="Y47" s="31">
        <f t="shared" si="38"/>
        <v>8.5416292033798413E-2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-3.0659520348837077</v>
      </c>
      <c r="D48" s="31">
        <f t="shared" si="19"/>
        <v>2.6709151398716102</v>
      </c>
      <c r="E48" s="31">
        <f t="shared" si="20"/>
        <v>9.584227100540943E-2</v>
      </c>
      <c r="F48" s="31">
        <f t="shared" si="21"/>
        <v>2.5077512310778758</v>
      </c>
      <c r="G48" s="31">
        <f t="shared" si="22"/>
        <v>0.73392046970910485</v>
      </c>
      <c r="H48" s="31">
        <f t="shared" si="23"/>
        <v>2.2077979423329452E-2</v>
      </c>
      <c r="I48" s="31">
        <f t="shared" si="24"/>
        <v>-1.6378244746600927</v>
      </c>
      <c r="J48" s="31">
        <f t="shared" si="25"/>
        <v>-2.0735155513666399</v>
      </c>
      <c r="K48" s="31">
        <f t="shared" si="26"/>
        <v>2.6582336495714713</v>
      </c>
      <c r="L48" s="31">
        <f t="shared" si="27"/>
        <v>2.9063797490959331</v>
      </c>
      <c r="M48" s="31">
        <f t="shared" si="28"/>
        <v>0.55965292841651149</v>
      </c>
      <c r="N48" s="31">
        <f t="shared" si="29"/>
        <v>1.3589887398075717</v>
      </c>
      <c r="O48" s="31">
        <f t="shared" si="30"/>
        <v>-0.91938367242701702</v>
      </c>
      <c r="P48" s="31">
        <f t="shared" si="31"/>
        <v>-1.1470057565082925</v>
      </c>
      <c r="Q48" s="31">
        <f t="shared" si="32"/>
        <v>-3.0898266046673513</v>
      </c>
      <c r="R48" s="31">
        <f t="shared" si="33"/>
        <v>-1.304932735425993</v>
      </c>
      <c r="S48" s="31">
        <f t="shared" si="34"/>
        <v>8.1784724430917777E-2</v>
      </c>
      <c r="T48" s="31">
        <f t="shared" si="35"/>
        <v>1.8159531484073455E-2</v>
      </c>
      <c r="U48" s="31">
        <f t="shared" si="36"/>
        <v>-4.0851527393215292E-2</v>
      </c>
      <c r="V48" s="31">
        <f t="shared" si="37"/>
        <v>0.39505948596858786</v>
      </c>
      <c r="W48" s="31">
        <f t="shared" si="38"/>
        <v>1.2754986657017611</v>
      </c>
      <c r="X48" s="31">
        <f t="shared" si="38"/>
        <v>-1.5273994015452672</v>
      </c>
      <c r="Y48" s="31">
        <f t="shared" si="38"/>
        <v>-0.93428273391083394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9">C29/B29*100-100</f>
        <v>0.97583387741735805</v>
      </c>
      <c r="D50" s="32">
        <f t="shared" ref="D50:D52" si="40">D29/C29*100-100</f>
        <v>2.6475403411911174</v>
      </c>
      <c r="E50" s="32">
        <f t="shared" ref="E50:E52" si="41">E29/D29*100-100</f>
        <v>1.9849711448526364</v>
      </c>
      <c r="F50" s="32">
        <f t="shared" ref="F50:F52" si="42">F29/E29*100-100</f>
        <v>-0.45356991340369746</v>
      </c>
      <c r="G50" s="32">
        <f t="shared" ref="G50:G52" si="43">G29/F29*100-100</f>
        <v>0.91461567548482492</v>
      </c>
      <c r="H50" s="32">
        <f t="shared" ref="H50:H52" si="44">H29/G29*100-100</f>
        <v>0.42935602806338125</v>
      </c>
      <c r="I50" s="32">
        <f t="shared" ref="I50:I52" si="45">I29/H29*100-100</f>
        <v>-5.0296522737497185E-2</v>
      </c>
      <c r="J50" s="32">
        <f t="shared" ref="J50:J52" si="46">J29/I29*100-100</f>
        <v>0.36091478492572548</v>
      </c>
      <c r="K50" s="32">
        <f t="shared" ref="K50:K52" si="47">K29/J29*100-100</f>
        <v>1.1604322800325946</v>
      </c>
      <c r="L50" s="32">
        <f t="shared" ref="L50:L52" si="48">L29/K29*100-100</f>
        <v>2.5749782642257486</v>
      </c>
      <c r="M50" s="32">
        <f t="shared" ref="M50:M52" si="49">M29/L29*100-100</f>
        <v>0.99732251778385717</v>
      </c>
      <c r="N50" s="32">
        <f t="shared" ref="N50:N52" si="50">N29/M29*100-100</f>
        <v>0.39255825627270724</v>
      </c>
      <c r="O50" s="32">
        <f t="shared" ref="O50:O52" si="51">O29/N29*100-100</f>
        <v>-0.83771167405612346</v>
      </c>
      <c r="P50" s="32">
        <f t="shared" ref="P50:P52" si="52">P29/O29*100-100</f>
        <v>0.27417712393710758</v>
      </c>
      <c r="Q50" s="32">
        <f t="shared" ref="Q50:Q52" si="53">Q29/P29*100-100</f>
        <v>-1.9151707055488743</v>
      </c>
      <c r="R50" s="32">
        <f t="shared" ref="R50:R52" si="54">R29/Q29*100-100</f>
        <v>-1.4186641246598271</v>
      </c>
      <c r="S50" s="32">
        <f t="shared" ref="S50:S52" si="55">S29/R29*100-100</f>
        <v>-1.0354305355514128</v>
      </c>
      <c r="T50" s="32">
        <f t="shared" ref="T50:T52" si="56">T29/S29*100-100</f>
        <v>-0.92741223658659067</v>
      </c>
      <c r="U50" s="32">
        <f t="shared" ref="U50:U52" si="57">U29/T29*100-100</f>
        <v>0.76101640132270632</v>
      </c>
      <c r="V50" s="32">
        <f t="shared" ref="V50:V52" si="58">V29/U29*100-100</f>
        <v>0.44004219470015471</v>
      </c>
      <c r="W50" s="32">
        <f t="shared" ref="W50:Y52" si="59">W29/V29*100-100</f>
        <v>0.55173740984363917</v>
      </c>
      <c r="X50" s="32">
        <f t="shared" si="59"/>
        <v>-0.36607811838291582</v>
      </c>
      <c r="Y50" s="32">
        <f t="shared" si="59"/>
        <v>-0.15040236720244593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0.76968518614108916</v>
      </c>
      <c r="D51" s="31">
        <f t="shared" si="40"/>
        <v>3.1793009635797489</v>
      </c>
      <c r="E51" s="31">
        <f t="shared" si="41"/>
        <v>3.1000910169070863</v>
      </c>
      <c r="F51" s="31">
        <f t="shared" si="42"/>
        <v>0.33171932265052817</v>
      </c>
      <c r="G51" s="31">
        <f t="shared" si="43"/>
        <v>1.3518197573656892</v>
      </c>
      <c r="H51" s="31">
        <f t="shared" si="44"/>
        <v>-8.944543828265239E-2</v>
      </c>
      <c r="I51" s="31">
        <f t="shared" si="45"/>
        <v>0.63984412028017346</v>
      </c>
      <c r="J51" s="31">
        <f t="shared" si="46"/>
        <v>0.56356453258679551</v>
      </c>
      <c r="K51" s="31">
        <f t="shared" si="47"/>
        <v>0.46466370419706493</v>
      </c>
      <c r="L51" s="31">
        <f t="shared" si="48"/>
        <v>2.4809012041952627</v>
      </c>
      <c r="M51" s="31">
        <f t="shared" si="49"/>
        <v>1.0193819018017365</v>
      </c>
      <c r="N51" s="31">
        <f t="shared" si="50"/>
        <v>0.60285568485404895</v>
      </c>
      <c r="O51" s="31">
        <f t="shared" si="51"/>
        <v>-0.33766479185625542</v>
      </c>
      <c r="P51" s="31">
        <f t="shared" si="52"/>
        <v>-5.0397189732947822E-2</v>
      </c>
      <c r="Q51" s="31">
        <f t="shared" si="53"/>
        <v>-1.2875236511954142</v>
      </c>
      <c r="R51" s="31">
        <f t="shared" si="54"/>
        <v>-0.89162890435346753</v>
      </c>
      <c r="S51" s="31">
        <f t="shared" si="55"/>
        <v>-1.7926670578929844</v>
      </c>
      <c r="T51" s="31">
        <f t="shared" si="56"/>
        <v>-1.2605740652214479</v>
      </c>
      <c r="U51" s="31">
        <f t="shared" si="57"/>
        <v>0.80410049151169005</v>
      </c>
      <c r="V51" s="31">
        <f t="shared" si="58"/>
        <v>1.238293118389592</v>
      </c>
      <c r="W51" s="31">
        <f t="shared" si="59"/>
        <v>0.7894763982137647</v>
      </c>
      <c r="X51" s="31">
        <f t="shared" si="59"/>
        <v>0.39394854111134237</v>
      </c>
      <c r="Y51" s="31">
        <f t="shared" si="59"/>
        <v>-0.20129747690175748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1.103958137280074</v>
      </c>
      <c r="D52" s="31">
        <f t="shared" si="40"/>
        <v>2.3181364650798741</v>
      </c>
      <c r="E52" s="31">
        <f t="shared" si="41"/>
        <v>1.2883862608887426</v>
      </c>
      <c r="F52" s="31">
        <f t="shared" si="42"/>
        <v>-0.95289286844229082</v>
      </c>
      <c r="G52" s="31">
        <f t="shared" si="43"/>
        <v>0.6330157378085346</v>
      </c>
      <c r="H52" s="31">
        <f t="shared" si="44"/>
        <v>0.76589906105685657</v>
      </c>
      <c r="I52" s="31">
        <f t="shared" si="45"/>
        <v>-0.49418594804777172</v>
      </c>
      <c r="J52" s="31">
        <f t="shared" si="46"/>
        <v>0.2290876660289598</v>
      </c>
      <c r="K52" s="31">
        <f t="shared" si="47"/>
        <v>1.6145520246428049</v>
      </c>
      <c r="L52" s="31">
        <f t="shared" si="48"/>
        <v>2.6356863780535633</v>
      </c>
      <c r="M52" s="31">
        <f t="shared" si="49"/>
        <v>0.98310902122197774</v>
      </c>
      <c r="N52" s="31">
        <f t="shared" si="50"/>
        <v>0.25700889373312918</v>
      </c>
      <c r="O52" s="31">
        <f t="shared" si="51"/>
        <v>-1.1611338584703361</v>
      </c>
      <c r="P52" s="31">
        <f t="shared" si="52"/>
        <v>0.48585551899978441</v>
      </c>
      <c r="Q52" s="31">
        <f t="shared" si="53"/>
        <v>-2.3223203124494063</v>
      </c>
      <c r="R52" s="31">
        <f t="shared" si="54"/>
        <v>-1.7641695539014819</v>
      </c>
      <c r="S52" s="31">
        <f t="shared" si="55"/>
        <v>-0.53460414318212202</v>
      </c>
      <c r="T52" s="31">
        <f t="shared" si="56"/>
        <v>-0.70985036137219026</v>
      </c>
      <c r="U52" s="31">
        <f t="shared" si="57"/>
        <v>0.73303761217695751</v>
      </c>
      <c r="V52" s="31">
        <f t="shared" si="58"/>
        <v>-7.8707300441365646E-2</v>
      </c>
      <c r="W52" s="31">
        <f t="shared" si="59"/>
        <v>0.39520457948398757</v>
      </c>
      <c r="X52" s="31">
        <f t="shared" si="59"/>
        <v>-0.86846243595596206</v>
      </c>
      <c r="Y52" s="31">
        <f t="shared" si="59"/>
        <v>-0.11633182886599513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'Tabelle1.9 K-T'!B14/'Tabelle1.9 K-T'!B$29*100</f>
        <v>5.1042772695996659</v>
      </c>
      <c r="C56" s="43">
        <f>'Tabelle1.9 K-T'!C14/'Tabelle1.9 K-T'!C$29*100</f>
        <v>5.0860815270871615</v>
      </c>
      <c r="D56" s="43">
        <f>'Tabelle1.9 K-T'!D14/'Tabelle1.9 K-T'!D$29*100</f>
        <v>5.0282824983615875</v>
      </c>
      <c r="E56" s="43">
        <f>'Tabelle1.9 K-T'!E14/'Tabelle1.9 K-T'!E$29*100</f>
        <v>4.963897415420961</v>
      </c>
      <c r="F56" s="43">
        <f>'Tabelle1.9 K-T'!F14/'Tabelle1.9 K-T'!F$29*100</f>
        <v>4.9305263949560336</v>
      </c>
      <c r="G56" s="43">
        <f>'Tabelle1.9 K-T'!G14/'Tabelle1.9 K-T'!G$29*100</f>
        <v>4.8595484102026916</v>
      </c>
      <c r="H56" s="43">
        <f>'Tabelle1.9 K-T'!H14/'Tabelle1.9 K-T'!H$29*100</f>
        <v>4.9490541573992592</v>
      </c>
      <c r="I56" s="43">
        <f>'Tabelle1.9 K-T'!I14/'Tabelle1.9 K-T'!I$29*100</f>
        <v>5.013209481128281</v>
      </c>
      <c r="J56" s="43">
        <f>'Tabelle1.9 K-T'!J14/'Tabelle1.9 K-T'!J$29*100</f>
        <v>4.8441420466104566</v>
      </c>
      <c r="K56" s="43">
        <f>'Tabelle1.9 K-T'!K14/'Tabelle1.9 K-T'!K$29*100</f>
        <v>4.9811487864531285</v>
      </c>
      <c r="L56" s="43">
        <f>'Tabelle1.9 K-T'!L14/'Tabelle1.9 K-T'!L$29*100</f>
        <v>5.1268239357404273</v>
      </c>
      <c r="M56" s="43">
        <f>'Tabelle1.9 K-T'!M14/'Tabelle1.9 K-T'!M$29*100</f>
        <v>5.1120810685741622</v>
      </c>
      <c r="N56" s="43">
        <f>'Tabelle1.9 K-T'!N14/'Tabelle1.9 K-T'!N$29*100</f>
        <v>5.0542002773491665</v>
      </c>
      <c r="O56" s="43">
        <f>'Tabelle1.9 K-T'!O14/'Tabelle1.9 K-T'!O$29*100</f>
        <v>5.0114141985144789</v>
      </c>
      <c r="P56" s="43">
        <f>'Tabelle1.9 K-T'!P14/'Tabelle1.9 K-T'!P$29*100</f>
        <v>5.0937647934660273</v>
      </c>
      <c r="Q56" s="43">
        <f>'Tabelle1.9 K-T'!Q14/'Tabelle1.9 K-T'!Q$29*100</f>
        <v>5.1205283742838086</v>
      </c>
      <c r="R56" s="43">
        <f>'Tabelle1.9 K-T'!R14/'Tabelle1.9 K-T'!R$29*100</f>
        <v>5.1257569694002552</v>
      </c>
      <c r="S56" s="43">
        <f>'Tabelle1.9 K-T'!S14/'Tabelle1.9 K-T'!S$29*100</f>
        <v>5.071824157056585</v>
      </c>
      <c r="T56" s="43">
        <f>'Tabelle1.9 K-T'!T14/'Tabelle1.9 K-T'!T$29*100</f>
        <v>5.0364243624700604</v>
      </c>
      <c r="U56" s="43">
        <f>'Tabelle1.9 K-T'!U14/'Tabelle1.9 K-T'!U$29*100</f>
        <v>4.9868707036768205</v>
      </c>
      <c r="V56" s="43">
        <f>'Tabelle1.9 K-T'!V14/'Tabelle1.9 K-T'!V$29*100</f>
        <v>4.9115889423224566</v>
      </c>
      <c r="W56" s="43">
        <f>'Tabelle1.9 K-T'!W14/'Tabelle1.9 K-T'!W$29*100</f>
        <v>4.9141609929309054</v>
      </c>
      <c r="X56" s="43">
        <f>'Tabelle1.9 K-T'!X14/'Tabelle1.9 K-T'!X$29*100</f>
        <v>4.9081033362351185</v>
      </c>
      <c r="Y56" s="43">
        <f>'Tabelle1.9 K-T'!Y14/'Tabelle1.9 K-T'!Y$29*100</f>
        <v>4.9075146638068992</v>
      </c>
    </row>
    <row r="57" spans="1:29" x14ac:dyDescent="0.2">
      <c r="A57" s="42" t="s">
        <v>10</v>
      </c>
      <c r="B57" s="43">
        <f>'Tabelle1.9 K-T'!B15/'Tabelle1.9 K-T'!B$29*100</f>
        <v>17.224050490994589</v>
      </c>
      <c r="C57" s="43">
        <f>'Tabelle1.9 K-T'!C15/'Tabelle1.9 K-T'!C$29*100</f>
        <v>16.926101382006912</v>
      </c>
      <c r="D57" s="43">
        <f>'Tabelle1.9 K-T'!D15/'Tabelle1.9 K-T'!D$29*100</f>
        <v>17.253278415586234</v>
      </c>
      <c r="E57" s="43">
        <f>'Tabelle1.9 K-T'!E15/'Tabelle1.9 K-T'!E$29*100</f>
        <v>17.533877367672382</v>
      </c>
      <c r="F57" s="43">
        <f>'Tabelle1.9 K-T'!F15/'Tabelle1.9 K-T'!F$29*100</f>
        <v>17.588280886036543</v>
      </c>
      <c r="G57" s="43">
        <f>'Tabelle1.9 K-T'!G15/'Tabelle1.9 K-T'!G$29*100</f>
        <v>17.516649449641754</v>
      </c>
      <c r="H57" s="43">
        <f>'Tabelle1.9 K-T'!H15/'Tabelle1.9 K-T'!H$29*100</f>
        <v>17.406101133114699</v>
      </c>
      <c r="I57" s="43">
        <f>'Tabelle1.9 K-T'!I15/'Tabelle1.9 K-T'!I$29*100</f>
        <v>17.516947527115008</v>
      </c>
      <c r="J57" s="43">
        <f>'Tabelle1.9 K-T'!J15/'Tabelle1.9 K-T'!J$29*100</f>
        <v>17.866382809080424</v>
      </c>
      <c r="K57" s="43">
        <f>'Tabelle1.9 K-T'!K15/'Tabelle1.9 K-T'!K$29*100</f>
        <v>17.40324533391837</v>
      </c>
      <c r="L57" s="43">
        <f>'Tabelle1.9 K-T'!L15/'Tabelle1.9 K-T'!L$29*100</f>
        <v>17.12618229059396</v>
      </c>
      <c r="M57" s="43">
        <f>'Tabelle1.9 K-T'!M15/'Tabelle1.9 K-T'!M$29*100</f>
        <v>16.760786528310469</v>
      </c>
      <c r="N57" s="43">
        <f>'Tabelle1.9 K-T'!N15/'Tabelle1.9 K-T'!N$29*100</f>
        <v>16.544073126428252</v>
      </c>
      <c r="O57" s="43">
        <f>'Tabelle1.9 K-T'!O15/'Tabelle1.9 K-T'!O$29*100</f>
        <v>16.708456355216946</v>
      </c>
      <c r="P57" s="43">
        <f>'Tabelle1.9 K-T'!P15/'Tabelle1.9 K-T'!P$29*100</f>
        <v>16.730538428145742</v>
      </c>
      <c r="Q57" s="43">
        <f>'Tabelle1.9 K-T'!Q15/'Tabelle1.9 K-T'!Q$29*100</f>
        <v>17.019563706710617</v>
      </c>
      <c r="R57" s="43">
        <f>'Tabelle1.9 K-T'!R15/'Tabelle1.9 K-T'!R$29*100</f>
        <v>17.09648782449889</v>
      </c>
      <c r="S57" s="43">
        <f>'Tabelle1.9 K-T'!S15/'Tabelle1.9 K-T'!S$29*100</f>
        <v>16.765059672141916</v>
      </c>
      <c r="T57" s="43">
        <f>'Tabelle1.9 K-T'!T15/'Tabelle1.9 K-T'!T$29*100</f>
        <v>16.653682631504793</v>
      </c>
      <c r="U57" s="43">
        <f>'Tabelle1.9 K-T'!U15/'Tabelle1.9 K-T'!U$29*100</f>
        <v>16.68479613091872</v>
      </c>
      <c r="V57" s="43">
        <f>'Tabelle1.9 K-T'!V15/'Tabelle1.9 K-T'!V$29*100</f>
        <v>16.843447836759427</v>
      </c>
      <c r="W57" s="43">
        <f>'Tabelle1.9 K-T'!W15/'Tabelle1.9 K-T'!W$29*100</f>
        <v>16.87155911001075</v>
      </c>
      <c r="X57" s="43">
        <f>'Tabelle1.9 K-T'!X15/'Tabelle1.9 K-T'!X$29*100</f>
        <v>17.044511744054407</v>
      </c>
      <c r="Y57" s="43">
        <f>'Tabelle1.9 K-T'!Y15/'Tabelle1.9 K-T'!Y$29*100</f>
        <v>17.093721475672201</v>
      </c>
    </row>
    <row r="58" spans="1:29" x14ac:dyDescent="0.2">
      <c r="A58" s="42" t="s">
        <v>26</v>
      </c>
      <c r="B58" s="43">
        <f>'Tabelle1.9 K-T'!B16/'Tabelle1.9 K-T'!B$29*100</f>
        <v>16.000905707496052</v>
      </c>
      <c r="C58" s="43">
        <f>'Tabelle1.9 K-T'!C16/'Tabelle1.9 K-T'!C$29*100</f>
        <v>16.238798951520906</v>
      </c>
      <c r="D58" s="43">
        <f>'Tabelle1.9 K-T'!D16/'Tabelle1.9 K-T'!D$29*100</f>
        <v>16.167578309752212</v>
      </c>
      <c r="E58" s="43">
        <f>'Tabelle1.9 K-T'!E16/'Tabelle1.9 K-T'!E$29*100</f>
        <v>16.371773435485348</v>
      </c>
      <c r="F58" s="43">
        <f>'Tabelle1.9 K-T'!F16/'Tabelle1.9 K-T'!F$29*100</f>
        <v>16.657370093446229</v>
      </c>
      <c r="G58" s="43">
        <f>'Tabelle1.9 K-T'!G16/'Tabelle1.9 K-T'!G$29*100</f>
        <v>16.969707006949601</v>
      </c>
      <c r="H58" s="43">
        <f>'Tabelle1.9 K-T'!H16/'Tabelle1.9 K-T'!H$29*100</f>
        <v>16.787495130101028</v>
      </c>
      <c r="I58" s="43">
        <f>'Tabelle1.9 K-T'!I16/'Tabelle1.9 K-T'!I$29*100</f>
        <v>16.882768690745525</v>
      </c>
      <c r="J58" s="43">
        <f>'Tabelle1.9 K-T'!J16/'Tabelle1.9 K-T'!J$29*100</f>
        <v>16.781983811075783</v>
      </c>
      <c r="K58" s="43">
        <f>'Tabelle1.9 K-T'!K16/'Tabelle1.9 K-T'!K$29*100</f>
        <v>16.836490099050128</v>
      </c>
      <c r="L58" s="43">
        <f>'Tabelle1.9 K-T'!L16/'Tabelle1.9 K-T'!L$29*100</f>
        <v>16.931906399024069</v>
      </c>
      <c r="M58" s="43">
        <f>'Tabelle1.9 K-T'!M16/'Tabelle1.9 K-T'!M$29*100</f>
        <v>17.320603622046011</v>
      </c>
      <c r="N58" s="43">
        <f>'Tabelle1.9 K-T'!N16/'Tabelle1.9 K-T'!N$29*100</f>
        <v>17.677298384734076</v>
      </c>
      <c r="O58" s="43">
        <f>'Tabelle1.9 K-T'!O16/'Tabelle1.9 K-T'!O$29*100</f>
        <v>17.753756640227216</v>
      </c>
      <c r="P58" s="43">
        <f>'Tabelle1.9 K-T'!P16/'Tabelle1.9 K-T'!P$29*100</f>
        <v>17.521553036478601</v>
      </c>
      <c r="Q58" s="43">
        <f>'Tabelle1.9 K-T'!Q16/'Tabelle1.9 K-T'!Q$29*100</f>
        <v>17.45753920651736</v>
      </c>
      <c r="R58" s="43">
        <f>'Tabelle1.9 K-T'!R16/'Tabelle1.9 K-T'!R$29*100</f>
        <v>17.587083222449973</v>
      </c>
      <c r="S58" s="43">
        <f>'Tabelle1.9 K-T'!S16/'Tabelle1.9 K-T'!S$29*100</f>
        <v>17.667839445605363</v>
      </c>
      <c r="T58" s="43">
        <f>'Tabelle1.9 K-T'!T16/'Tabelle1.9 K-T'!T$29*100</f>
        <v>17.681769585864529</v>
      </c>
      <c r="U58" s="43">
        <f>'Tabelle1.9 K-T'!U16/'Tabelle1.9 K-T'!U$29*100</f>
        <v>17.717044643720044</v>
      </c>
      <c r="V58" s="43">
        <f>'Tabelle1.9 K-T'!V16/'Tabelle1.9 K-T'!V$29*100</f>
        <v>17.946717930135101</v>
      </c>
      <c r="W58" s="43">
        <f>'Tabelle1.9 K-T'!W16/'Tabelle1.9 K-T'!W$29*100</f>
        <v>18.009903247874387</v>
      </c>
      <c r="X58" s="43">
        <f>'Tabelle1.9 K-T'!X16/'Tabelle1.9 K-T'!X$29*100</f>
        <v>18.146576915688851</v>
      </c>
      <c r="Y58" s="43">
        <f>'Tabelle1.9 K-T'!Y16/'Tabelle1.9 K-T'!Y$29*100</f>
        <v>18.077516587600126</v>
      </c>
    </row>
    <row r="59" spans="1:29" x14ac:dyDescent="0.2">
      <c r="A59" s="42" t="s">
        <v>6</v>
      </c>
      <c r="B59" s="43">
        <f>'Tabelle1.9 K-T'!B17/'Tabelle1.9 K-T'!B$29*100</f>
        <v>3.2585684985260279</v>
      </c>
      <c r="C59" s="43">
        <f>'Tabelle1.9 K-T'!C17/'Tabelle1.9 K-T'!C$29*100</f>
        <v>3.2146682573824594</v>
      </c>
      <c r="D59" s="43">
        <f>'Tabelle1.9 K-T'!D17/'Tabelle1.9 K-T'!D$29*100</f>
        <v>3.2647356376446739</v>
      </c>
      <c r="E59" s="43">
        <f>'Tabelle1.9 K-T'!E17/'Tabelle1.9 K-T'!E$29*100</f>
        <v>3.3022634823188839</v>
      </c>
      <c r="F59" s="43">
        <f>'Tabelle1.9 K-T'!F17/'Tabelle1.9 K-T'!F$29*100</f>
        <v>3.2111826285695186</v>
      </c>
      <c r="G59" s="43">
        <f>'Tabelle1.9 K-T'!G17/'Tabelle1.9 K-T'!G$29*100</f>
        <v>3.2961459396458745</v>
      </c>
      <c r="H59" s="43">
        <f>'Tabelle1.9 K-T'!H17/'Tabelle1.9 K-T'!H$29*100</f>
        <v>3.3500782275835208</v>
      </c>
      <c r="I59" s="43">
        <f>'Tabelle1.9 K-T'!I17/'Tabelle1.9 K-T'!I$29*100</f>
        <v>3.2847370168640007</v>
      </c>
      <c r="J59" s="43">
        <f>'Tabelle1.9 K-T'!J17/'Tabelle1.9 K-T'!J$29*100</f>
        <v>3.2979949818033858</v>
      </c>
      <c r="K59" s="43">
        <f>'Tabelle1.9 K-T'!K17/'Tabelle1.9 K-T'!K$29*100</f>
        <v>3.3097286887843405</v>
      </c>
      <c r="L59" s="43">
        <f>'Tabelle1.9 K-T'!L17/'Tabelle1.9 K-T'!L$29*100</f>
        <v>3.3240783282371398</v>
      </c>
      <c r="M59" s="43">
        <f>'Tabelle1.9 K-T'!M17/'Tabelle1.9 K-T'!M$29*100</f>
        <v>3.1608586868710637</v>
      </c>
      <c r="N59" s="43">
        <f>'Tabelle1.9 K-T'!N17/'Tabelle1.9 K-T'!N$29*100</f>
        <v>3.1289673626438015</v>
      </c>
      <c r="O59" s="43">
        <f>'Tabelle1.9 K-T'!O17/'Tabelle1.9 K-T'!O$29*100</f>
        <v>3.0777957892539112</v>
      </c>
      <c r="P59" s="43">
        <f>'Tabelle1.9 K-T'!P17/'Tabelle1.9 K-T'!P$29*100</f>
        <v>3.1086658036940205</v>
      </c>
      <c r="Q59" s="43">
        <f>'Tabelle1.9 K-T'!Q17/'Tabelle1.9 K-T'!Q$29*100</f>
        <v>3.1917940173387822</v>
      </c>
      <c r="R59" s="43">
        <f>'Tabelle1.9 K-T'!R17/'Tabelle1.9 K-T'!R$29*100</f>
        <v>3.145904899656482</v>
      </c>
      <c r="S59" s="43">
        <f>'Tabelle1.9 K-T'!S17/'Tabelle1.9 K-T'!S$29*100</f>
        <v>3.137354719785205</v>
      </c>
      <c r="T59" s="43">
        <f>'Tabelle1.9 K-T'!T17/'Tabelle1.9 K-T'!T$29*100</f>
        <v>3.1364732597939682</v>
      </c>
      <c r="U59" s="43">
        <f>'Tabelle1.9 K-T'!U17/'Tabelle1.9 K-T'!U$29*100</f>
        <v>3.1002412006983096</v>
      </c>
      <c r="V59" s="43">
        <f>'Tabelle1.9 K-T'!V17/'Tabelle1.9 K-T'!V$29*100</f>
        <v>3.1233046102318118</v>
      </c>
      <c r="W59" s="43">
        <f>'Tabelle1.9 K-T'!W17/'Tabelle1.9 K-T'!W$29*100</f>
        <v>3.0837704010163858</v>
      </c>
      <c r="X59" s="43">
        <f>'Tabelle1.9 K-T'!X17/'Tabelle1.9 K-T'!X$29*100</f>
        <v>3.1169664496458598</v>
      </c>
      <c r="Y59" s="43">
        <f>'Tabelle1.9 K-T'!Y17/'Tabelle1.9 K-T'!Y$29*100</f>
        <v>3.1128611717128716</v>
      </c>
    </row>
    <row r="60" spans="1:29" x14ac:dyDescent="0.2">
      <c r="A60" s="42" t="s">
        <v>11</v>
      </c>
      <c r="B60" s="43">
        <f>'Tabelle1.9 K-T'!B18/'Tabelle1.9 K-T'!B$29*100</f>
        <v>6.1047323216668543</v>
      </c>
      <c r="C60" s="43">
        <f>'Tabelle1.9 K-T'!C18/'Tabelle1.9 K-T'!C$29*100</f>
        <v>6.3006714097863847</v>
      </c>
      <c r="D60" s="43">
        <f>'Tabelle1.9 K-T'!D18/'Tabelle1.9 K-T'!D$29*100</f>
        <v>6.1178002642669131</v>
      </c>
      <c r="E60" s="43">
        <f>'Tabelle1.9 K-T'!E18/'Tabelle1.9 K-T'!E$29*100</f>
        <v>6.0022626504620966</v>
      </c>
      <c r="F60" s="43">
        <f>'Tabelle1.9 K-T'!F18/'Tabelle1.9 K-T'!F$29*100</f>
        <v>5.8221617770869756</v>
      </c>
      <c r="G60" s="43">
        <f>'Tabelle1.9 K-T'!G18/'Tabelle1.9 K-T'!G$29*100</f>
        <v>5.7776747286507169</v>
      </c>
      <c r="H60" s="43">
        <f>'Tabelle1.9 K-T'!H18/'Tabelle1.9 K-T'!H$29*100</f>
        <v>5.8360457038730393</v>
      </c>
      <c r="I60" s="43">
        <f>'Tabelle1.9 K-T'!I18/'Tabelle1.9 K-T'!I$29*100</f>
        <v>5.6890481955291925</v>
      </c>
      <c r="J60" s="43">
        <f>'Tabelle1.9 K-T'!J18/'Tabelle1.9 K-T'!J$29*100</f>
        <v>5.7152368642230522</v>
      </c>
      <c r="K60" s="43">
        <f>'Tabelle1.9 K-T'!K18/'Tabelle1.9 K-T'!K$29*100</f>
        <v>5.8365632287578517</v>
      </c>
      <c r="L60" s="43">
        <f>'Tabelle1.9 K-T'!L18/'Tabelle1.9 K-T'!L$29*100</f>
        <v>5.8833314849728291</v>
      </c>
      <c r="M60" s="43">
        <f>'Tabelle1.9 K-T'!M18/'Tabelle1.9 K-T'!M$29*100</f>
        <v>5.7989599755288372</v>
      </c>
      <c r="N60" s="43">
        <f>'Tabelle1.9 K-T'!N18/'Tabelle1.9 K-T'!N$29*100</f>
        <v>5.6307740385554403</v>
      </c>
      <c r="O60" s="43">
        <f>'Tabelle1.9 K-T'!O18/'Tabelle1.9 K-T'!O$29*100</f>
        <v>5.6371762119830358</v>
      </c>
      <c r="P60" s="43">
        <f>'Tabelle1.9 K-T'!P18/'Tabelle1.9 K-T'!P$29*100</f>
        <v>5.8504045429813409</v>
      </c>
      <c r="Q60" s="43">
        <f>'Tabelle1.9 K-T'!Q18/'Tabelle1.9 K-T'!Q$29*100</f>
        <v>5.7627722827795704</v>
      </c>
      <c r="R60" s="43">
        <f>'Tabelle1.9 K-T'!R18/'Tabelle1.9 K-T'!R$29*100</f>
        <v>5.9017712220599323</v>
      </c>
      <c r="S60" s="43">
        <f>'Tabelle1.9 K-T'!S18/'Tabelle1.9 K-T'!S$29*100</f>
        <v>5.9013223527286618</v>
      </c>
      <c r="T60" s="43">
        <f>'Tabelle1.9 K-T'!T18/'Tabelle1.9 K-T'!T$29*100</f>
        <v>5.8508963128102698</v>
      </c>
      <c r="U60" s="43">
        <f>'Tabelle1.9 K-T'!U18/'Tabelle1.9 K-T'!U$29*100</f>
        <v>5.9545522776296114</v>
      </c>
      <c r="V60" s="43">
        <f>'Tabelle1.9 K-T'!V18/'Tabelle1.9 K-T'!V$29*100</f>
        <v>5.8058334715235942</v>
      </c>
      <c r="W60" s="43">
        <f>'Tabelle1.9 K-T'!W18/'Tabelle1.9 K-T'!W$29*100</f>
        <v>5.7806951819396035</v>
      </c>
      <c r="X60" s="43">
        <f>'Tabelle1.9 K-T'!X18/'Tabelle1.9 K-T'!X$29*100</f>
        <v>5.7532992475794638</v>
      </c>
      <c r="Y60" s="43">
        <f>'Tabelle1.9 K-T'!Y18/'Tabelle1.9 K-T'!Y$29*100</f>
        <v>5.7200103148062489</v>
      </c>
    </row>
    <row r="61" spans="1:29" x14ac:dyDescent="0.2">
      <c r="A61" s="42" t="s">
        <v>12</v>
      </c>
      <c r="B61" s="43">
        <f>'Tabelle1.9 K-T'!B19/'Tabelle1.9 K-T'!B$29*100</f>
        <v>4.8415781293622908</v>
      </c>
      <c r="C61" s="43">
        <f>'Tabelle1.9 K-T'!C19/'Tabelle1.9 K-T'!C$29*100</f>
        <v>4.8503043550198983</v>
      </c>
      <c r="D61" s="43">
        <f>'Tabelle1.9 K-T'!D19/'Tabelle1.9 K-T'!D$29*100</f>
        <v>4.8989062403895707</v>
      </c>
      <c r="E61" s="43">
        <f>'Tabelle1.9 K-T'!E19/'Tabelle1.9 K-T'!E$29*100</f>
        <v>5.0038265412226632</v>
      </c>
      <c r="F61" s="43">
        <f>'Tabelle1.9 K-T'!F19/'Tabelle1.9 K-T'!F$29*100</f>
        <v>4.9959157751357406</v>
      </c>
      <c r="G61" s="43">
        <f>'Tabelle1.9 K-T'!G19/'Tabelle1.9 K-T'!G$29*100</f>
        <v>5.1148020180147347</v>
      </c>
      <c r="H61" s="43">
        <f>'Tabelle1.9 K-T'!H19/'Tabelle1.9 K-T'!H$29*100</f>
        <v>5.1916730396208806</v>
      </c>
      <c r="I61" s="43">
        <f>'Tabelle1.9 K-T'!I19/'Tabelle1.9 K-T'!I$29*100</f>
        <v>5.0851862010934683</v>
      </c>
      <c r="J61" s="43">
        <f>'Tabelle1.9 K-T'!J19/'Tabelle1.9 K-T'!J$29*100</f>
        <v>5.0749133323332556</v>
      </c>
      <c r="K61" s="43">
        <f>'Tabelle1.9 K-T'!K19/'Tabelle1.9 K-T'!K$29*100</f>
        <v>5.1005939757371879</v>
      </c>
      <c r="L61" s="43">
        <f>'Tabelle1.9 K-T'!L19/'Tabelle1.9 K-T'!L$29*100</f>
        <v>5.0630554983443972</v>
      </c>
      <c r="M61" s="43">
        <f>'Tabelle1.9 K-T'!M19/'Tabelle1.9 K-T'!M$29*100</f>
        <v>5.0854137744417525</v>
      </c>
      <c r="N61" s="43">
        <f>'Tabelle1.9 K-T'!N19/'Tabelle1.9 K-T'!N$29*100</f>
        <v>5.0661145725502443</v>
      </c>
      <c r="O61" s="43">
        <f>'Tabelle1.9 K-T'!O19/'Tabelle1.9 K-T'!O$29*100</f>
        <v>5.0145656597091595</v>
      </c>
      <c r="P61" s="43">
        <f>'Tabelle1.9 K-T'!P19/'Tabelle1.9 K-T'!P$29*100</f>
        <v>5.077657716762948</v>
      </c>
      <c r="Q61" s="43">
        <f>'Tabelle1.9 K-T'!Q19/'Tabelle1.9 K-T'!Q$29*100</f>
        <v>4.9781412776388168</v>
      </c>
      <c r="R61" s="43">
        <f>'Tabelle1.9 K-T'!R19/'Tabelle1.9 K-T'!R$29*100</f>
        <v>4.8509016594922603</v>
      </c>
      <c r="S61" s="43">
        <f>'Tabelle1.9 K-T'!S19/'Tabelle1.9 K-T'!S$29*100</f>
        <v>4.8525952352605506</v>
      </c>
      <c r="T61" s="43">
        <f>'Tabelle1.9 K-T'!T19/'Tabelle1.9 K-T'!T$29*100</f>
        <v>4.9092084434904395</v>
      </c>
      <c r="U61" s="43">
        <f>'Tabelle1.9 K-T'!U19/'Tabelle1.9 K-T'!U$29*100</f>
        <v>4.8034512468204893</v>
      </c>
      <c r="V61" s="43">
        <f>'Tabelle1.9 K-T'!V19/'Tabelle1.9 K-T'!V$29*100</f>
        <v>4.8542655750659724</v>
      </c>
      <c r="W61" s="43">
        <f>'Tabelle1.9 K-T'!W19/'Tabelle1.9 K-T'!W$29*100</f>
        <v>4.8286477505945209</v>
      </c>
      <c r="X61" s="43">
        <f>'Tabelle1.9 K-T'!X19/'Tabelle1.9 K-T'!X$29*100</f>
        <v>4.8574242777212415</v>
      </c>
      <c r="Y61" s="43">
        <f>'Tabelle1.9 K-T'!Y19/'Tabelle1.9 K-T'!Y$29*100</f>
        <v>4.9023981924529991</v>
      </c>
    </row>
    <row r="62" spans="1:29" x14ac:dyDescent="0.2">
      <c r="A62" s="42" t="s">
        <v>3</v>
      </c>
      <c r="B62" s="43">
        <f>'Tabelle1.9 K-T'!B20/'Tabelle1.9 K-T'!B$29*100</f>
        <v>6.8020391608576087</v>
      </c>
      <c r="C62" s="43">
        <f>'Tabelle1.9 K-T'!C20/'Tabelle1.9 K-T'!C$29*100</f>
        <v>6.944650057039353</v>
      </c>
      <c r="D62" s="43">
        <f>'Tabelle1.9 K-T'!D20/'Tabelle1.9 K-T'!D$29*100</f>
        <v>6.9383850873713921</v>
      </c>
      <c r="E62" s="43">
        <f>'Tabelle1.9 K-T'!E20/'Tabelle1.9 K-T'!E$29*100</f>
        <v>7.0560172360726385</v>
      </c>
      <c r="F62" s="43">
        <f>'Tabelle1.9 K-T'!F20/'Tabelle1.9 K-T'!F$29*100</f>
        <v>7.0179726785203194</v>
      </c>
      <c r="G62" s="43">
        <f>'Tabelle1.9 K-T'!G20/'Tabelle1.9 K-T'!G$29*100</f>
        <v>6.8893631908978179</v>
      </c>
      <c r="H62" s="43">
        <f>'Tabelle1.9 K-T'!H20/'Tabelle1.9 K-T'!H$29*100</f>
        <v>6.7850833706091045</v>
      </c>
      <c r="I62" s="43">
        <f>'Tabelle1.9 K-T'!I20/'Tabelle1.9 K-T'!I$29*100</f>
        <v>6.8448004553713391</v>
      </c>
      <c r="J62" s="43">
        <f>'Tabelle1.9 K-T'!J20/'Tabelle1.9 K-T'!J$29*100</f>
        <v>6.8236788189770845</v>
      </c>
      <c r="K62" s="43">
        <f>'Tabelle1.9 K-T'!K20/'Tabelle1.9 K-T'!K$29*100</f>
        <v>6.8211734880432928</v>
      </c>
      <c r="L62" s="43">
        <f>'Tabelle1.9 K-T'!L20/'Tabelle1.9 K-T'!L$29*100</f>
        <v>6.7848033080372003</v>
      </c>
      <c r="M62" s="43">
        <f>'Tabelle1.9 K-T'!M20/'Tabelle1.9 K-T'!M$29*100</f>
        <v>6.716236460465737</v>
      </c>
      <c r="N62" s="43">
        <f>'Tabelle1.9 K-T'!N20/'Tabelle1.9 K-T'!N$29*100</f>
        <v>6.663020762124261</v>
      </c>
      <c r="O62" s="43">
        <f>'Tabelle1.9 K-T'!O20/'Tabelle1.9 K-T'!O$29*100</f>
        <v>6.686612789811325</v>
      </c>
      <c r="P62" s="43">
        <f>'Tabelle1.9 K-T'!P20/'Tabelle1.9 K-T'!P$29*100</f>
        <v>6.5923122101462797</v>
      </c>
      <c r="Q62" s="43">
        <f>'Tabelle1.9 K-T'!Q20/'Tabelle1.9 K-T'!Q$29*100</f>
        <v>6.5496061825238341</v>
      </c>
      <c r="R62" s="43">
        <f>'Tabelle1.9 K-T'!R20/'Tabelle1.9 K-T'!R$29*100</f>
        <v>6.6091224335156902</v>
      </c>
      <c r="S62" s="43">
        <f>'Tabelle1.9 K-T'!S20/'Tabelle1.9 K-T'!S$29*100</f>
        <v>6.7763906051785661</v>
      </c>
      <c r="T62" s="43">
        <f>'Tabelle1.9 K-T'!T20/'Tabelle1.9 K-T'!T$29*100</f>
        <v>6.8031509767033258</v>
      </c>
      <c r="U62" s="43">
        <f>'Tabelle1.9 K-T'!U20/'Tabelle1.9 K-T'!U$29*100</f>
        <v>6.8860434654762219</v>
      </c>
      <c r="V62" s="43">
        <f>'Tabelle1.9 K-T'!V20/'Tabelle1.9 K-T'!V$29*100</f>
        <v>6.9756396161791105</v>
      </c>
      <c r="W62" s="43">
        <f>'Tabelle1.9 K-T'!W20/'Tabelle1.9 K-T'!W$29*100</f>
        <v>6.9841922663452465</v>
      </c>
      <c r="X62" s="43">
        <f>'Tabelle1.9 K-T'!X20/'Tabelle1.9 K-T'!X$29*100</f>
        <v>6.8684428859271618</v>
      </c>
      <c r="Y62" s="43">
        <f>'Tabelle1.9 K-T'!Y20/'Tabelle1.9 K-T'!Y$29*100</f>
        <v>6.8877937366204272</v>
      </c>
    </row>
    <row r="63" spans="1:29" x14ac:dyDescent="0.2">
      <c r="A63" s="42" t="s">
        <v>13</v>
      </c>
      <c r="B63" s="43">
        <f>'Tabelle1.9 K-T'!B21/'Tabelle1.9 K-T'!B$29*100</f>
        <v>8.5391509651720305</v>
      </c>
      <c r="C63" s="43">
        <f>'Tabelle1.9 K-T'!C21/'Tabelle1.9 K-T'!C$29*100</f>
        <v>8.6847857323243325</v>
      </c>
      <c r="D63" s="43">
        <f>'Tabelle1.9 K-T'!D21/'Tabelle1.9 K-T'!D$29*100</f>
        <v>8.6427582169830739</v>
      </c>
      <c r="E63" s="43">
        <f>'Tabelle1.9 K-T'!E21/'Tabelle1.9 K-T'!E$29*100</f>
        <v>8.4202623676307891</v>
      </c>
      <c r="F63" s="43">
        <f>'Tabelle1.9 K-T'!F21/'Tabelle1.9 K-T'!F$29*100</f>
        <v>8.513780864100811</v>
      </c>
      <c r="G63" s="43">
        <f>'Tabelle1.9 K-T'!G21/'Tabelle1.9 K-T'!G$29*100</f>
        <v>8.5020360253307636</v>
      </c>
      <c r="H63" s="43">
        <f>'Tabelle1.9 K-T'!H21/'Tabelle1.9 K-T'!H$29*100</f>
        <v>8.5275280702007556</v>
      </c>
      <c r="I63" s="43">
        <f>'Tabelle1.9 K-T'!I21/'Tabelle1.9 K-T'!I$29*100</f>
        <v>8.5804912153341348</v>
      </c>
      <c r="J63" s="43">
        <f>'Tabelle1.9 K-T'!J21/'Tabelle1.9 K-T'!J$29*100</f>
        <v>8.5523057606513362</v>
      </c>
      <c r="K63" s="43">
        <f>'Tabelle1.9 K-T'!K21/'Tabelle1.9 K-T'!K$29*100</f>
        <v>8.4373400287643516</v>
      </c>
      <c r="L63" s="43">
        <f>'Tabelle1.9 K-T'!L21/'Tabelle1.9 K-T'!L$29*100</f>
        <v>8.3396045564726968</v>
      </c>
      <c r="M63" s="43">
        <f>'Tabelle1.9 K-T'!M21/'Tabelle1.9 K-T'!M$29*100</f>
        <v>8.4290218593378672</v>
      </c>
      <c r="N63" s="43">
        <f>'Tabelle1.9 K-T'!N21/'Tabelle1.9 K-T'!N$29*100</f>
        <v>8.3620773843239125</v>
      </c>
      <c r="O63" s="43">
        <f>'Tabelle1.9 K-T'!O21/'Tabelle1.9 K-T'!O$29*100</f>
        <v>8.2948428307212296</v>
      </c>
      <c r="P63" s="43">
        <f>'Tabelle1.9 K-T'!P21/'Tabelle1.9 K-T'!P$29*100</f>
        <v>8.2688231816190747</v>
      </c>
      <c r="Q63" s="43">
        <f>'Tabelle1.9 K-T'!Q21/'Tabelle1.9 K-T'!Q$29*100</f>
        <v>8.2366229225201906</v>
      </c>
      <c r="R63" s="43">
        <f>'Tabelle1.9 K-T'!R21/'Tabelle1.9 K-T'!R$29*100</f>
        <v>8.1828874637132092</v>
      </c>
      <c r="S63" s="43">
        <f>'Tabelle1.9 K-T'!S21/'Tabelle1.9 K-T'!S$29*100</f>
        <v>8.2572121799319333</v>
      </c>
      <c r="T63" s="43">
        <f>'Tabelle1.9 K-T'!T21/'Tabelle1.9 K-T'!T$29*100</f>
        <v>8.2470723763270648</v>
      </c>
      <c r="U63" s="43">
        <f>'Tabelle1.9 K-T'!U21/'Tabelle1.9 K-T'!U$29*100</f>
        <v>8.4303036908025</v>
      </c>
      <c r="V63" s="43">
        <f>'Tabelle1.9 K-T'!V21/'Tabelle1.9 K-T'!V$29*100</f>
        <v>8.4281727971960674</v>
      </c>
      <c r="W63" s="43">
        <f>'Tabelle1.9 K-T'!W21/'Tabelle1.9 K-T'!W$29*100</f>
        <v>8.2931556829657627</v>
      </c>
      <c r="X63" s="43">
        <f>'Tabelle1.9 K-T'!X21/'Tabelle1.9 K-T'!X$29*100</f>
        <v>8.158511016564697</v>
      </c>
      <c r="Y63" s="43">
        <f>'Tabelle1.9 K-T'!Y21/'Tabelle1.9 K-T'!Y$29*100</f>
        <v>8.1509481844713036</v>
      </c>
    </row>
    <row r="64" spans="1:29" x14ac:dyDescent="0.2">
      <c r="A64" s="42" t="s">
        <v>4</v>
      </c>
      <c r="B64" s="43">
        <f>'Tabelle1.9 K-T'!B22/'Tabelle1.9 K-T'!B$29*100</f>
        <v>3.2242747195494332</v>
      </c>
      <c r="C64" s="43">
        <f>'Tabelle1.9 K-T'!C22/'Tabelle1.9 K-T'!C$29*100</f>
        <v>3.3270053033535656</v>
      </c>
      <c r="D64" s="43">
        <f>'Tabelle1.9 K-T'!D22/'Tabelle1.9 K-T'!D$29*100</f>
        <v>3.3794775320100188</v>
      </c>
      <c r="E64" s="43">
        <f>'Tabelle1.9 K-T'!E22/'Tabelle1.9 K-T'!E$29*100</f>
        <v>3.3808739487409851</v>
      </c>
      <c r="F64" s="43">
        <f>'Tabelle1.9 K-T'!F22/'Tabelle1.9 K-T'!F$29*100</f>
        <v>3.3200256543638527</v>
      </c>
      <c r="G64" s="43">
        <f>'Tabelle1.9 K-T'!G22/'Tabelle1.9 K-T'!G$29*100</f>
        <v>3.2605387859202688</v>
      </c>
      <c r="H64" s="43">
        <f>'Tabelle1.9 K-T'!H22/'Tabelle1.9 K-T'!H$29*100</f>
        <v>3.3096761027615691</v>
      </c>
      <c r="I64" s="43">
        <f>'Tabelle1.9 K-T'!I22/'Tabelle1.9 K-T'!I$29*100</f>
        <v>3.3829058383637971</v>
      </c>
      <c r="J64" s="43">
        <f>'Tabelle1.9 K-T'!J22/'Tabelle1.9 K-T'!J$29*100</f>
        <v>3.4734880165382656</v>
      </c>
      <c r="K64" s="43">
        <f>'Tabelle1.9 K-T'!K22/'Tabelle1.9 K-T'!K$29*100</f>
        <v>3.5585728331261328</v>
      </c>
      <c r="L64" s="43">
        <f>'Tabelle1.9 K-T'!L22/'Tabelle1.9 K-T'!L$29*100</f>
        <v>3.4228996023384402</v>
      </c>
      <c r="M64" s="43">
        <f>'Tabelle1.9 K-T'!M22/'Tabelle1.9 K-T'!M$29*100</f>
        <v>3.3969426731609373</v>
      </c>
      <c r="N64" s="43">
        <f>'Tabelle1.9 K-T'!N22/'Tabelle1.9 K-T'!N$29*100</f>
        <v>3.4778023008261885</v>
      </c>
      <c r="O64" s="43">
        <f>'Tabelle1.9 K-T'!O22/'Tabelle1.9 K-T'!O$29*100</f>
        <v>3.472319337562856</v>
      </c>
      <c r="P64" s="43">
        <f>'Tabelle1.9 K-T'!P22/'Tabelle1.9 K-T'!P$29*100</f>
        <v>3.4618429245737028</v>
      </c>
      <c r="Q64" s="43">
        <f>'Tabelle1.9 K-T'!Q22/'Tabelle1.9 K-T'!Q$29*100</f>
        <v>3.4381176866402448</v>
      </c>
      <c r="R64" s="43">
        <f>'Tabelle1.9 K-T'!R22/'Tabelle1.9 K-T'!R$29*100</f>
        <v>3.4103998098561941</v>
      </c>
      <c r="S64" s="43">
        <f>'Tabelle1.9 K-T'!S22/'Tabelle1.9 K-T'!S$29*100</f>
        <v>3.39763774678649</v>
      </c>
      <c r="T64" s="43">
        <f>'Tabelle1.9 K-T'!T22/'Tabelle1.9 K-T'!T$29*100</f>
        <v>3.3991927797714254</v>
      </c>
      <c r="U64" s="43">
        <f>'Tabelle1.9 K-T'!U22/'Tabelle1.9 K-T'!U$29*100</f>
        <v>3.3803054386336484</v>
      </c>
      <c r="V64" s="43">
        <f>'Tabelle1.9 K-T'!V22/'Tabelle1.9 K-T'!V$29*100</f>
        <v>3.3384719637552545</v>
      </c>
      <c r="W64" s="43">
        <f>'Tabelle1.9 K-T'!W22/'Tabelle1.9 K-T'!W$29*100</f>
        <v>3.4176792520441741</v>
      </c>
      <c r="X64" s="43">
        <f>'Tabelle1.9 K-T'!X22/'Tabelle1.9 K-T'!X$29*100</f>
        <v>3.4232886621954659</v>
      </c>
      <c r="Y64" s="43">
        <f>'Tabelle1.9 K-T'!Y22/'Tabelle1.9 K-T'!Y$29*100</f>
        <v>3.4550507758617157</v>
      </c>
    </row>
    <row r="65" spans="1:25" x14ac:dyDescent="0.2">
      <c r="A65" s="42" t="s">
        <v>14</v>
      </c>
      <c r="B65" s="43">
        <f>'Tabelle1.9 K-T'!B23/'Tabelle1.9 K-T'!B$29*100</f>
        <v>5.4621636296887415</v>
      </c>
      <c r="C65" s="43">
        <f>'Tabelle1.9 K-T'!C23/'Tabelle1.9 K-T'!C$29*100</f>
        <v>5.4272291066156946</v>
      </c>
      <c r="D65" s="43">
        <f>'Tabelle1.9 K-T'!D23/'Tabelle1.9 K-T'!D$29*100</f>
        <v>5.2673104372705426</v>
      </c>
      <c r="E65" s="43">
        <f>'Tabelle1.9 K-T'!E23/'Tabelle1.9 K-T'!E$29*100</f>
        <v>5.2789631737000162</v>
      </c>
      <c r="F65" s="43">
        <f>'Tabelle1.9 K-T'!F23/'Tabelle1.9 K-T'!F$29*100</f>
        <v>5.3220270290032197</v>
      </c>
      <c r="G65" s="43">
        <f>'Tabelle1.9 K-T'!G23/'Tabelle1.9 K-T'!G$29*100</f>
        <v>5.2456376061227736</v>
      </c>
      <c r="H65" s="43">
        <f>'Tabelle1.9 K-T'!H23/'Tabelle1.9 K-T'!H$29*100</f>
        <v>5.1861074407933669</v>
      </c>
      <c r="I65" s="43">
        <f>'Tabelle1.9 K-T'!I23/'Tabelle1.9 K-T'!I$29*100</f>
        <v>5.1643812167571701</v>
      </c>
      <c r="J65" s="43">
        <f>'Tabelle1.9 K-T'!J23/'Tabelle1.9 K-T'!J$29*100</f>
        <v>5.0457329916630522</v>
      </c>
      <c r="K65" s="43">
        <f>'Tabelle1.9 K-T'!K23/'Tabelle1.9 K-T'!K$29*100</f>
        <v>5.0185261926236509</v>
      </c>
      <c r="L65" s="43">
        <f>'Tabelle1.9 K-T'!L23/'Tabelle1.9 K-T'!L$29*100</f>
        <v>4.884424658185333</v>
      </c>
      <c r="M65" s="43">
        <f>'Tabelle1.9 K-T'!M23/'Tabelle1.9 K-T'!M$29*100</f>
        <v>4.8157995874412736</v>
      </c>
      <c r="N65" s="43">
        <f>'Tabelle1.9 K-T'!N23/'Tabelle1.9 K-T'!N$29*100</f>
        <v>4.7922810992402196</v>
      </c>
      <c r="O65" s="43">
        <f>'Tabelle1.9 K-T'!O23/'Tabelle1.9 K-T'!O$29*100</f>
        <v>4.8686136131305622</v>
      </c>
      <c r="P65" s="43">
        <f>'Tabelle1.9 K-T'!P23/'Tabelle1.9 K-T'!P$29*100</f>
        <v>4.7898910415189357</v>
      </c>
      <c r="Q65" s="43">
        <f>'Tabelle1.9 K-T'!Q23/'Tabelle1.9 K-T'!Q$29*100</f>
        <v>4.7422312919175793</v>
      </c>
      <c r="R65" s="43">
        <f>'Tabelle1.9 K-T'!R23/'Tabelle1.9 K-T'!R$29*100</f>
        <v>4.7485165329633388</v>
      </c>
      <c r="S65" s="43">
        <f>'Tabelle1.9 K-T'!S23/'Tabelle1.9 K-T'!S$29*100</f>
        <v>4.7622762038090007</v>
      </c>
      <c r="T65" s="43">
        <f>'Tabelle1.9 K-T'!T23/'Tabelle1.9 K-T'!T$29*100</f>
        <v>4.7650027763734757</v>
      </c>
      <c r="U65" s="43">
        <f>'Tabelle1.9 K-T'!U23/'Tabelle1.9 K-T'!U$29*100</f>
        <v>4.6580728208144064</v>
      </c>
      <c r="V65" s="43">
        <f>'Tabelle1.9 K-T'!V23/'Tabelle1.9 K-T'!V$29*100</f>
        <v>4.6556810527845851</v>
      </c>
      <c r="W65" s="43">
        <f>'Tabelle1.9 K-T'!W23/'Tabelle1.9 K-T'!W$29*100</f>
        <v>4.6456086914030692</v>
      </c>
      <c r="X65" s="43">
        <f>'Tabelle1.9 K-T'!X23/'Tabelle1.9 K-T'!X$29*100</f>
        <v>4.6688082655909637</v>
      </c>
      <c r="Y65" s="43">
        <f>'Tabelle1.9 K-T'!Y23/'Tabelle1.9 K-T'!Y$29*100</f>
        <v>4.6117826195514686</v>
      </c>
    </row>
    <row r="66" spans="1:25" x14ac:dyDescent="0.2">
      <c r="A66" s="42" t="s">
        <v>15</v>
      </c>
      <c r="B66" s="43">
        <f>'Tabelle1.9 K-T'!B24/'Tabelle1.9 K-T'!B$29*100</f>
        <v>5.8642362049976597</v>
      </c>
      <c r="C66" s="43">
        <f>'Tabelle1.9 K-T'!C24/'Tabelle1.9 K-T'!C$29*100</f>
        <v>5.7725131277594421</v>
      </c>
      <c r="D66" s="43">
        <f>'Tabelle1.9 K-T'!D24/'Tabelle1.9 K-T'!D$29*100</f>
        <v>5.9129191737735241</v>
      </c>
      <c r="E66" s="43">
        <f>'Tabelle1.9 K-T'!E24/'Tabelle1.9 K-T'!E$29*100</f>
        <v>5.9026478001547256</v>
      </c>
      <c r="F66" s="43">
        <f>'Tabelle1.9 K-T'!F24/'Tabelle1.9 K-T'!F$29*100</f>
        <v>5.825922188726703</v>
      </c>
      <c r="G66" s="43">
        <f>'Tabelle1.9 K-T'!G24/'Tabelle1.9 K-T'!G$29*100</f>
        <v>5.763597481828965</v>
      </c>
      <c r="H66" s="43">
        <f>'Tabelle1.9 K-T'!H24/'Tabelle1.9 K-T'!H$29*100</f>
        <v>5.7243214607429458</v>
      </c>
      <c r="I66" s="43">
        <f>'Tabelle1.9 K-T'!I24/'Tabelle1.9 K-T'!I$29*100</f>
        <v>5.784329698749584</v>
      </c>
      <c r="J66" s="43">
        <f>'Tabelle1.9 K-T'!J24/'Tabelle1.9 K-T'!J$29*100</f>
        <v>5.786338257687067</v>
      </c>
      <c r="K66" s="43">
        <f>'Tabelle1.9 K-T'!K24/'Tabelle1.9 K-T'!K$29*100</f>
        <v>5.8406259902981255</v>
      </c>
      <c r="L66" s="43">
        <f>'Tabelle1.9 K-T'!L24/'Tabelle1.9 K-T'!L$29*100</f>
        <v>6.0867171533135833</v>
      </c>
      <c r="M66" s="43">
        <f>'Tabelle1.9 K-T'!M24/'Tabelle1.9 K-T'!M$29*100</f>
        <v>6.1021043632399197</v>
      </c>
      <c r="N66" s="43">
        <f>'Tabelle1.9 K-T'!N24/'Tabelle1.9 K-T'!N$29*100</f>
        <v>6.0653528389226361</v>
      </c>
      <c r="O66" s="43">
        <f>'Tabelle1.9 K-T'!O24/'Tabelle1.9 K-T'!O$29*100</f>
        <v>5.9844278423717894</v>
      </c>
      <c r="P66" s="43">
        <f>'Tabelle1.9 K-T'!P24/'Tabelle1.9 K-T'!P$29*100</f>
        <v>6.0910285547041507</v>
      </c>
      <c r="Q66" s="43">
        <f>'Tabelle1.9 K-T'!Q24/'Tabelle1.9 K-T'!Q$29*100</f>
        <v>6.2426027800529891</v>
      </c>
      <c r="R66" s="43">
        <f>'Tabelle1.9 K-T'!R24/'Tabelle1.9 K-T'!R$29*100</f>
        <v>6.3314230923152248</v>
      </c>
      <c r="S66" s="43">
        <f>'Tabelle1.9 K-T'!S24/'Tabelle1.9 K-T'!S$29*100</f>
        <v>6.494143631892471</v>
      </c>
      <c r="T66" s="43">
        <f>'Tabelle1.9 K-T'!T24/'Tabelle1.9 K-T'!T$29*100</f>
        <v>6.4942276294743122</v>
      </c>
      <c r="U66" s="43">
        <f>'Tabelle1.9 K-T'!U24/'Tabelle1.9 K-T'!U$29*100</f>
        <v>6.4828085384635941</v>
      </c>
      <c r="V66" s="43">
        <f>'Tabelle1.9 K-T'!V24/'Tabelle1.9 K-T'!V$29*100</f>
        <v>6.1962465478025699</v>
      </c>
      <c r="W66" s="43">
        <f>'Tabelle1.9 K-T'!W24/'Tabelle1.9 K-T'!W$29*100</f>
        <v>6.2534612502850448</v>
      </c>
      <c r="X66" s="43">
        <f>'Tabelle1.9 K-T'!X24/'Tabelle1.9 K-T'!X$29*100</f>
        <v>6.2069585616956235</v>
      </c>
      <c r="Y66" s="43">
        <f>'Tabelle1.9 K-T'!Y24/'Tabelle1.9 K-T'!Y$29*100</f>
        <v>6.2517140179035566</v>
      </c>
    </row>
    <row r="67" spans="1:25" x14ac:dyDescent="0.2">
      <c r="A67" s="42" t="s">
        <v>16</v>
      </c>
      <c r="B67" s="43">
        <f>'Tabelle1.9 K-T'!B25/'Tabelle1.9 K-T'!B$29*100</f>
        <v>7.5527651557619064</v>
      </c>
      <c r="C67" s="43">
        <f>'Tabelle1.9 K-T'!C25/'Tabelle1.9 K-T'!C$29*100</f>
        <v>7.4525615458970851</v>
      </c>
      <c r="D67" s="43">
        <f>'Tabelle1.9 K-T'!D25/'Tabelle1.9 K-T'!D$29*100</f>
        <v>7.3912019902734496</v>
      </c>
      <c r="E67" s="43">
        <f>'Tabelle1.9 K-T'!E25/'Tabelle1.9 K-T'!E$29*100</f>
        <v>7.3059902007270434</v>
      </c>
      <c r="F67" s="43">
        <f>'Tabelle1.9 K-T'!F25/'Tabelle1.9 K-T'!F$29*100</f>
        <v>7.2013972018359169</v>
      </c>
      <c r="G67" s="43">
        <f>'Tabelle1.9 K-T'!G25/'Tabelle1.9 K-T'!G$29*100</f>
        <v>7.2067222993940572</v>
      </c>
      <c r="H67" s="43">
        <f>'Tabelle1.9 K-T'!H25/'Tabelle1.9 K-T'!H$29*100</f>
        <v>7.4123469717989066</v>
      </c>
      <c r="I67" s="43">
        <f>'Tabelle1.9 K-T'!I25/'Tabelle1.9 K-T'!I$29*100</f>
        <v>7.3539996576465452</v>
      </c>
      <c r="J67" s="43">
        <f>'Tabelle1.9 K-T'!J25/'Tabelle1.9 K-T'!J$29*100</f>
        <v>7.4202318398615752</v>
      </c>
      <c r="K67" s="43">
        <f>'Tabelle1.9 K-T'!K25/'Tabelle1.9 K-T'!K$29*100</f>
        <v>7.4933573848816524</v>
      </c>
      <c r="L67" s="43">
        <f>'Tabelle1.9 K-T'!L25/'Tabelle1.9 K-T'!L$29*100</f>
        <v>7.6104263375528785</v>
      </c>
      <c r="M67" s="43">
        <f>'Tabelle1.9 K-T'!M25/'Tabelle1.9 K-T'!M$29*100</f>
        <v>7.7958697067381983</v>
      </c>
      <c r="N67" s="43">
        <f>'Tabelle1.9 K-T'!N25/'Tabelle1.9 K-T'!N$29*100</f>
        <v>7.965389949022442</v>
      </c>
      <c r="O67" s="43">
        <f>'Tabelle1.9 K-T'!O25/'Tabelle1.9 K-T'!O$29*100</f>
        <v>7.912137261892334</v>
      </c>
      <c r="P67" s="43">
        <f>'Tabelle1.9 K-T'!P25/'Tabelle1.9 K-T'!P$29*100</f>
        <v>7.9572887468497902</v>
      </c>
      <c r="Q67" s="43">
        <f>'Tabelle1.9 K-T'!Q25/'Tabelle1.9 K-T'!Q$29*100</f>
        <v>7.956454781583</v>
      </c>
      <c r="R67" s="43">
        <f>'Tabelle1.9 K-T'!R25/'Tabelle1.9 K-T'!R$29*100</f>
        <v>7.8645591040488849</v>
      </c>
      <c r="S67" s="43">
        <f>'Tabelle1.9 K-T'!S25/'Tabelle1.9 K-T'!S$29*100</f>
        <v>7.744651676444386</v>
      </c>
      <c r="T67" s="43">
        <f>'Tabelle1.9 K-T'!T25/'Tabelle1.9 K-T'!T$29*100</f>
        <v>7.7580991372523025</v>
      </c>
      <c r="U67" s="43">
        <f>'Tabelle1.9 K-T'!U25/'Tabelle1.9 K-T'!U$29*100</f>
        <v>7.7101972581669971</v>
      </c>
      <c r="V67" s="43">
        <f>'Tabelle1.9 K-T'!V25/'Tabelle1.9 K-T'!V$29*100</f>
        <v>7.7591272107882583</v>
      </c>
      <c r="W67" s="43">
        <f>'Tabelle1.9 K-T'!W25/'Tabelle1.9 K-T'!W$29*100</f>
        <v>7.7291754894615119</v>
      </c>
      <c r="X67" s="43">
        <f>'Tabelle1.9 K-T'!X25/'Tabelle1.9 K-T'!X$29*100</f>
        <v>7.7957879163141621</v>
      </c>
      <c r="Y67" s="43">
        <f>'Tabelle1.9 K-T'!Y25/'Tabelle1.9 K-T'!Y$29*100</f>
        <v>7.8020048381353106</v>
      </c>
    </row>
    <row r="68" spans="1:25" x14ac:dyDescent="0.2">
      <c r="A68" s="42" t="s">
        <v>5</v>
      </c>
      <c r="B68" s="43">
        <f>'Tabelle1.9 K-T'!B26/'Tabelle1.9 K-T'!B$29*100</f>
        <v>5.1814382722970027</v>
      </c>
      <c r="C68" s="43">
        <f>'Tabelle1.9 K-T'!C26/'Tabelle1.9 K-T'!C$29*100</f>
        <v>5.1285344805064739</v>
      </c>
      <c r="D68" s="43">
        <f>'Tabelle1.9 K-T'!D26/'Tabelle1.9 K-T'!D$29*100</f>
        <v>5.0902134284072087</v>
      </c>
      <c r="E68" s="43">
        <f>'Tabelle1.9 K-T'!E26/'Tabelle1.9 K-T'!E$29*100</f>
        <v>4.916273614334556</v>
      </c>
      <c r="F68" s="43">
        <f>'Tabelle1.9 K-T'!F26/'Tabelle1.9 K-T'!F$29*100</f>
        <v>4.896682690198487</v>
      </c>
      <c r="G68" s="43">
        <f>'Tabelle1.9 K-T'!G26/'Tabelle1.9 K-T'!G$29*100</f>
        <v>4.9092328107500487</v>
      </c>
      <c r="H68" s="43">
        <f>'Tabelle1.9 K-T'!H26/'Tabelle1.9 K-T'!H$29*100</f>
        <v>4.8651579084067347</v>
      </c>
      <c r="I68" s="43">
        <f>'Tabelle1.9 K-T'!I26/'Tabelle1.9 K-T'!I$29*100</f>
        <v>4.8220277636276263</v>
      </c>
      <c r="J68" s="43">
        <f>'Tabelle1.9 K-T'!J26/'Tabelle1.9 K-T'!J$29*100</f>
        <v>4.8338672787688353</v>
      </c>
      <c r="K68" s="43">
        <f>'Tabelle1.9 K-T'!K26/'Tabelle1.9 K-T'!K$29*100</f>
        <v>4.8125441825317514</v>
      </c>
      <c r="L68" s="43">
        <f>'Tabelle1.9 K-T'!L26/'Tabelle1.9 K-T'!L$29*100</f>
        <v>4.8509561304836897</v>
      </c>
      <c r="M68" s="43">
        <f>'Tabelle1.9 K-T'!M26/'Tabelle1.9 K-T'!M$29*100</f>
        <v>4.9603127916735295</v>
      </c>
      <c r="N68" s="43">
        <f>'Tabelle1.9 K-T'!N26/'Tabelle1.9 K-T'!N$29*100</f>
        <v>4.9838864040313284</v>
      </c>
      <c r="O68" s="43">
        <f>'Tabelle1.9 K-T'!O26/'Tabelle1.9 K-T'!O$29*100</f>
        <v>4.9928993639957371</v>
      </c>
      <c r="P68" s="43">
        <f>'Tabelle1.9 K-T'!P26/'Tabelle1.9 K-T'!P$29*100</f>
        <v>4.9362297261993389</v>
      </c>
      <c r="Q68" s="43">
        <f>'Tabelle1.9 K-T'!Q26/'Tabelle1.9 K-T'!Q$29*100</f>
        <v>4.838157338743108</v>
      </c>
      <c r="R68" s="43">
        <f>'Tabelle1.9 K-T'!R26/'Tabelle1.9 K-T'!R$29*100</f>
        <v>4.6741654291744794</v>
      </c>
      <c r="S68" s="43">
        <f>'Tabelle1.9 K-T'!S26/'Tabelle1.9 K-T'!S$29*100</f>
        <v>4.6501984965986676</v>
      </c>
      <c r="T68" s="43">
        <f>'Tabelle1.9 K-T'!T26/'Tabelle1.9 K-T'!T$29*100</f>
        <v>4.7001516645809334</v>
      </c>
      <c r="U68" s="43">
        <f>'Tabelle1.9 K-T'!U26/'Tabelle1.9 K-T'!U$29*100</f>
        <v>4.6769905226426376</v>
      </c>
      <c r="V68" s="43">
        <f>'Tabelle1.9 K-T'!V26/'Tabelle1.9 K-T'!V$29*100</f>
        <v>4.635208421621555</v>
      </c>
      <c r="W68" s="43">
        <f>'Tabelle1.9 K-T'!W26/'Tabelle1.9 K-T'!W$29*100</f>
        <v>4.6291168518096235</v>
      </c>
      <c r="X68" s="43">
        <f>'Tabelle1.9 K-T'!X26/'Tabelle1.9 K-T'!X$29*100</f>
        <v>4.5455845870269789</v>
      </c>
      <c r="Y68" s="43">
        <f>'Tabelle1.9 K-T'!Y26/'Tabelle1.9 K-T'!Y$29*100</f>
        <v>4.5563200700751905</v>
      </c>
    </row>
    <row r="69" spans="1:25" x14ac:dyDescent="0.2">
      <c r="A69" s="42" t="s">
        <v>2</v>
      </c>
      <c r="B69" s="43">
        <f>'Tabelle1.9 K-T'!B27/'Tabelle1.9 K-T'!B$29*100</f>
        <v>4.8398194740301568</v>
      </c>
      <c r="C69" s="43">
        <f>'Tabelle1.9 K-T'!C27/'Tabelle1.9 K-T'!C$29*100</f>
        <v>4.6460947637003303</v>
      </c>
      <c r="D69" s="43">
        <f>'Tabelle1.9 K-T'!D27/'Tabelle1.9 K-T'!D$29*100</f>
        <v>4.6471527679095983</v>
      </c>
      <c r="E69" s="43">
        <f>'Tabelle1.9 K-T'!E27/'Tabelle1.9 K-T'!E$29*100</f>
        <v>4.5610707660569156</v>
      </c>
      <c r="F69" s="43">
        <f>'Tabelle1.9 K-T'!F27/'Tabelle1.9 K-T'!F$29*100</f>
        <v>4.6967541380196414</v>
      </c>
      <c r="G69" s="43">
        <f>'Tabelle1.9 K-T'!G27/'Tabelle1.9 K-T'!G$29*100</f>
        <v>4.6883442466499252</v>
      </c>
      <c r="H69" s="43">
        <f>'Tabelle1.9 K-T'!H27/'Tabelle1.9 K-T'!H$29*100</f>
        <v>4.6693312829942109</v>
      </c>
      <c r="I69" s="43">
        <f>'Tabelle1.9 K-T'!I27/'Tabelle1.9 K-T'!I$29*100</f>
        <v>4.5951670416743138</v>
      </c>
      <c r="J69" s="43">
        <f>'Tabelle1.9 K-T'!J27/'Tabelle1.9 K-T'!J$29*100</f>
        <v>4.4837031907264047</v>
      </c>
      <c r="K69" s="43">
        <f>'Tabelle1.9 K-T'!K27/'Tabelle1.9 K-T'!K$29*100</f>
        <v>4.550089787030041</v>
      </c>
      <c r="L69" s="43">
        <f>'Tabelle1.9 K-T'!L27/'Tabelle1.9 K-T'!L$29*100</f>
        <v>4.5647903167033697</v>
      </c>
      <c r="M69" s="43">
        <f>'Tabelle1.9 K-T'!M27/'Tabelle1.9 K-T'!M$29*100</f>
        <v>4.545008902170248</v>
      </c>
      <c r="N69" s="43">
        <f>'Tabelle1.9 K-T'!N27/'Tabelle1.9 K-T'!N$29*100</f>
        <v>4.5887614992480321</v>
      </c>
      <c r="O69" s="43">
        <f>'Tabelle1.9 K-T'!O27/'Tabelle1.9 K-T'!O$29*100</f>
        <v>4.5849821056094031</v>
      </c>
      <c r="P69" s="43">
        <f>'Tabelle1.9 K-T'!P27/'Tabelle1.9 K-T'!P$29*100</f>
        <v>4.5199992928600468</v>
      </c>
      <c r="Q69" s="43">
        <f>'Tabelle1.9 K-T'!Q27/'Tabelle1.9 K-T'!Q$29*100</f>
        <v>4.4658681507500848</v>
      </c>
      <c r="R69" s="43">
        <f>'Tabelle1.9 K-T'!R27/'Tabelle1.9 K-T'!R$29*100</f>
        <v>4.471020336855192</v>
      </c>
      <c r="S69" s="43">
        <f>'Tabelle1.9 K-T'!S27/'Tabelle1.9 K-T'!S$29*100</f>
        <v>4.5214938767802089</v>
      </c>
      <c r="T69" s="43">
        <f>'Tabelle1.9 K-T'!T27/'Tabelle1.9 K-T'!T$29*100</f>
        <v>4.5646480635830962</v>
      </c>
      <c r="U69" s="43">
        <f>'Tabelle1.9 K-T'!U27/'Tabelle1.9 K-T'!U$29*100</f>
        <v>4.5283220615359934</v>
      </c>
      <c r="V69" s="43">
        <f>'Tabelle1.9 K-T'!V27/'Tabelle1.9 K-T'!V$29*100</f>
        <v>4.5262940238342377</v>
      </c>
      <c r="W69" s="43">
        <f>'Tabelle1.9 K-T'!W27/'Tabelle1.9 K-T'!W$29*100</f>
        <v>4.5588738313190218</v>
      </c>
      <c r="X69" s="43">
        <f>'Tabelle1.9 K-T'!X27/'Tabelle1.9 K-T'!X$29*100</f>
        <v>4.5057361337600188</v>
      </c>
      <c r="Y69" s="43">
        <f>'Tabelle1.9 K-T'!Y27/'Tabelle1.9 K-T'!Y$29*100</f>
        <v>4.4703633513296683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'Tabelle1.9 K-T'!B29/'Tabelle1.9 K-T'!B$29*100</f>
        <v>100</v>
      </c>
      <c r="C71" s="56">
        <f>'Tabelle1.9 K-T'!C29/'Tabelle1.9 K-T'!C$29*100</f>
        <v>100</v>
      </c>
      <c r="D71" s="56">
        <f>'Tabelle1.9 K-T'!D29/'Tabelle1.9 K-T'!D$29*100</f>
        <v>100</v>
      </c>
      <c r="E71" s="56">
        <f>'Tabelle1.9 K-T'!E29/'Tabelle1.9 K-T'!E$29*100</f>
        <v>100</v>
      </c>
      <c r="F71" s="56">
        <f>'Tabelle1.9 K-T'!F29/'Tabelle1.9 K-T'!F$29*100</f>
        <v>100</v>
      </c>
      <c r="G71" s="56">
        <f>'Tabelle1.9 K-T'!G29/'Tabelle1.9 K-T'!G$29*100</f>
        <v>100</v>
      </c>
      <c r="H71" s="56">
        <f>'Tabelle1.9 K-T'!H29/'Tabelle1.9 K-T'!H$29*100</f>
        <v>100</v>
      </c>
      <c r="I71" s="56">
        <f>'Tabelle1.9 K-T'!I29/'Tabelle1.9 K-T'!I$29*100</f>
        <v>100</v>
      </c>
      <c r="J71" s="56">
        <f>'Tabelle1.9 K-T'!J29/'Tabelle1.9 K-T'!J$29*100</f>
        <v>100</v>
      </c>
      <c r="K71" s="56">
        <f>'Tabelle1.9 K-T'!K29/'Tabelle1.9 K-T'!K$29*100</f>
        <v>100</v>
      </c>
      <c r="L71" s="56">
        <f>'Tabelle1.9 K-T'!L29/'Tabelle1.9 K-T'!L$29*100</f>
        <v>100</v>
      </c>
      <c r="M71" s="56">
        <f>'Tabelle1.9 K-T'!M29/'Tabelle1.9 K-T'!M$29*100</f>
        <v>100</v>
      </c>
      <c r="N71" s="56">
        <f>'Tabelle1.9 K-T'!N29/'Tabelle1.9 K-T'!N$29*100</f>
        <v>100</v>
      </c>
      <c r="O71" s="56">
        <f>'Tabelle1.9 K-T'!O29/'Tabelle1.9 K-T'!O$29*100</f>
        <v>100</v>
      </c>
      <c r="P71" s="56">
        <f>'Tabelle1.9 K-T'!P29/'Tabelle1.9 K-T'!P$29*100</f>
        <v>100</v>
      </c>
      <c r="Q71" s="56">
        <f>'Tabelle1.9 K-T'!Q29/'Tabelle1.9 K-T'!Q$29*100</f>
        <v>100</v>
      </c>
      <c r="R71" s="56">
        <f>'Tabelle1.9 K-T'!R29/'Tabelle1.9 K-T'!R$29*100</f>
        <v>100</v>
      </c>
      <c r="S71" s="56">
        <f>'Tabelle1.9 K-T'!S29/'Tabelle1.9 K-T'!S$29*100</f>
        <v>100</v>
      </c>
      <c r="T71" s="56">
        <f>'Tabelle1.9 K-T'!T29/'Tabelle1.9 K-T'!T$29*100</f>
        <v>100</v>
      </c>
      <c r="U71" s="56">
        <f>'Tabelle1.9 K-T'!U29/'Tabelle1.9 K-T'!U$29*100</f>
        <v>100</v>
      </c>
      <c r="V71" s="56">
        <f>'Tabelle1.9 K-T'!V29/'Tabelle1.9 K-T'!V$29*100</f>
        <v>100</v>
      </c>
      <c r="W71" s="56">
        <f>'Tabelle1.9 K-T'!W29/'Tabelle1.9 K-T'!W$29*100</f>
        <v>100</v>
      </c>
      <c r="X71" s="56">
        <f>'Tabelle1.9 K-T'!X29/'Tabelle1.9 K-T'!X$29*100</f>
        <v>100</v>
      </c>
      <c r="Y71" s="56">
        <f>'Tabelle1.9 K-T'!Y29/'Tabelle1.9 K-T'!Y$29*100</f>
        <v>100</v>
      </c>
    </row>
    <row r="72" spans="1:25" x14ac:dyDescent="0.2">
      <c r="A72" s="42" t="s">
        <v>17</v>
      </c>
      <c r="B72" s="43">
        <f>'Tabelle1.9 K-T'!B30/'Tabelle1.9 K-T'!B$29*100</f>
        <v>38.329233468090308</v>
      </c>
      <c r="C72" s="43">
        <f>'Tabelle1.9 K-T'!C30/'Tabelle1.9 K-T'!C$29*100</f>
        <v>38.250981860614985</v>
      </c>
      <c r="D72" s="43">
        <f>'Tabelle1.9 K-T'!D30/'Tabelle1.9 K-T'!D$29*100</f>
        <v>38.449139223700037</v>
      </c>
      <c r="E72" s="43">
        <f>'Tabelle1.9 K-T'!E30/'Tabelle1.9 K-T'!E$29*100</f>
        <v>38.869548218578693</v>
      </c>
      <c r="F72" s="43">
        <f>'Tabelle1.9 K-T'!F30/'Tabelle1.9 K-T'!F$29*100</f>
        <v>39.176177374438801</v>
      </c>
      <c r="G72" s="43">
        <f>'Tabelle1.9 K-T'!G30/'Tabelle1.9 K-T'!G$29*100</f>
        <v>39.345904866794051</v>
      </c>
      <c r="H72" s="43">
        <f>'Tabelle1.9 K-T'!H30/'Tabelle1.9 K-T'!H$29*100</f>
        <v>39.142650420614984</v>
      </c>
      <c r="I72" s="43">
        <f>'Tabelle1.9 K-T'!I30/'Tabelle1.9 K-T'!I$29*100</f>
        <v>39.412925698988815</v>
      </c>
      <c r="J72" s="43">
        <f>'Tabelle1.9 K-T'!J30/'Tabelle1.9 K-T'!J$29*100</f>
        <v>39.492508666766668</v>
      </c>
      <c r="K72" s="43">
        <f>'Tabelle1.9 K-T'!K30/'Tabelle1.9 K-T'!K$29*100</f>
        <v>39.220884219421627</v>
      </c>
      <c r="L72" s="43">
        <f>'Tabelle1.9 K-T'!L30/'Tabelle1.9 K-T'!L$29*100</f>
        <v>39.184912625358457</v>
      </c>
      <c r="M72" s="43">
        <f>'Tabelle1.9 K-T'!M30/'Tabelle1.9 K-T'!M$29*100</f>
        <v>39.193471218930647</v>
      </c>
      <c r="N72" s="43">
        <f>'Tabelle1.9 K-T'!N30/'Tabelle1.9 K-T'!N$29*100</f>
        <v>39.275571788511492</v>
      </c>
      <c r="O72" s="43">
        <f>'Tabelle1.9 K-T'!O30/'Tabelle1.9 K-T'!O$29*100</f>
        <v>39.473627193958642</v>
      </c>
      <c r="P72" s="43">
        <f>'Tabelle1.9 K-T'!P30/'Tabelle1.9 K-T'!P$29*100</f>
        <v>39.345856258090372</v>
      </c>
      <c r="Q72" s="43">
        <f>'Tabelle1.9 K-T'!Q30/'Tabelle1.9 K-T'!Q$29*100</f>
        <v>39.597631287511788</v>
      </c>
      <c r="R72" s="43">
        <f>'Tabelle1.9 K-T'!R30/'Tabelle1.9 K-T'!R$29*100</f>
        <v>39.809328016349113</v>
      </c>
      <c r="S72" s="43">
        <f>'Tabelle1.9 K-T'!S30/'Tabelle1.9 K-T'!S$29*100</f>
        <v>39.504723274803865</v>
      </c>
      <c r="T72" s="43">
        <f>'Tabelle1.9 K-T'!T30/'Tabelle1.9 K-T'!T$29*100</f>
        <v>39.371876579839387</v>
      </c>
      <c r="U72" s="43">
        <f>'Tabelle1.9 K-T'!U30/'Tabelle1.9 K-T'!U$29*100</f>
        <v>39.388711478315585</v>
      </c>
      <c r="V72" s="43">
        <f>'Tabelle1.9 K-T'!V30/'Tabelle1.9 K-T'!V$29*100</f>
        <v>39.701754709216978</v>
      </c>
      <c r="W72" s="43">
        <f>'Tabelle1.9 K-T'!W30/'Tabelle1.9 K-T'!W$29*100</f>
        <v>39.795623350816037</v>
      </c>
      <c r="X72" s="43">
        <f>'Tabelle1.9 K-T'!X30/'Tabelle1.9 K-T'!X$29*100</f>
        <v>40.09919199597838</v>
      </c>
      <c r="Y72" s="43">
        <f>'Tabelle1.9 K-T'!Y30/'Tabelle1.9 K-T'!Y$29*100</f>
        <v>40.078752727079227</v>
      </c>
    </row>
    <row r="73" spans="1:25" x14ac:dyDescent="0.2">
      <c r="A73" s="42" t="s">
        <v>18</v>
      </c>
      <c r="B73" s="43">
        <f>'Tabelle1.9 K-T'!B31/'Tabelle1.9 K-T'!B$29*100</f>
        <v>61.670766531909713</v>
      </c>
      <c r="C73" s="43">
        <f>'Tabelle1.9 K-T'!C31/'Tabelle1.9 K-T'!C$29*100</f>
        <v>61.749018139385029</v>
      </c>
      <c r="D73" s="43">
        <f>'Tabelle1.9 K-T'!D31/'Tabelle1.9 K-T'!D$29*100</f>
        <v>61.550860776299977</v>
      </c>
      <c r="E73" s="43">
        <f>'Tabelle1.9 K-T'!E31/'Tabelle1.9 K-T'!E$29*100</f>
        <v>61.130451781421314</v>
      </c>
      <c r="F73" s="43">
        <f>'Tabelle1.9 K-T'!F31/'Tabelle1.9 K-T'!F$29*100</f>
        <v>60.823822625561178</v>
      </c>
      <c r="G73" s="43">
        <f>'Tabelle1.9 K-T'!G31/'Tabelle1.9 K-T'!G$29*100</f>
        <v>60.654095133205956</v>
      </c>
      <c r="H73" s="43">
        <f>'Tabelle1.9 K-T'!H31/'Tabelle1.9 K-T'!H$29*100</f>
        <v>60.857349579385023</v>
      </c>
      <c r="I73" s="43">
        <f>'Tabelle1.9 K-T'!I31/'Tabelle1.9 K-T'!I$29*100</f>
        <v>60.587074301011178</v>
      </c>
      <c r="J73" s="43">
        <f>'Tabelle1.9 K-T'!J31/'Tabelle1.9 K-T'!J$29*100</f>
        <v>60.507491333233318</v>
      </c>
      <c r="K73" s="43">
        <f>'Tabelle1.9 K-T'!K31/'Tabelle1.9 K-T'!K$29*100</f>
        <v>60.779115780578387</v>
      </c>
      <c r="L73" s="43">
        <f>'Tabelle1.9 K-T'!L31/'Tabelle1.9 K-T'!L$29*100</f>
        <v>60.815087374641564</v>
      </c>
      <c r="M73" s="43">
        <f>'Tabelle1.9 K-T'!M31/'Tabelle1.9 K-T'!M$29*100</f>
        <v>60.806528781069368</v>
      </c>
      <c r="N73" s="43">
        <f>'Tabelle1.9 K-T'!N31/'Tabelle1.9 K-T'!N$29*100</f>
        <v>60.724428211488515</v>
      </c>
      <c r="O73" s="43">
        <f>'Tabelle1.9 K-T'!O31/'Tabelle1.9 K-T'!O$29*100</f>
        <v>60.526372806041337</v>
      </c>
      <c r="P73" s="43">
        <f>'Tabelle1.9 K-T'!P31/'Tabelle1.9 K-T'!P$29*100</f>
        <v>60.654143741909628</v>
      </c>
      <c r="Q73" s="43">
        <f>'Tabelle1.9 K-T'!Q31/'Tabelle1.9 K-T'!Q$29*100</f>
        <v>60.402368712488197</v>
      </c>
      <c r="R73" s="43">
        <f>'Tabelle1.9 K-T'!R31/'Tabelle1.9 K-T'!R$29*100</f>
        <v>60.190671983650901</v>
      </c>
      <c r="S73" s="43">
        <f>'Tabelle1.9 K-T'!S31/'Tabelle1.9 K-T'!S$29*100</f>
        <v>60.495276725196135</v>
      </c>
      <c r="T73" s="43">
        <f>'Tabelle1.9 K-T'!T31/'Tabelle1.9 K-T'!T$29*100</f>
        <v>60.62812342016062</v>
      </c>
      <c r="U73" s="43">
        <f>'Tabelle1.9 K-T'!U31/'Tabelle1.9 K-T'!U$29*100</f>
        <v>60.611288521684415</v>
      </c>
      <c r="V73" s="43">
        <f>'Tabelle1.9 K-T'!V31/'Tabelle1.9 K-T'!V$29*100</f>
        <v>60.298245290783015</v>
      </c>
      <c r="W73" s="43">
        <f>'Tabelle1.9 K-T'!W31/'Tabelle1.9 K-T'!W$29*100</f>
        <v>60.204376649183956</v>
      </c>
      <c r="X73" s="43">
        <f>'Tabelle1.9 K-T'!X31/'Tabelle1.9 K-T'!X$29*100</f>
        <v>59.900808004021641</v>
      </c>
      <c r="Y73" s="43">
        <f>'Tabelle1.9 K-T'!Y31/'Tabelle1.9 K-T'!Y$29*100</f>
        <v>59.921247272920766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'Tabelle1.9 K-T'!B14/'Tabelle 1.'!G16*100</f>
        <v>45.541738584654013</v>
      </c>
      <c r="C77" s="43">
        <f>'Tabelle1.9 K-T'!C14/'Tabelle 1.'!H16*100</f>
        <v>46.451792495973592</v>
      </c>
      <c r="D77" s="43">
        <f>'Tabelle1.9 K-T'!D14/'Tabelle 1.'!I16*100</f>
        <v>47.276062853952297</v>
      </c>
      <c r="E77" s="43">
        <f>'Tabelle1.9 K-T'!E14/'Tabelle 1.'!J16*100</f>
        <v>48.268958543983821</v>
      </c>
      <c r="F77" s="43">
        <f>'Tabelle1.9 K-T'!F14/'Tabelle 1.'!K16*100</f>
        <v>48.405357179481925</v>
      </c>
      <c r="G77" s="43">
        <f>'Tabelle1.9 K-T'!G14/'Tabelle 1.'!L16*100</f>
        <v>49.156091636302726</v>
      </c>
      <c r="H77" s="43">
        <f>'Tabelle1.9 K-T'!H14/'Tabelle 1.'!M16*100</f>
        <v>50.893481717011134</v>
      </c>
      <c r="I77" s="43">
        <f>'Tabelle1.9 K-T'!I14/'Tabelle 1.'!N16*100</f>
        <v>51.400900805650132</v>
      </c>
      <c r="J77" s="43">
        <f>'Tabelle1.9 K-T'!J14/'Tabelle 1.'!O16*100</f>
        <v>51.755329659472636</v>
      </c>
      <c r="K77" s="43">
        <f>'Tabelle1.9 K-T'!K14/'Tabelle 1.'!P16*100</f>
        <v>54.61247216035634</v>
      </c>
      <c r="L77" s="43">
        <f>'Tabelle1.9 K-T'!L14/'Tabelle 1.'!Q16*100</f>
        <v>56.220817860012595</v>
      </c>
      <c r="M77" s="43">
        <f>'Tabelle1.9 K-T'!M14/'Tabelle 1.'!R16*100</f>
        <v>56.327103813330446</v>
      </c>
      <c r="N77" s="43">
        <f>'Tabelle1.9 K-T'!N14/'Tabelle 1.'!S16*100</f>
        <v>56.71049747972824</v>
      </c>
      <c r="O77" s="43">
        <f>'Tabelle1.9 K-T'!O14/'Tabelle 1.'!T16*100</f>
        <v>56.303525194184431</v>
      </c>
      <c r="P77" s="43">
        <f>'Tabelle1.9 K-T'!P14/'Tabelle 1.'!U16*100</f>
        <v>57.390727011176281</v>
      </c>
      <c r="Q77" s="43">
        <f>'Tabelle1.9 K-T'!Q14/'Tabelle 1.'!V16*100</f>
        <v>56.739304100834374</v>
      </c>
      <c r="R77" s="43">
        <f>'Tabelle1.9 K-T'!R14/'Tabelle 1.'!W16*100</f>
        <v>56.355392759028874</v>
      </c>
      <c r="S77" s="43">
        <f>'Tabelle1.9 K-T'!S14/'Tabelle 1.'!X16*100</f>
        <v>56.920383339476587</v>
      </c>
      <c r="T77" s="43">
        <f>'Tabelle1.9 K-T'!T14/'Tabelle 1.'!Y16*100</f>
        <v>56.828914761303594</v>
      </c>
      <c r="U77" s="43">
        <f>'Tabelle1.9 K-T'!U14/'Tabelle 1.'!Z16*100</f>
        <v>57.072929659002661</v>
      </c>
      <c r="V77" s="43">
        <f>'Tabelle1.9 K-T'!V14/'Tabelle 1.'!AA16*100</f>
        <v>56.885758998435051</v>
      </c>
      <c r="W77" s="43">
        <f>'Tabelle1.9 K-T'!W14/'Tabelle 1.'!AB16*100</f>
        <v>57.239073208907435</v>
      </c>
      <c r="X77" s="43">
        <f>'Tabelle1.9 K-T'!X14/'Tabelle 1.'!AC16*100</f>
        <v>57.021438237458746</v>
      </c>
      <c r="Y77" s="43">
        <f>'Tabelle1.9 K-T'!Y14/'Tabelle 1.'!AD16*100</f>
        <v>57.019546297617339</v>
      </c>
    </row>
    <row r="78" spans="1:25" x14ac:dyDescent="0.2">
      <c r="A78" s="42" t="s">
        <v>10</v>
      </c>
      <c r="B78" s="43">
        <f>'Tabelle1.9 K-T'!B15/'Tabelle 1.'!G17*100</f>
        <v>51.999654888635213</v>
      </c>
      <c r="C78" s="43">
        <f>'Tabelle1.9 K-T'!C15/'Tabelle 1.'!H17*100</f>
        <v>54.357507917974679</v>
      </c>
      <c r="D78" s="43">
        <f>'Tabelle1.9 K-T'!D15/'Tabelle 1.'!I17*100</f>
        <v>57.117580149134263</v>
      </c>
      <c r="E78" s="43">
        <f>'Tabelle1.9 K-T'!E15/'Tabelle 1.'!J17*100</f>
        <v>59.125239307428522</v>
      </c>
      <c r="F78" s="43">
        <f>'Tabelle1.9 K-T'!F15/'Tabelle 1.'!K17*100</f>
        <v>60.288588921909124</v>
      </c>
      <c r="G78" s="43">
        <f>'Tabelle1.9 K-T'!G15/'Tabelle 1.'!L17*100</f>
        <v>62.145349050714259</v>
      </c>
      <c r="H78" s="43">
        <f>'Tabelle1.9 K-T'!H15/'Tabelle 1.'!M17*100</f>
        <v>63.867395793151957</v>
      </c>
      <c r="I78" s="43">
        <f>'Tabelle1.9 K-T'!I15/'Tabelle 1.'!N17*100</f>
        <v>65.236025130954374</v>
      </c>
      <c r="J78" s="43">
        <f>'Tabelle1.9 K-T'!J15/'Tabelle 1.'!O17*100</f>
        <v>65.724501829397369</v>
      </c>
      <c r="K78" s="43">
        <f>'Tabelle1.9 K-T'!K15/'Tabelle 1.'!P17*100</f>
        <v>66.887877392003631</v>
      </c>
      <c r="L78" s="43">
        <f>'Tabelle1.9 K-T'!L15/'Tabelle 1.'!Q17*100</f>
        <v>67.580725829139439</v>
      </c>
      <c r="M78" s="43">
        <f>'Tabelle1.9 K-T'!M15/'Tabelle 1.'!R17*100</f>
        <v>67.274258415381823</v>
      </c>
      <c r="N78" s="43">
        <f>'Tabelle1.9 K-T'!N15/'Tabelle 1.'!S17*100</f>
        <v>67.140139505389982</v>
      </c>
      <c r="O78" s="43">
        <f>'Tabelle1.9 K-T'!O15/'Tabelle 1.'!T17*100</f>
        <v>66.98806788120001</v>
      </c>
      <c r="P78" s="43">
        <f>'Tabelle1.9 K-T'!P15/'Tabelle 1.'!U17*100</f>
        <v>67.512147177019841</v>
      </c>
      <c r="Q78" s="43">
        <f>'Tabelle1.9 K-T'!Q15/'Tabelle 1.'!V17*100</f>
        <v>67.790850715909542</v>
      </c>
      <c r="R78" s="43">
        <f>'Tabelle1.9 K-T'!R15/'Tabelle 1.'!W17*100</f>
        <v>67.393515218975466</v>
      </c>
      <c r="S78" s="43">
        <f>'Tabelle1.9 K-T'!S15/'Tabelle 1.'!X17*100</f>
        <v>65.590793372898915</v>
      </c>
      <c r="T78" s="43">
        <f>'Tabelle1.9 K-T'!T15/'Tabelle 1.'!Y17*100</f>
        <v>65.250886891860077</v>
      </c>
      <c r="U78" s="43">
        <f>'Tabelle1.9 K-T'!U15/'Tabelle 1.'!Z17*100</f>
        <v>65.576963486188106</v>
      </c>
      <c r="V78" s="43">
        <f>'Tabelle1.9 K-T'!V15/'Tabelle 1.'!AA17*100</f>
        <v>66.120438161521832</v>
      </c>
      <c r="W78" s="43">
        <f>'Tabelle1.9 K-T'!W15/'Tabelle 1.'!AB17*100</f>
        <v>66.831463573969074</v>
      </c>
      <c r="X78" s="43">
        <f>'Tabelle1.9 K-T'!X15/'Tabelle 1.'!AC17*100</f>
        <v>66.973397891423573</v>
      </c>
      <c r="Y78" s="43">
        <f>'Tabelle1.9 K-T'!Y15/'Tabelle 1.'!AD17*100</f>
        <v>66.578716620167384</v>
      </c>
    </row>
    <row r="79" spans="1:25" x14ac:dyDescent="0.2">
      <c r="A79" s="42" t="s">
        <v>26</v>
      </c>
      <c r="B79" s="43">
        <f>'Tabelle1.9 K-T'!B16/'Tabelle 1.'!G18*100</f>
        <v>48.439735663470053</v>
      </c>
      <c r="C79" s="43">
        <f>'Tabelle1.9 K-T'!C16/'Tabelle 1.'!H18*100</f>
        <v>51.529868532859879</v>
      </c>
      <c r="D79" s="43">
        <f>'Tabelle1.9 K-T'!D16/'Tabelle 1.'!I18*100</f>
        <v>53.188342090022957</v>
      </c>
      <c r="E79" s="43">
        <f>'Tabelle1.9 K-T'!E16/'Tabelle 1.'!J18*100</f>
        <v>55.05020838577942</v>
      </c>
      <c r="F79" s="43">
        <f>'Tabelle1.9 K-T'!F16/'Tabelle 1.'!K18*100</f>
        <v>56.61478599221789</v>
      </c>
      <c r="G79" s="43">
        <f>'Tabelle1.9 K-T'!G16/'Tabelle 1.'!L18*100</f>
        <v>58.822854026436254</v>
      </c>
      <c r="H79" s="43">
        <f>'Tabelle1.9 K-T'!H16/'Tabelle 1.'!M18*100</f>
        <v>60.047040780965432</v>
      </c>
      <c r="I79" s="43">
        <f>'Tabelle1.9 K-T'!I16/'Tabelle 1.'!N18*100</f>
        <v>60.973811226313913</v>
      </c>
      <c r="J79" s="43">
        <f>'Tabelle1.9 K-T'!J16/'Tabelle 1.'!O18*100</f>
        <v>61.705969912427172</v>
      </c>
      <c r="K79" s="43">
        <f>'Tabelle1.9 K-T'!K16/'Tabelle 1.'!P18*100</f>
        <v>62.683022749273967</v>
      </c>
      <c r="L79" s="43">
        <f>'Tabelle1.9 K-T'!L16/'Tabelle 1.'!Q18*100</f>
        <v>63.068366232923204</v>
      </c>
      <c r="M79" s="43">
        <f>'Tabelle1.9 K-T'!M16/'Tabelle 1.'!R18*100</f>
        <v>63.223705400279137</v>
      </c>
      <c r="N79" s="43">
        <f>'Tabelle1.9 K-T'!N16/'Tabelle 1.'!S18*100</f>
        <v>63.786480981612378</v>
      </c>
      <c r="O79" s="43">
        <f>'Tabelle1.9 K-T'!O16/'Tabelle 1.'!T18*100</f>
        <v>63.68010173443075</v>
      </c>
      <c r="P79" s="43">
        <f>'Tabelle1.9 K-T'!P16/'Tabelle 1.'!U18*100</f>
        <v>63.667703991320721</v>
      </c>
      <c r="Q79" s="43">
        <f>'Tabelle1.9 K-T'!Q16/'Tabelle 1.'!V18*100</f>
        <v>63.363062139747193</v>
      </c>
      <c r="R79" s="43">
        <f>'Tabelle1.9 K-T'!R16/'Tabelle 1.'!W18*100</f>
        <v>63.334162435805531</v>
      </c>
      <c r="S79" s="43">
        <f>'Tabelle1.9 K-T'!S16/'Tabelle 1.'!X18*100</f>
        <v>63.113011086994774</v>
      </c>
      <c r="T79" s="43">
        <f>'Tabelle1.9 K-T'!T16/'Tabelle 1.'!Y18*100</f>
        <v>62.635322094107117</v>
      </c>
      <c r="U79" s="43">
        <f>'Tabelle1.9 K-T'!U16/'Tabelle 1.'!Z18*100</f>
        <v>63.523695773983313</v>
      </c>
      <c r="V79" s="43">
        <f>'Tabelle1.9 K-T'!V16/'Tabelle 1.'!AA18*100</f>
        <v>63.981724095145651</v>
      </c>
      <c r="W79" s="43">
        <f>'Tabelle1.9 K-T'!W16/'Tabelle 1.'!AB18*100</f>
        <v>64.136660914456414</v>
      </c>
      <c r="X79" s="43">
        <f>'Tabelle1.9 K-T'!X16/'Tabelle 1.'!AC18*100</f>
        <v>64.150057430992518</v>
      </c>
      <c r="Y79" s="43">
        <f>'Tabelle1.9 K-T'!Y16/'Tabelle 1.'!AD18*100</f>
        <v>63.937748823742304</v>
      </c>
    </row>
    <row r="80" spans="1:25" x14ac:dyDescent="0.2">
      <c r="A80" s="42" t="s">
        <v>6</v>
      </c>
      <c r="B80" s="43">
        <f>'Tabelle1.9 K-T'!B17/'Tabelle 1.'!G19*100</f>
        <v>38.053551716170766</v>
      </c>
      <c r="C80" s="43">
        <f>'Tabelle1.9 K-T'!C17/'Tabelle 1.'!H19*100</f>
        <v>37.939362795477905</v>
      </c>
      <c r="D80" s="43">
        <f>'Tabelle1.9 K-T'!D17/'Tabelle 1.'!I19*100</f>
        <v>39.109225336009551</v>
      </c>
      <c r="E80" s="43">
        <f>'Tabelle1.9 K-T'!E17/'Tabelle 1.'!J19*100</f>
        <v>40.694515633008713</v>
      </c>
      <c r="F80" s="43">
        <f>'Tabelle1.9 K-T'!F17/'Tabelle 1.'!K19*100</f>
        <v>40.617815712284965</v>
      </c>
      <c r="G80" s="43">
        <f>'Tabelle1.9 K-T'!G17/'Tabelle 1.'!L19*100</f>
        <v>42.441689990670397</v>
      </c>
      <c r="H80" s="43">
        <f>'Tabelle1.9 K-T'!H17/'Tabelle 1.'!M19*100</f>
        <v>43.234902899707365</v>
      </c>
      <c r="I80" s="43">
        <f>'Tabelle1.9 K-T'!I17/'Tabelle 1.'!N19*100</f>
        <v>42.374820411855481</v>
      </c>
      <c r="J80" s="43">
        <f>'Tabelle1.9 K-T'!J17/'Tabelle 1.'!O19*100</f>
        <v>42.270919482708671</v>
      </c>
      <c r="K80" s="43">
        <f>'Tabelle1.9 K-T'!K17/'Tabelle 1.'!P19*100</f>
        <v>43.183143387225023</v>
      </c>
      <c r="L80" s="43">
        <f>'Tabelle1.9 K-T'!L17/'Tabelle 1.'!Q19*100</f>
        <v>44.191985677426146</v>
      </c>
      <c r="M80" s="43">
        <f>'Tabelle1.9 K-T'!M17/'Tabelle 1.'!R19*100</f>
        <v>42.888309476932903</v>
      </c>
      <c r="N80" s="43">
        <f>'Tabelle1.9 K-T'!N17/'Tabelle 1.'!S19*100</f>
        <v>43.01133007571282</v>
      </c>
      <c r="O80" s="43">
        <f>'Tabelle1.9 K-T'!O17/'Tabelle 1.'!T19*100</f>
        <v>41.983932937478173</v>
      </c>
      <c r="P80" s="43">
        <f>'Tabelle1.9 K-T'!P17/'Tabelle 1.'!U19*100</f>
        <v>41.943178204176832</v>
      </c>
      <c r="Q80" s="43">
        <f>'Tabelle1.9 K-T'!Q17/'Tabelle 1.'!V19*100</f>
        <v>42.112772816149658</v>
      </c>
      <c r="R80" s="43">
        <f>'Tabelle1.9 K-T'!R17/'Tabelle 1.'!W19*100</f>
        <v>41.19164782550871</v>
      </c>
      <c r="S80" s="43">
        <f>'Tabelle1.9 K-T'!S17/'Tabelle 1.'!X19*100</f>
        <v>41.024264547992274</v>
      </c>
      <c r="T80" s="43">
        <f>'Tabelle1.9 K-T'!T17/'Tabelle 1.'!Y19*100</f>
        <v>40.988844362612362</v>
      </c>
      <c r="U80" s="43">
        <f>'Tabelle1.9 K-T'!U17/'Tabelle 1.'!Z19*100</f>
        <v>41.346496640614276</v>
      </c>
      <c r="V80" s="43">
        <f>'Tabelle1.9 K-T'!V17/'Tabelle 1.'!AA19*100</f>
        <v>41.961658002585473</v>
      </c>
      <c r="W80" s="43">
        <f>'Tabelle1.9 K-T'!W17/'Tabelle 1.'!AB19*100</f>
        <v>42.315536557427428</v>
      </c>
      <c r="X80" s="43">
        <f>'Tabelle1.9 K-T'!X17/'Tabelle 1.'!AC19*100</f>
        <v>43.019517148014437</v>
      </c>
      <c r="Y80" s="43">
        <f>'Tabelle1.9 K-T'!Y17/'Tabelle 1.'!AD19*100</f>
        <v>43.300025621316927</v>
      </c>
    </row>
    <row r="81" spans="1:25" x14ac:dyDescent="0.2">
      <c r="A81" s="42" t="s">
        <v>11</v>
      </c>
      <c r="B81" s="43">
        <f>'Tabelle1.9 K-T'!B18/'Tabelle 1.'!G20*100</f>
        <v>32.721402648819343</v>
      </c>
      <c r="C81" s="43">
        <f>'Tabelle1.9 K-T'!C18/'Tabelle 1.'!H20*100</f>
        <v>35.695256419743949</v>
      </c>
      <c r="D81" s="43">
        <f>'Tabelle1.9 K-T'!D18/'Tabelle 1.'!I20*100</f>
        <v>36.487717256558803</v>
      </c>
      <c r="E81" s="43">
        <f>'Tabelle1.9 K-T'!E18/'Tabelle 1.'!J20*100</f>
        <v>37.496264924064285</v>
      </c>
      <c r="F81" s="43">
        <f>'Tabelle1.9 K-T'!F18/'Tabelle 1.'!K20*100</f>
        <v>37.772085332465913</v>
      </c>
      <c r="G81" s="43">
        <f>'Tabelle1.9 K-T'!G18/'Tabelle 1.'!L20*100</f>
        <v>39.334489027948081</v>
      </c>
      <c r="H81" s="43">
        <f>'Tabelle1.9 K-T'!H18/'Tabelle 1.'!M20*100</f>
        <v>40.112209911875553</v>
      </c>
      <c r="I81" s="43">
        <f>'Tabelle1.9 K-T'!I18/'Tabelle 1.'!N20*100</f>
        <v>39.757004496713947</v>
      </c>
      <c r="J81" s="43">
        <f>'Tabelle1.9 K-T'!J18/'Tabelle 1.'!O20*100</f>
        <v>40.377468060394897</v>
      </c>
      <c r="K81" s="43">
        <f>'Tabelle1.9 K-T'!K18/'Tabelle 1.'!P20*100</f>
        <v>41.388052606559974</v>
      </c>
      <c r="L81" s="43">
        <f>'Tabelle1.9 K-T'!L18/'Tabelle 1.'!Q20*100</f>
        <v>42.091243978464156</v>
      </c>
      <c r="M81" s="43">
        <f>'Tabelle1.9 K-T'!M18/'Tabelle 1.'!R20*100</f>
        <v>41.609567358424201</v>
      </c>
      <c r="N81" s="43">
        <f>'Tabelle1.9 K-T'!N18/'Tabelle 1.'!S20*100</f>
        <v>39.807514394995927</v>
      </c>
      <c r="O81" s="43">
        <f>'Tabelle1.9 K-T'!O18/'Tabelle 1.'!T20*100</f>
        <v>39.066339066339062</v>
      </c>
      <c r="P81" s="43">
        <f>'Tabelle1.9 K-T'!P18/'Tabelle 1.'!U20*100</f>
        <v>40.267694179679573</v>
      </c>
      <c r="Q81" s="43">
        <f>'Tabelle1.9 K-T'!Q18/'Tabelle 1.'!V20*100</f>
        <v>39.082426761194633</v>
      </c>
      <c r="R81" s="43">
        <f>'Tabelle1.9 K-T'!R18/'Tabelle 1.'!W20*100</f>
        <v>39.684729602360434</v>
      </c>
      <c r="S81" s="43">
        <f>'Tabelle1.9 K-T'!S18/'Tabelle 1.'!X20*100</f>
        <v>39.852229723173323</v>
      </c>
      <c r="T81" s="43">
        <f>'Tabelle1.9 K-T'!T18/'Tabelle 1.'!Y20*100</f>
        <v>39.751963737717844</v>
      </c>
      <c r="U81" s="43">
        <f>'Tabelle1.9 K-T'!U18/'Tabelle 1.'!Z20*100</f>
        <v>41.298953193188623</v>
      </c>
      <c r="V81" s="43">
        <f>'Tabelle1.9 K-T'!V18/'Tabelle 1.'!AA20*100</f>
        <v>40.923258968512798</v>
      </c>
      <c r="W81" s="43">
        <f>'Tabelle1.9 K-T'!W18/'Tabelle 1.'!AB20*100</f>
        <v>40.654085168532895</v>
      </c>
      <c r="X81" s="43">
        <f>'Tabelle1.9 K-T'!X18/'Tabelle 1.'!AC20*100</f>
        <v>40.160906095316903</v>
      </c>
      <c r="Y81" s="43">
        <f>'Tabelle1.9 K-T'!Y18/'Tabelle 1.'!AD20*100</f>
        <v>39.814524630331348</v>
      </c>
    </row>
    <row r="82" spans="1:25" x14ac:dyDescent="0.2">
      <c r="A82" s="42" t="s">
        <v>12</v>
      </c>
      <c r="B82" s="43">
        <f>'Tabelle1.9 K-T'!B19/'Tabelle 1.'!G21*100</f>
        <v>32.265342299183992</v>
      </c>
      <c r="C82" s="43">
        <f>'Tabelle1.9 K-T'!C19/'Tabelle 1.'!H21*100</f>
        <v>32.818737570891948</v>
      </c>
      <c r="D82" s="43">
        <f>'Tabelle1.9 K-T'!D19/'Tabelle 1.'!I21*100</f>
        <v>32.569091934574168</v>
      </c>
      <c r="E82" s="43">
        <f>'Tabelle1.9 K-T'!E19/'Tabelle 1.'!J21*100</f>
        <v>33.1862129842903</v>
      </c>
      <c r="F82" s="43">
        <f>'Tabelle1.9 K-T'!F19/'Tabelle 1.'!K21*100</f>
        <v>33.131979273462832</v>
      </c>
      <c r="G82" s="43">
        <f>'Tabelle1.9 K-T'!G19/'Tabelle 1.'!L21*100</f>
        <v>34.73352733611685</v>
      </c>
      <c r="H82" s="43">
        <f>'Tabelle1.9 K-T'!H19/'Tabelle 1.'!M21*100</f>
        <v>35.617213242260974</v>
      </c>
      <c r="I82" s="43">
        <f>'Tabelle1.9 K-T'!I19/'Tabelle 1.'!N21*100</f>
        <v>35.288813831005264</v>
      </c>
      <c r="J82" s="43">
        <f>'Tabelle1.9 K-T'!J19/'Tabelle 1.'!O21*100</f>
        <v>35.501631614507708</v>
      </c>
      <c r="K82" s="43">
        <f>'Tabelle1.9 K-T'!K19/'Tabelle 1.'!P21*100</f>
        <v>36.505190311418687</v>
      </c>
      <c r="L82" s="43">
        <f>'Tabelle1.9 K-T'!L19/'Tabelle 1.'!Q21*100</f>
        <v>36.956835988319988</v>
      </c>
      <c r="M82" s="43">
        <f>'Tabelle1.9 K-T'!M19/'Tabelle 1.'!R21*100</f>
        <v>36.830594884757936</v>
      </c>
      <c r="N82" s="43">
        <f>'Tabelle1.9 K-T'!N19/'Tabelle 1.'!S21*100</f>
        <v>36.520563761035156</v>
      </c>
      <c r="O82" s="43">
        <f>'Tabelle1.9 K-T'!O19/'Tabelle 1.'!T21*100</f>
        <v>36.373637363736385</v>
      </c>
      <c r="P82" s="43">
        <f>'Tabelle1.9 K-T'!P19/'Tabelle 1.'!U21*100</f>
        <v>36.195356912823087</v>
      </c>
      <c r="Q82" s="43">
        <f>'Tabelle1.9 K-T'!Q19/'Tabelle 1.'!V21*100</f>
        <v>34.421258152512571</v>
      </c>
      <c r="R82" s="43">
        <f>'Tabelle1.9 K-T'!R19/'Tabelle 1.'!W21*100</f>
        <v>33.35475129555391</v>
      </c>
      <c r="S82" s="43">
        <f>'Tabelle1.9 K-T'!S19/'Tabelle 1.'!X21*100</f>
        <v>33.164052636009096</v>
      </c>
      <c r="T82" s="43">
        <f>'Tabelle1.9 K-T'!T19/'Tabelle 1.'!Y21*100</f>
        <v>32.961437872127313</v>
      </c>
      <c r="U82" s="43">
        <f>'Tabelle1.9 K-T'!U19/'Tabelle 1.'!Z21*100</f>
        <v>32.58792182246836</v>
      </c>
      <c r="V82" s="43">
        <f>'Tabelle1.9 K-T'!V19/'Tabelle 1.'!AA21*100</f>
        <v>32.952997748561579</v>
      </c>
      <c r="W82" s="43">
        <f>'Tabelle1.9 K-T'!W19/'Tabelle 1.'!AB21*100</f>
        <v>32.502809527725248</v>
      </c>
      <c r="X82" s="43">
        <f>'Tabelle1.9 K-T'!X19/'Tabelle 1.'!AC21*100</f>
        <v>32.195148379407023</v>
      </c>
      <c r="Y82" s="43">
        <f>'Tabelle1.9 K-T'!Y19/'Tabelle 1.'!AD21*100</f>
        <v>32.160358739578157</v>
      </c>
    </row>
    <row r="83" spans="1:25" x14ac:dyDescent="0.2">
      <c r="A83" s="42" t="s">
        <v>3</v>
      </c>
      <c r="B83" s="43">
        <f>'Tabelle1.9 K-T'!B20/'Tabelle 1.'!G22*100</f>
        <v>36.902490220398818</v>
      </c>
      <c r="C83" s="43">
        <f>'Tabelle1.9 K-T'!C20/'Tabelle 1.'!H22*100</f>
        <v>38.635482776997243</v>
      </c>
      <c r="D83" s="43">
        <f>'Tabelle1.9 K-T'!D20/'Tabelle 1.'!I22*100</f>
        <v>39.972629855451423</v>
      </c>
      <c r="E83" s="43">
        <f>'Tabelle1.9 K-T'!E20/'Tabelle 1.'!J22*100</f>
        <v>41.63833834448058</v>
      </c>
      <c r="F83" s="43">
        <f>'Tabelle1.9 K-T'!F20/'Tabelle 1.'!K22*100</f>
        <v>42.272893150615985</v>
      </c>
      <c r="G83" s="43">
        <f>'Tabelle1.9 K-T'!G20/'Tabelle 1.'!L22*100</f>
        <v>44.347165587271128</v>
      </c>
      <c r="H83" s="43">
        <f>'Tabelle1.9 K-T'!H20/'Tabelle 1.'!M22*100</f>
        <v>44.833692010133745</v>
      </c>
      <c r="I83" s="43">
        <f>'Tabelle1.9 K-T'!I20/'Tabelle 1.'!N22*100</f>
        <v>45.356893936287975</v>
      </c>
      <c r="J83" s="43">
        <f>'Tabelle1.9 K-T'!J20/'Tabelle 1.'!O22*100</f>
        <v>45.394395078605605</v>
      </c>
      <c r="K83" s="43">
        <f>'Tabelle1.9 K-T'!K20/'Tabelle 1.'!P22*100</f>
        <v>46.619370244904758</v>
      </c>
      <c r="L83" s="43">
        <f>'Tabelle1.9 K-T'!L20/'Tabelle 1.'!Q22*100</f>
        <v>47.229114971050443</v>
      </c>
      <c r="M83" s="43">
        <f>'Tabelle1.9 K-T'!M20/'Tabelle 1.'!R22*100</f>
        <v>46.745093757676656</v>
      </c>
      <c r="N83" s="43">
        <f>'Tabelle1.9 K-T'!N20/'Tabelle 1.'!S22*100</f>
        <v>46.354322363236143</v>
      </c>
      <c r="O83" s="43">
        <f>'Tabelle1.9 K-T'!O20/'Tabelle 1.'!T22*100</f>
        <v>46.187755102040818</v>
      </c>
      <c r="P83" s="43">
        <f>'Tabelle1.9 K-T'!P20/'Tabelle 1.'!U22*100</f>
        <v>45.705997712044457</v>
      </c>
      <c r="Q83" s="43">
        <f>'Tabelle1.9 K-T'!Q20/'Tabelle 1.'!V22*100</f>
        <v>44.773156641020719</v>
      </c>
      <c r="R83" s="43">
        <f>'Tabelle1.9 K-T'!R20/'Tabelle 1.'!W22*100</f>
        <v>44.523209984672647</v>
      </c>
      <c r="S83" s="43">
        <f>'Tabelle1.9 K-T'!S20/'Tabelle 1.'!X22*100</f>
        <v>44.930179383183166</v>
      </c>
      <c r="T83" s="43">
        <f>'Tabelle1.9 K-T'!T20/'Tabelle 1.'!Y22*100</f>
        <v>44.801473598035201</v>
      </c>
      <c r="U83" s="43">
        <f>'Tabelle1.9 K-T'!U20/'Tabelle 1.'!Z22*100</f>
        <v>45.387763953267736</v>
      </c>
      <c r="V83" s="43">
        <f>'Tabelle1.9 K-T'!V20/'Tabelle 1.'!AA22*100</f>
        <v>45.889562289562292</v>
      </c>
      <c r="W83" s="43">
        <f>'Tabelle1.9 K-T'!W20/'Tabelle 1.'!AB22*100</f>
        <v>45.924091304638878</v>
      </c>
      <c r="X83" s="43">
        <f>'Tabelle1.9 K-T'!X20/'Tabelle 1.'!AC22*100</f>
        <v>45.529787868115193</v>
      </c>
      <c r="Y83" s="43">
        <f>'Tabelle1.9 K-T'!Y20/'Tabelle 1.'!AD22*100</f>
        <v>45.750523368043289</v>
      </c>
    </row>
    <row r="84" spans="1:25" x14ac:dyDescent="0.2">
      <c r="A84" s="42" t="s">
        <v>13</v>
      </c>
      <c r="B84" s="43">
        <f>'Tabelle1.9 K-T'!B21/'Tabelle 1.'!G23*100</f>
        <v>38.730133407781125</v>
      </c>
      <c r="C84" s="43">
        <f>'Tabelle1.9 K-T'!C21/'Tabelle 1.'!H23*100</f>
        <v>39.000831011389749</v>
      </c>
      <c r="D84" s="43">
        <f>'Tabelle1.9 K-T'!D21/'Tabelle 1.'!I23*100</f>
        <v>39.831096601405577</v>
      </c>
      <c r="E84" s="43">
        <f>'Tabelle1.9 K-T'!E21/'Tabelle 1.'!J23*100</f>
        <v>40.376752627694998</v>
      </c>
      <c r="F84" s="43">
        <f>'Tabelle1.9 K-T'!F21/'Tabelle 1.'!K23*100</f>
        <v>41.191275167785228</v>
      </c>
      <c r="G84" s="43">
        <f>'Tabelle1.9 K-T'!G21/'Tabelle 1.'!L23*100</f>
        <v>42.232071242004814</v>
      </c>
      <c r="H84" s="43">
        <f>'Tabelle1.9 K-T'!H21/'Tabelle 1.'!M23*100</f>
        <v>43.272107278090417</v>
      </c>
      <c r="I84" s="43">
        <f>'Tabelle1.9 K-T'!I21/'Tabelle 1.'!N23*100</f>
        <v>43.577309005593143</v>
      </c>
      <c r="J84" s="43">
        <f>'Tabelle1.9 K-T'!J21/'Tabelle 1.'!O23*100</f>
        <v>43.491164452990297</v>
      </c>
      <c r="K84" s="43">
        <f>'Tabelle1.9 K-T'!K21/'Tabelle 1.'!P23*100</f>
        <v>44.478593304919571</v>
      </c>
      <c r="L84" s="43">
        <f>'Tabelle1.9 K-T'!L21/'Tabelle 1.'!Q23*100</f>
        <v>45.223265104491084</v>
      </c>
      <c r="M84" s="43">
        <f>'Tabelle1.9 K-T'!M21/'Tabelle 1.'!R23*100</f>
        <v>45.34637172062407</v>
      </c>
      <c r="N84" s="43">
        <f>'Tabelle1.9 K-T'!N21/'Tabelle 1.'!S23*100</f>
        <v>45.069636710073382</v>
      </c>
      <c r="O84" s="43">
        <f>'Tabelle1.9 K-T'!O21/'Tabelle 1.'!T23*100</f>
        <v>44.874103594147925</v>
      </c>
      <c r="P84" s="43">
        <f>'Tabelle1.9 K-T'!P21/'Tabelle 1.'!U23*100</f>
        <v>44.882771268032116</v>
      </c>
      <c r="Q84" s="43">
        <f>'Tabelle1.9 K-T'!Q21/'Tabelle 1.'!V23*100</f>
        <v>44.050895926826399</v>
      </c>
      <c r="R84" s="43">
        <f>'Tabelle1.9 K-T'!R21/'Tabelle 1.'!W23*100</f>
        <v>43.225058751569399</v>
      </c>
      <c r="S84" s="43">
        <f>'Tabelle1.9 K-T'!S21/'Tabelle 1.'!X23*100</f>
        <v>43.17530509074907</v>
      </c>
      <c r="T84" s="43">
        <f>'Tabelle1.9 K-T'!T21/'Tabelle 1.'!Y23*100</f>
        <v>42.759539360605025</v>
      </c>
      <c r="U84" s="43">
        <f>'Tabelle1.9 K-T'!U21/'Tabelle 1.'!Z23*100</f>
        <v>43.933646241882599</v>
      </c>
      <c r="V84" s="43">
        <f>'Tabelle1.9 K-T'!V21/'Tabelle 1.'!AA23*100</f>
        <v>43.906444972963747</v>
      </c>
      <c r="W84" s="43">
        <f>'Tabelle1.9 K-T'!W21/'Tabelle 1.'!AB23*100</f>
        <v>43.67480860371856</v>
      </c>
      <c r="X84" s="43">
        <f>'Tabelle1.9 K-T'!X21/'Tabelle 1.'!AC23*100</f>
        <v>43.215275372358846</v>
      </c>
      <c r="Y84" s="43">
        <f>'Tabelle1.9 K-T'!Y21/'Tabelle 1.'!AD23*100</f>
        <v>43.335436977715879</v>
      </c>
    </row>
    <row r="85" spans="1:25" x14ac:dyDescent="0.2">
      <c r="A85" s="42" t="s">
        <v>4</v>
      </c>
      <c r="B85" s="43">
        <f>'Tabelle1.9 K-T'!B22/'Tabelle 1.'!G24*100</f>
        <v>37.258039932937052</v>
      </c>
      <c r="C85" s="43">
        <f>'Tabelle1.9 K-T'!C22/'Tabelle 1.'!H24*100</f>
        <v>38.053736397818675</v>
      </c>
      <c r="D85" s="43">
        <f>'Tabelle1.9 K-T'!D22/'Tabelle 1.'!I24*100</f>
        <v>38.962245696400622</v>
      </c>
      <c r="E85" s="43">
        <f>'Tabelle1.9 K-T'!E22/'Tabelle 1.'!J24*100</f>
        <v>39.978851072201458</v>
      </c>
      <c r="F85" s="43">
        <f>'Tabelle1.9 K-T'!F22/'Tabelle 1.'!K24*100</f>
        <v>39.859543516428388</v>
      </c>
      <c r="G85" s="43">
        <f>'Tabelle1.9 K-T'!G22/'Tabelle 1.'!L24*100</f>
        <v>40.930353430353435</v>
      </c>
      <c r="H85" s="43">
        <f>'Tabelle1.9 K-T'!H22/'Tabelle 1.'!M24*100</f>
        <v>41.817945044927725</v>
      </c>
      <c r="I85" s="43">
        <f>'Tabelle1.9 K-T'!I22/'Tabelle 1.'!N24*100</f>
        <v>42.867969893372354</v>
      </c>
      <c r="J85" s="43">
        <f>'Tabelle1.9 K-T'!J22/'Tabelle 1.'!O24*100</f>
        <v>43.260051698103545</v>
      </c>
      <c r="K85" s="43">
        <f>'Tabelle1.9 K-T'!K22/'Tabelle 1.'!P24*100</f>
        <v>45.02531678104198</v>
      </c>
      <c r="L85" s="43">
        <f>'Tabelle1.9 K-T'!L22/'Tabelle 1.'!Q24*100</f>
        <v>44.972939217318896</v>
      </c>
      <c r="M85" s="43">
        <f>'Tabelle1.9 K-T'!M22/'Tabelle 1.'!R24*100</f>
        <v>44.364772465364027</v>
      </c>
      <c r="N85" s="43">
        <f>'Tabelle1.9 K-T'!N22/'Tabelle 1.'!S24*100</f>
        <v>45.392204349045308</v>
      </c>
      <c r="O85" s="43">
        <f>'Tabelle1.9 K-T'!O22/'Tabelle 1.'!T24*100</f>
        <v>45.073123338105944</v>
      </c>
      <c r="P85" s="43">
        <f>'Tabelle1.9 K-T'!P22/'Tabelle 1.'!U24*100</f>
        <v>44.845924832692951</v>
      </c>
      <c r="Q85" s="43">
        <f>'Tabelle1.9 K-T'!Q22/'Tabelle 1.'!V24*100</f>
        <v>44.271383996492943</v>
      </c>
      <c r="R85" s="43">
        <f>'Tabelle1.9 K-T'!R22/'Tabelle 1.'!W24*100</f>
        <v>43.422482023692517</v>
      </c>
      <c r="S85" s="43">
        <f>'Tabelle1.9 K-T'!S22/'Tabelle 1.'!X24*100</f>
        <v>43.158114309553611</v>
      </c>
      <c r="T85" s="43">
        <f>'Tabelle1.9 K-T'!T22/'Tabelle 1.'!Y24*100</f>
        <v>43.115818243935763</v>
      </c>
      <c r="U85" s="43">
        <f>'Tabelle1.9 K-T'!U22/'Tabelle 1.'!Z24*100</f>
        <v>43.881800224227213</v>
      </c>
      <c r="V85" s="43">
        <f>'Tabelle1.9 K-T'!V22/'Tabelle 1.'!AA24*100</f>
        <v>43.677514396678724</v>
      </c>
      <c r="W85" s="43">
        <f>'Tabelle1.9 K-T'!W22/'Tabelle 1.'!AB24*100</f>
        <v>44.854768457900221</v>
      </c>
      <c r="X85" s="43">
        <f>'Tabelle1.9 K-T'!X22/'Tabelle 1.'!AC24*100</f>
        <v>44.726864954343995</v>
      </c>
      <c r="Y85" s="43">
        <f>'Tabelle1.9 K-T'!Y22/'Tabelle 1.'!AD24*100</f>
        <v>44.902518817990789</v>
      </c>
    </row>
    <row r="86" spans="1:25" x14ac:dyDescent="0.2">
      <c r="A86" s="42" t="s">
        <v>14</v>
      </c>
      <c r="B86" s="43">
        <f>'Tabelle1.9 K-T'!B23/'Tabelle 1.'!G25*100</f>
        <v>39.771108443377351</v>
      </c>
      <c r="C86" s="43">
        <f>'Tabelle1.9 K-T'!C23/'Tabelle 1.'!H25*100</f>
        <v>39.550379971759924</v>
      </c>
      <c r="D86" s="43">
        <f>'Tabelle1.9 K-T'!D23/'Tabelle 1.'!I25*100</f>
        <v>40.122459530194838</v>
      </c>
      <c r="E86" s="43">
        <f>'Tabelle1.9 K-T'!E23/'Tabelle 1.'!J25*100</f>
        <v>41.400681747753332</v>
      </c>
      <c r="F86" s="43">
        <f>'Tabelle1.9 K-T'!F23/'Tabelle 1.'!K25*100</f>
        <v>42.203005152162753</v>
      </c>
      <c r="G86" s="43">
        <f>'Tabelle1.9 K-T'!G23/'Tabelle 1.'!L25*100</f>
        <v>43.483259828737147</v>
      </c>
      <c r="H86" s="43">
        <f>'Tabelle1.9 K-T'!H23/'Tabelle 1.'!M25*100</f>
        <v>44.414433499276214</v>
      </c>
      <c r="I86" s="43">
        <f>'Tabelle1.9 K-T'!I23/'Tabelle 1.'!N25*100</f>
        <v>44.633181234849566</v>
      </c>
      <c r="J86" s="43">
        <f>'Tabelle1.9 K-T'!J23/'Tabelle 1.'!O25*100</f>
        <v>44.407067802434305</v>
      </c>
      <c r="K86" s="43">
        <f>'Tabelle1.9 K-T'!K23/'Tabelle 1.'!P25*100</f>
        <v>45.879993314390774</v>
      </c>
      <c r="L86" s="43">
        <f>'Tabelle1.9 K-T'!L23/'Tabelle 1.'!Q25*100</f>
        <v>45.797047627889711</v>
      </c>
      <c r="M86" s="43">
        <f>'Tabelle1.9 K-T'!M23/'Tabelle 1.'!R25*100</f>
        <v>45.372251985959721</v>
      </c>
      <c r="N86" s="43">
        <f>'Tabelle1.9 K-T'!N23/'Tabelle 1.'!S25*100</f>
        <v>45.033404302180458</v>
      </c>
      <c r="O86" s="43">
        <f>'Tabelle1.9 K-T'!O23/'Tabelle 1.'!T25*100</f>
        <v>45.577415964449692</v>
      </c>
      <c r="P86" s="43">
        <f>'Tabelle1.9 K-T'!P23/'Tabelle 1.'!U25*100</f>
        <v>45.065607096654958</v>
      </c>
      <c r="Q86" s="43">
        <f>'Tabelle1.9 K-T'!Q23/'Tabelle 1.'!V25*100</f>
        <v>43.743303653895886</v>
      </c>
      <c r="R86" s="43">
        <f>'Tabelle1.9 K-T'!R23/'Tabelle 1.'!W25*100</f>
        <v>43.303075213041872</v>
      </c>
      <c r="S86" s="43">
        <f>'Tabelle1.9 K-T'!S23/'Tabelle 1.'!X25*100</f>
        <v>43.184483368389706</v>
      </c>
      <c r="T86" s="43">
        <f>'Tabelle1.9 K-T'!T23/'Tabelle 1.'!Y25*100</f>
        <v>43.323788712229671</v>
      </c>
      <c r="U86" s="43">
        <f>'Tabelle1.9 K-T'!U23/'Tabelle 1.'!Z25*100</f>
        <v>43.312747366207141</v>
      </c>
      <c r="V86" s="43">
        <f>'Tabelle1.9 K-T'!V23/'Tabelle 1.'!AA25*100</f>
        <v>43.649590203266861</v>
      </c>
      <c r="W86" s="43">
        <f>'Tabelle1.9 K-T'!W23/'Tabelle 1.'!AB25*100</f>
        <v>43.704030033711312</v>
      </c>
      <c r="X86" s="43">
        <f>'Tabelle1.9 K-T'!X23/'Tabelle 1.'!AC25*100</f>
        <v>43.439490445859875</v>
      </c>
      <c r="Y86" s="43">
        <f>'Tabelle1.9 K-T'!Y23/'Tabelle 1.'!AD25*100</f>
        <v>43.152049023362693</v>
      </c>
    </row>
    <row r="87" spans="1:25" x14ac:dyDescent="0.2">
      <c r="A87" s="42" t="s">
        <v>15</v>
      </c>
      <c r="B87" s="43">
        <f>'Tabelle1.9 K-T'!B24/'Tabelle 1.'!G26*100</f>
        <v>29.073708761566376</v>
      </c>
      <c r="C87" s="43">
        <f>'Tabelle1.9 K-T'!C24/'Tabelle 1.'!H26*100</f>
        <v>29.382105893043146</v>
      </c>
      <c r="D87" s="43">
        <f>'Tabelle1.9 K-T'!D24/'Tabelle 1.'!I26*100</f>
        <v>30.929241829195231</v>
      </c>
      <c r="E87" s="43">
        <f>'Tabelle1.9 K-T'!E24/'Tabelle 1.'!J26*100</f>
        <v>31.629093907752655</v>
      </c>
      <c r="F87" s="43">
        <f>'Tabelle1.9 K-T'!F24/'Tabelle 1.'!K26*100</f>
        <v>32.315518679892463</v>
      </c>
      <c r="G87" s="43">
        <f>'Tabelle1.9 K-T'!G24/'Tabelle 1.'!L26*100</f>
        <v>33.736034704214433</v>
      </c>
      <c r="H87" s="43">
        <f>'Tabelle1.9 K-T'!H24/'Tabelle 1.'!M26*100</f>
        <v>34.386260354883042</v>
      </c>
      <c r="I87" s="43">
        <f>'Tabelle1.9 K-T'!I24/'Tabelle 1.'!N26*100</f>
        <v>35.418245188664947</v>
      </c>
      <c r="J87" s="43">
        <f>'Tabelle1.9 K-T'!J24/'Tabelle 1.'!O26*100</f>
        <v>35.380594576935643</v>
      </c>
      <c r="K87" s="43">
        <f>'Tabelle1.9 K-T'!K24/'Tabelle 1.'!P26*100</f>
        <v>36.237601300681845</v>
      </c>
      <c r="L87" s="43">
        <f>'Tabelle1.9 K-T'!L24/'Tabelle 1.'!Q26*100</f>
        <v>37.649292582838243</v>
      </c>
      <c r="M87" s="43">
        <f>'Tabelle1.9 K-T'!M24/'Tabelle 1.'!R26*100</f>
        <v>37.263213353449721</v>
      </c>
      <c r="N87" s="43">
        <f>'Tabelle1.9 K-T'!N24/'Tabelle 1.'!S26*100</f>
        <v>36.877293400942897</v>
      </c>
      <c r="O87" s="43">
        <f>'Tabelle1.9 K-T'!O24/'Tabelle 1.'!T26*100</f>
        <v>36.384647625890672</v>
      </c>
      <c r="P87" s="43">
        <f>'Tabelle1.9 K-T'!P24/'Tabelle 1.'!U26*100</f>
        <v>36.805497857592194</v>
      </c>
      <c r="Q87" s="43">
        <f>'Tabelle1.9 K-T'!Q24/'Tabelle 1.'!V26*100</f>
        <v>36.629416810613272</v>
      </c>
      <c r="R87" s="43">
        <f>'Tabelle1.9 K-T'!R24/'Tabelle 1.'!W26*100</f>
        <v>36.597738401380916</v>
      </c>
      <c r="S87" s="43">
        <f>'Tabelle1.9 K-T'!S24/'Tabelle 1.'!X26*100</f>
        <v>36.891449094534558</v>
      </c>
      <c r="T87" s="43">
        <f>'Tabelle1.9 K-T'!T24/'Tabelle 1.'!Y26*100</f>
        <v>36.890918506661649</v>
      </c>
      <c r="U87" s="43">
        <f>'Tabelle1.9 K-T'!U24/'Tabelle 1.'!Z26*100</f>
        <v>36.9640407545931</v>
      </c>
      <c r="V87" s="43">
        <f>'Tabelle1.9 K-T'!V24/'Tabelle 1.'!AA26*100</f>
        <v>35.886126228672381</v>
      </c>
      <c r="W87" s="43">
        <f>'Tabelle1.9 K-T'!W24/'Tabelle 1.'!AB26*100</f>
        <v>36.20183637628034</v>
      </c>
      <c r="X87" s="43">
        <f>'Tabelle1.9 K-T'!X24/'Tabelle 1.'!AC26*100</f>
        <v>35.997961529800776</v>
      </c>
      <c r="Y87" s="43">
        <f>'Tabelle1.9 K-T'!Y24/'Tabelle 1.'!AD26*100</f>
        <v>36.064083492715639</v>
      </c>
    </row>
    <row r="88" spans="1:25" x14ac:dyDescent="0.2">
      <c r="A88" s="42" t="s">
        <v>16</v>
      </c>
      <c r="B88" s="43">
        <f>'Tabelle1.9 K-T'!B25/'Tabelle 1.'!G27*100</f>
        <v>38.568702290076331</v>
      </c>
      <c r="C88" s="43">
        <f>'Tabelle1.9 K-T'!C25/'Tabelle 1.'!H27*100</f>
        <v>39.414629653084013</v>
      </c>
      <c r="D88" s="43">
        <f>'Tabelle1.9 K-T'!D25/'Tabelle 1.'!I27*100</f>
        <v>40.347099209243623</v>
      </c>
      <c r="E88" s="43">
        <f>'Tabelle1.9 K-T'!E25/'Tabelle 1.'!J27*100</f>
        <v>41.266019052541317</v>
      </c>
      <c r="F88" s="43">
        <f>'Tabelle1.9 K-T'!F25/'Tabelle 1.'!K27*100</f>
        <v>40.916104833349159</v>
      </c>
      <c r="G88" s="43">
        <f>'Tabelle1.9 K-T'!G25/'Tabelle 1.'!L27*100</f>
        <v>42.235271280209638</v>
      </c>
      <c r="H88" s="43">
        <f>'Tabelle1.9 K-T'!H25/'Tabelle 1.'!M27*100</f>
        <v>43.389965489779669</v>
      </c>
      <c r="I88" s="43">
        <f>'Tabelle1.9 K-T'!I25/'Tabelle 1.'!N27*100</f>
        <v>44.410402032581082</v>
      </c>
      <c r="J88" s="43">
        <f>'Tabelle1.9 K-T'!J25/'Tabelle 1.'!O27*100</f>
        <v>45.365344992210652</v>
      </c>
      <c r="K88" s="43">
        <f>'Tabelle1.9 K-T'!K25/'Tabelle 1.'!P27*100</f>
        <v>47.33721736005954</v>
      </c>
      <c r="L88" s="43">
        <f>'Tabelle1.9 K-T'!L25/'Tabelle 1.'!Q27*100</f>
        <v>48.424859497467175</v>
      </c>
      <c r="M88" s="43">
        <f>'Tabelle1.9 K-T'!M25/'Tabelle 1.'!R27*100</f>
        <v>48.593813021743649</v>
      </c>
      <c r="N88" s="43">
        <f>'Tabelle1.9 K-T'!N25/'Tabelle 1.'!S27*100</f>
        <v>48.556358570765212</v>
      </c>
      <c r="O88" s="43">
        <f>'Tabelle1.9 K-T'!O25/'Tabelle 1.'!T27*100</f>
        <v>48.078419169130235</v>
      </c>
      <c r="P88" s="43">
        <f>'Tabelle1.9 K-T'!P25/'Tabelle 1.'!U27*100</f>
        <v>48.193487752358521</v>
      </c>
      <c r="Q88" s="43">
        <f>'Tabelle1.9 K-T'!Q25/'Tabelle 1.'!V27*100</f>
        <v>47.555209767191336</v>
      </c>
      <c r="R88" s="43">
        <f>'Tabelle1.9 K-T'!R25/'Tabelle 1.'!W27*100</f>
        <v>46.831829288945883</v>
      </c>
      <c r="S88" s="43">
        <f>'Tabelle1.9 K-T'!S25/'Tabelle 1.'!X27*100</f>
        <v>46.476305448453417</v>
      </c>
      <c r="T88" s="43">
        <f>'Tabelle1.9 K-T'!T25/'Tabelle 1.'!Y27*100</f>
        <v>46.535674782198036</v>
      </c>
      <c r="U88" s="43">
        <f>'Tabelle1.9 K-T'!U25/'Tabelle 1.'!Z27*100</f>
        <v>47.036981283556621</v>
      </c>
      <c r="V88" s="43">
        <f>'Tabelle1.9 K-T'!V25/'Tabelle 1.'!AA27*100</f>
        <v>47.36138360221436</v>
      </c>
      <c r="W88" s="43">
        <f>'Tabelle1.9 K-T'!W25/'Tabelle 1.'!AB27*100</f>
        <v>47.57500563952177</v>
      </c>
      <c r="X88" s="43">
        <f>'Tabelle1.9 K-T'!X25/'Tabelle 1.'!AC27*100</f>
        <v>47.848336239009647</v>
      </c>
      <c r="Y88" s="43">
        <f>'Tabelle1.9 K-T'!Y25/'Tabelle 1.'!AD27*100</f>
        <v>47.943758331866086</v>
      </c>
    </row>
    <row r="89" spans="1:25" x14ac:dyDescent="0.2">
      <c r="A89" s="42" t="s">
        <v>5</v>
      </c>
      <c r="B89" s="43">
        <f>'Tabelle1.9 K-T'!B26/'Tabelle 1.'!G28*100</f>
        <v>41.915635225494377</v>
      </c>
      <c r="C89" s="43">
        <f>'Tabelle1.9 K-T'!C26/'Tabelle 1.'!H28*100</f>
        <v>42.752400137928532</v>
      </c>
      <c r="D89" s="43">
        <f>'Tabelle1.9 K-T'!D26/'Tabelle 1.'!I28*100</f>
        <v>43.976985377652362</v>
      </c>
      <c r="E89" s="43">
        <f>'Tabelle1.9 K-T'!E26/'Tabelle 1.'!J28*100</f>
        <v>44.257231114855379</v>
      </c>
      <c r="F89" s="43">
        <f>'Tabelle1.9 K-T'!F26/'Tabelle 1.'!K28*100</f>
        <v>44.870494094224398</v>
      </c>
      <c r="G89" s="43">
        <f>'Tabelle1.9 K-T'!G26/'Tabelle 1.'!L28*100</f>
        <v>46.458868013243745</v>
      </c>
      <c r="H89" s="43">
        <f>'Tabelle1.9 K-T'!H26/'Tabelle 1.'!M28*100</f>
        <v>47.799582801709292</v>
      </c>
      <c r="I89" s="43">
        <f>'Tabelle1.9 K-T'!I26/'Tabelle 1.'!N28*100</f>
        <v>48.182417673000039</v>
      </c>
      <c r="J89" s="43">
        <f>'Tabelle1.9 K-T'!J26/'Tabelle 1.'!O28*100</f>
        <v>48.202868852459019</v>
      </c>
      <c r="K89" s="43">
        <f>'Tabelle1.9 K-T'!K26/'Tabelle 1.'!P28*100</f>
        <v>49.106624657988561</v>
      </c>
      <c r="L89" s="43">
        <f>'Tabelle1.9 K-T'!L26/'Tabelle 1.'!Q28*100</f>
        <v>50.191586582792034</v>
      </c>
      <c r="M89" s="43">
        <f>'Tabelle1.9 K-T'!M26/'Tabelle 1.'!R28*100</f>
        <v>50.704535888236343</v>
      </c>
      <c r="N89" s="43">
        <f>'Tabelle1.9 K-T'!N26/'Tabelle 1.'!S28*100</f>
        <v>50.722563460353435</v>
      </c>
      <c r="O89" s="43">
        <f>'Tabelle1.9 K-T'!O26/'Tabelle 1.'!T28*100</f>
        <v>50.398632125176455</v>
      </c>
      <c r="P89" s="43">
        <f>'Tabelle1.9 K-T'!P26/'Tabelle 1.'!U28*100</f>
        <v>50.253969523657169</v>
      </c>
      <c r="Q89" s="43">
        <f>'Tabelle1.9 K-T'!Q26/'Tabelle 1.'!V28*100</f>
        <v>48.929620253164558</v>
      </c>
      <c r="R89" s="43">
        <f>'Tabelle1.9 K-T'!R26/'Tabelle 1.'!W28*100</f>
        <v>47.750383928942021</v>
      </c>
      <c r="S89" s="43">
        <f>'Tabelle1.9 K-T'!S26/'Tabelle 1.'!X28*100</f>
        <v>47.465795042638341</v>
      </c>
      <c r="T89" s="43">
        <f>'Tabelle1.9 K-T'!T26/'Tabelle 1.'!Y28*100</f>
        <v>47.561640389131171</v>
      </c>
      <c r="U89" s="43">
        <f>'Tabelle1.9 K-T'!U26/'Tabelle 1.'!Z28*100</f>
        <v>47.778594685432203</v>
      </c>
      <c r="V89" s="43">
        <f>'Tabelle1.9 K-T'!V26/'Tabelle 1.'!AA28*100</f>
        <v>47.750711800063264</v>
      </c>
      <c r="W89" s="43">
        <f>'Tabelle1.9 K-T'!W26/'Tabelle 1.'!AB28*100</f>
        <v>48.216482164821642</v>
      </c>
      <c r="X89" s="43">
        <f>'Tabelle1.9 K-T'!X26/'Tabelle 1.'!AC28*100</f>
        <v>47.773888017869034</v>
      </c>
      <c r="Y89" s="43">
        <f>'Tabelle1.9 K-T'!Y26/'Tabelle 1.'!AD28*100</f>
        <v>47.877419354838707</v>
      </c>
    </row>
    <row r="90" spans="1:25" x14ac:dyDescent="0.2">
      <c r="A90" s="42" t="s">
        <v>2</v>
      </c>
      <c r="B90" s="43">
        <f>'Tabelle1.9 K-T'!B27/'Tabelle 1.'!G29*100</f>
        <v>35.184504498745461</v>
      </c>
      <c r="C90" s="43">
        <f>'Tabelle1.9 K-T'!C27/'Tabelle 1.'!H29*100</f>
        <v>34.841880132569273</v>
      </c>
      <c r="D90" s="43">
        <f>'Tabelle1.9 K-T'!D27/'Tabelle 1.'!I29*100</f>
        <v>35.732224396607961</v>
      </c>
      <c r="E90" s="43">
        <f>'Tabelle1.9 K-T'!E27/'Tabelle 1.'!J29*100</f>
        <v>37.552865434994779</v>
      </c>
      <c r="F90" s="43">
        <f>'Tabelle1.9 K-T'!F27/'Tabelle 1.'!K29*100</f>
        <v>39.035316178768618</v>
      </c>
      <c r="G90" s="43">
        <f>'Tabelle1.9 K-T'!G27/'Tabelle 1.'!L29*100</f>
        <v>40.761339092872568</v>
      </c>
      <c r="H90" s="43">
        <f>'Tabelle1.9 K-T'!H27/'Tabelle 1.'!M29*100</f>
        <v>41.577797764358216</v>
      </c>
      <c r="I90" s="43">
        <f>'Tabelle1.9 K-T'!I27/'Tabelle 1.'!N29*100</f>
        <v>41.678669634673298</v>
      </c>
      <c r="J90" s="43">
        <f>'Tabelle1.9 K-T'!J27/'Tabelle 1.'!O29*100</f>
        <v>41.19824021449746</v>
      </c>
      <c r="K90" s="43">
        <f>'Tabelle1.9 K-T'!K27/'Tabelle 1.'!P29*100</f>
        <v>42.932990876332141</v>
      </c>
      <c r="L90" s="43">
        <f>'Tabelle1.9 K-T'!L27/'Tabelle 1.'!Q29*100</f>
        <v>43.9273531149353</v>
      </c>
      <c r="M90" s="43">
        <f>'Tabelle1.9 K-T'!M27/'Tabelle 1.'!R29*100</f>
        <v>43.314708575486335</v>
      </c>
      <c r="N90" s="43">
        <f>'Tabelle1.9 K-T'!N27/'Tabelle 1.'!S29*100</f>
        <v>43.330874216156403</v>
      </c>
      <c r="O90" s="43">
        <f>'Tabelle1.9 K-T'!O27/'Tabelle 1.'!T29*100</f>
        <v>43.373269485177666</v>
      </c>
      <c r="P90" s="43">
        <f>'Tabelle1.9 K-T'!P27/'Tabelle 1.'!U29*100</f>
        <v>43.229381927484503</v>
      </c>
      <c r="Q90" s="43">
        <f>'Tabelle1.9 K-T'!Q27/'Tabelle 1.'!V29*100</f>
        <v>42.10407068952496</v>
      </c>
      <c r="R90" s="43">
        <f>'Tabelle1.9 K-T'!R27/'Tabelle 1.'!W29*100</f>
        <v>41.361748510646294</v>
      </c>
      <c r="S90" s="43">
        <f>'Tabelle1.9 K-T'!S27/'Tabelle 1.'!X29*100</f>
        <v>41.310952738184547</v>
      </c>
      <c r="T90" s="43">
        <f>'Tabelle1.9 K-T'!T27/'Tabelle 1.'!Y29*100</f>
        <v>41.119489342640634</v>
      </c>
      <c r="U90" s="43">
        <f>'Tabelle1.9 K-T'!U27/'Tabelle 1.'!Z29*100</f>
        <v>41.35819858395778</v>
      </c>
      <c r="V90" s="43">
        <f>'Tabelle1.9 K-T'!V27/'Tabelle 1.'!AA29*100</f>
        <v>41.634966667922122</v>
      </c>
      <c r="W90" s="43">
        <f>'Tabelle1.9 K-T'!W27/'Tabelle 1.'!AB29*100</f>
        <v>42.010169046323576</v>
      </c>
      <c r="X90" s="43">
        <f>'Tabelle1.9 K-T'!X27/'Tabelle 1.'!AC29*100</f>
        <v>41.486819575893279</v>
      </c>
      <c r="Y90" s="43">
        <f>'Tabelle1.9 K-T'!Y27/'Tabelle 1.'!AD29*100</f>
        <v>40.73362673429807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'Tabelle1.9 K-T'!B29/'Tabelle 1.'!G31*100</f>
        <v>40.269417080373636</v>
      </c>
      <c r="C92" s="47">
        <f>'Tabelle1.9 K-T'!C29/'Tabelle 1.'!H31*100</f>
        <v>41.476919742830312</v>
      </c>
      <c r="D92" s="47">
        <f>'Tabelle1.9 K-T'!D29/'Tabelle 1.'!I31*100</f>
        <v>42.685699127895134</v>
      </c>
      <c r="E92" s="47">
        <f>'Tabelle1.9 K-T'!E29/'Tabelle 1.'!J31*100</f>
        <v>43.954488988342526</v>
      </c>
      <c r="F92" s="47">
        <f>'Tabelle1.9 K-T'!F29/'Tabelle 1.'!K31*100</f>
        <v>44.649979665165496</v>
      </c>
      <c r="G92" s="47">
        <f>'Tabelle1.9 K-T'!G29/'Tabelle 1.'!L31*100</f>
        <v>46.293094690921926</v>
      </c>
      <c r="H92" s="47">
        <f>'Tabelle1.9 K-T'!H29/'Tabelle 1.'!M31*100</f>
        <v>47.308211403361625</v>
      </c>
      <c r="I92" s="47">
        <f>'Tabelle1.9 K-T'!I29/'Tabelle 1.'!N31*100</f>
        <v>47.862480961278976</v>
      </c>
      <c r="J92" s="47">
        <f>'Tabelle1.9 K-T'!J29/'Tabelle 1.'!O31*100</f>
        <v>48.145813958090123</v>
      </c>
      <c r="K92" s="47">
        <f>'Tabelle1.9 K-T'!K29/'Tabelle 1.'!P31*100</f>
        <v>49.376271954856065</v>
      </c>
      <c r="L92" s="47">
        <f>'Tabelle1.9 K-T'!L29/'Tabelle 1.'!Q31*100</f>
        <v>50.117862612391306</v>
      </c>
      <c r="M92" s="47">
        <f>'Tabelle1.9 K-T'!M29/'Tabelle 1.'!R31*100</f>
        <v>49.895022316318396</v>
      </c>
      <c r="N92" s="47">
        <f>'Tabelle1.9 K-T'!N29/'Tabelle 1.'!S31*100</f>
        <v>49.73712638139795</v>
      </c>
      <c r="O92" s="47">
        <f>'Tabelle1.9 K-T'!O29/'Tabelle 1.'!T31*100</f>
        <v>49.505096274887805</v>
      </c>
      <c r="P92" s="47">
        <f>'Tabelle1.9 K-T'!P29/'Tabelle 1.'!U31*100</f>
        <v>49.583583722024237</v>
      </c>
      <c r="Q92" s="47">
        <f>'Tabelle1.9 K-T'!Q29/'Tabelle 1.'!V31*100</f>
        <v>48.858963081538427</v>
      </c>
      <c r="R92" s="47">
        <f>'Tabelle1.9 K-T'!R29/'Tabelle 1.'!W31*100</f>
        <v>48.409521823960731</v>
      </c>
      <c r="S92" s="47">
        <f>'Tabelle1.9 K-T'!S29/'Tabelle 1.'!X31*100</f>
        <v>48.153716438284398</v>
      </c>
      <c r="T92" s="47">
        <f>'Tabelle1.9 K-T'!T29/'Tabelle 1.'!Y31*100</f>
        <v>47.963477144396059</v>
      </c>
      <c r="U92" s="47">
        <f>'Tabelle1.9 K-T'!U29/'Tabelle 1.'!Z31*100</f>
        <v>48.493445187769673</v>
      </c>
      <c r="V92" s="47">
        <f>'Tabelle1.9 K-T'!V29/'Tabelle 1.'!AA31*100</f>
        <v>48.672959666144855</v>
      </c>
      <c r="W92" s="47">
        <f>'Tabelle1.9 K-T'!W29/'Tabelle 1.'!AB31*100</f>
        <v>48.853880592709601</v>
      </c>
      <c r="X92" s="47">
        <f>'Tabelle1.9 K-T'!X29/'Tabelle 1.'!AC31*100</f>
        <v>48.713946399667101</v>
      </c>
      <c r="Y92" s="47">
        <f>'Tabelle1.9 K-T'!Y29/'Tabelle 1.'!AD31*100</f>
        <v>48.614594785515656</v>
      </c>
    </row>
    <row r="93" spans="1:25" x14ac:dyDescent="0.2">
      <c r="A93" s="42" t="s">
        <v>17</v>
      </c>
      <c r="B93" s="43">
        <f>'Tabelle1.9 K-T'!B30/'Tabelle 1.'!G32*100</f>
        <v>49.544076403076808</v>
      </c>
      <c r="C93" s="43">
        <f>'Tabelle1.9 K-T'!C30/'Tabelle 1.'!H32*100</f>
        <v>51.970728215503762</v>
      </c>
      <c r="D93" s="43">
        <f>'Tabelle1.9 K-T'!D30/'Tabelle 1.'!I32*100</f>
        <v>53.971698983890505</v>
      </c>
      <c r="E93" s="43">
        <f>'Tabelle1.9 K-T'!E30/'Tabelle 1.'!J32*100</f>
        <v>55.783711830665595</v>
      </c>
      <c r="F93" s="43">
        <f>'Tabelle1.9 K-T'!F30/'Tabelle 1.'!K32*100</f>
        <v>56.957277106530825</v>
      </c>
      <c r="G93" s="43">
        <f>'Tabelle1.9 K-T'!G30/'Tabelle 1.'!L32*100</f>
        <v>58.79423255986611</v>
      </c>
      <c r="H93" s="43">
        <f>'Tabelle1.9 K-T'!H30/'Tabelle 1.'!M32*100</f>
        <v>60.27966922210053</v>
      </c>
      <c r="I93" s="43">
        <f>'Tabelle1.9 K-T'!I30/'Tabelle 1.'!N32*100</f>
        <v>61.301704919084507</v>
      </c>
      <c r="J93" s="43">
        <f>'Tabelle1.9 K-T'!J30/'Tabelle 1.'!O32*100</f>
        <v>61.958617310060674</v>
      </c>
      <c r="K93" s="43">
        <f>'Tabelle1.9 K-T'!K30/'Tabelle 1.'!P32*100</f>
        <v>63.260344618570343</v>
      </c>
      <c r="L93" s="43">
        <f>'Tabelle1.9 K-T'!L30/'Tabelle 1.'!Q32*100</f>
        <v>63.915044819510626</v>
      </c>
      <c r="M93" s="43">
        <f>'Tabelle1.9 K-T'!M30/'Tabelle 1.'!R32*100</f>
        <v>63.848028646357399</v>
      </c>
      <c r="N93" s="43">
        <f>'Tabelle1.9 K-T'!N30/'Tabelle 1.'!S32*100</f>
        <v>64.105980955052772</v>
      </c>
      <c r="O93" s="43">
        <f>'Tabelle1.9 K-T'!O30/'Tabelle 1.'!T32*100</f>
        <v>63.953128440454812</v>
      </c>
      <c r="P93" s="43">
        <f>'Tabelle1.9 K-T'!P30/'Tabelle 1.'!U32*100</f>
        <v>64.314336169529611</v>
      </c>
      <c r="Q93" s="43">
        <f>'Tabelle1.9 K-T'!Q30/'Tabelle 1.'!V32*100</f>
        <v>64.196152023012544</v>
      </c>
      <c r="R93" s="43">
        <f>'Tabelle1.9 K-T'!R30/'Tabelle 1.'!W32*100</f>
        <v>63.968936881414351</v>
      </c>
      <c r="S93" s="43">
        <f>'Tabelle1.9 K-T'!S30/'Tabelle 1.'!X32*100</f>
        <v>63.243543441898375</v>
      </c>
      <c r="T93" s="43">
        <f>'Tabelle1.9 K-T'!T30/'Tabelle 1.'!Y32*100</f>
        <v>62.879625156350308</v>
      </c>
      <c r="U93" s="43">
        <f>'Tabelle1.9 K-T'!U30/'Tabelle 1.'!Z32*100</f>
        <v>63.457263725597379</v>
      </c>
      <c r="V93" s="43">
        <f>'Tabelle1.9 K-T'!V30/'Tabelle 1.'!AA32*100</f>
        <v>63.872548696700406</v>
      </c>
      <c r="W93" s="43">
        <f>'Tabelle1.9 K-T'!W30/'Tabelle 1.'!AB32*100</f>
        <v>64.278996040463568</v>
      </c>
      <c r="X93" s="43">
        <f>'Tabelle1.9 K-T'!X30/'Tabelle 1.'!AC32*100</f>
        <v>64.318374758675404</v>
      </c>
      <c r="Y93" s="43">
        <f>'Tabelle1.9 K-T'!Y30/'Tabelle 1.'!AD32*100</f>
        <v>64.069830592761747</v>
      </c>
    </row>
    <row r="94" spans="1:25" x14ac:dyDescent="0.2">
      <c r="A94" s="42" t="s">
        <v>18</v>
      </c>
      <c r="B94" s="43">
        <f>'Tabelle1.9 K-T'!B31/'Tabelle 1.'!G33*100</f>
        <v>36.072475154333091</v>
      </c>
      <c r="C94" s="43">
        <f>'Tabelle1.9 K-T'!C31/'Tabelle 1.'!H33*100</f>
        <v>36.865761073713855</v>
      </c>
      <c r="D94" s="43">
        <f>'Tabelle1.9 K-T'!D31/'Tabelle 1.'!I33*100</f>
        <v>37.754071915491487</v>
      </c>
      <c r="E94" s="43">
        <f>'Tabelle1.9 K-T'!E31/'Tabelle 1.'!J33*100</f>
        <v>38.732073303782727</v>
      </c>
      <c r="F94" s="43">
        <f>'Tabelle1.9 K-T'!F31/'Tabelle 1.'!K33*100</f>
        <v>39.19500709464279</v>
      </c>
      <c r="G94" s="43">
        <f>'Tabelle1.9 K-T'!G31/'Tabelle 1.'!L33*100</f>
        <v>40.681898652448304</v>
      </c>
      <c r="H94" s="43">
        <f>'Tabelle1.9 K-T'!H31/'Tabelle 1.'!M33*100</f>
        <v>41.556534921463829</v>
      </c>
      <c r="I94" s="43">
        <f>'Tabelle1.9 K-T'!I31/'Tabelle 1.'!N33*100</f>
        <v>41.888604663763587</v>
      </c>
      <c r="J94" s="43">
        <f>'Tabelle1.9 K-T'!J31/'Tabelle 1.'!O33*100</f>
        <v>42.03011296644695</v>
      </c>
      <c r="K94" s="43">
        <f>'Tabelle1.9 K-T'!K31/'Tabelle 1.'!P33*100</f>
        <v>43.250763968996011</v>
      </c>
      <c r="L94" s="43">
        <f>'Tabelle1.9 K-T'!L31/'Tabelle 1.'!Q33*100</f>
        <v>43.998171799287633</v>
      </c>
      <c r="M94" s="43">
        <f>'Tabelle1.9 K-T'!M31/'Tabelle 1.'!R33*100</f>
        <v>43.734618785636819</v>
      </c>
      <c r="N94" s="43">
        <f>'Tabelle1.9 K-T'!N31/'Tabelle 1.'!S33*100</f>
        <v>43.439618953407305</v>
      </c>
      <c r="O94" s="43">
        <f>'Tabelle1.9 K-T'!O31/'Tabelle 1.'!T33*100</f>
        <v>43.147857441735724</v>
      </c>
      <c r="P94" s="43">
        <f>'Tabelle1.9 K-T'!P31/'Tabelle 1.'!U33*100</f>
        <v>43.169524959911193</v>
      </c>
      <c r="Q94" s="43">
        <f>'Tabelle1.9 K-T'!Q31/'Tabelle 1.'!V33*100</f>
        <v>42.242819708040443</v>
      </c>
      <c r="R94" s="43">
        <f>'Tabelle1.9 K-T'!R31/'Tabelle 1.'!W33*100</f>
        <v>41.701007712661145</v>
      </c>
      <c r="S94" s="43">
        <f>'Tabelle1.9 K-T'!S31/'Tabelle 1.'!X33*100</f>
        <v>41.662307846724097</v>
      </c>
      <c r="T94" s="43">
        <f>'Tabelle1.9 K-T'!T31/'Tabelle 1.'!Y33*100</f>
        <v>41.561042399313706</v>
      </c>
      <c r="U94" s="43">
        <f>'Tabelle1.9 K-T'!U31/'Tabelle 1.'!Z33*100</f>
        <v>42.049649922680558</v>
      </c>
      <c r="V94" s="43">
        <f>'Tabelle1.9 K-T'!V31/'Tabelle 1.'!AA33*100</f>
        <v>42.079764549565319</v>
      </c>
      <c r="W94" s="43">
        <f>'Tabelle1.9 K-T'!W31/'Tabelle 1.'!AB33*100</f>
        <v>42.165461952763053</v>
      </c>
      <c r="X94" s="43">
        <f>'Tabelle1.9 K-T'!X31/'Tabelle 1.'!AC33*100</f>
        <v>41.907674359755184</v>
      </c>
      <c r="Y94" s="43">
        <f>'Tabelle1.9 K-T'!Y31/'Tabelle 1.'!AD33*100</f>
        <v>41.86059811475328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75:Y75"/>
    <mergeCell ref="B54:Y54"/>
    <mergeCell ref="T7:T10"/>
    <mergeCell ref="U7:U10"/>
    <mergeCell ref="V7:V10"/>
    <mergeCell ref="W7:W10"/>
    <mergeCell ref="N7:N10"/>
    <mergeCell ref="O7:O10"/>
    <mergeCell ref="F7:F10"/>
    <mergeCell ref="B7:B10"/>
    <mergeCell ref="C7:C10"/>
    <mergeCell ref="L7:L10"/>
    <mergeCell ref="M7:M10"/>
    <mergeCell ref="H7:H10"/>
    <mergeCell ref="I7:I10"/>
    <mergeCell ref="Y7:Y10"/>
    <mergeCell ref="B6:Y6"/>
    <mergeCell ref="B12:Y12"/>
    <mergeCell ref="B33:Y33"/>
    <mergeCell ref="A3:Y3"/>
    <mergeCell ref="X7:X10"/>
    <mergeCell ref="D7:D10"/>
    <mergeCell ref="E7:E10"/>
    <mergeCell ref="G7:G10"/>
    <mergeCell ref="S7:S10"/>
    <mergeCell ref="P7:P10"/>
    <mergeCell ref="R7:R10"/>
    <mergeCell ref="K7:K10"/>
    <mergeCell ref="Q7:Q10"/>
    <mergeCell ref="J7:J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30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62" t="s">
        <v>85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v>5.9829999999999997</v>
      </c>
      <c r="C14" s="48">
        <v>6.0460000000000003</v>
      </c>
      <c r="D14" s="48">
        <v>6.2409999999999997</v>
      </c>
      <c r="E14" s="48">
        <v>6.6459999999999999</v>
      </c>
      <c r="F14" s="48">
        <v>6.9160000000000004</v>
      </c>
      <c r="G14" s="48">
        <v>7.4669999999999996</v>
      </c>
      <c r="H14" s="48">
        <v>8.5570000000000004</v>
      </c>
      <c r="I14" s="48">
        <v>9.0540000000000003</v>
      </c>
      <c r="J14" s="48">
        <v>9.1660000000000004</v>
      </c>
      <c r="K14" s="48">
        <v>8.93</v>
      </c>
      <c r="L14" s="48">
        <v>9.24</v>
      </c>
      <c r="M14" s="48">
        <v>9.0020000000000007</v>
      </c>
      <c r="N14" s="48">
        <v>8.6440000000000001</v>
      </c>
      <c r="O14" s="48">
        <v>8.3279999999999994</v>
      </c>
      <c r="P14" s="48">
        <v>8.0359999999999996</v>
      </c>
      <c r="Q14" s="48">
        <v>7.9489999999999998</v>
      </c>
      <c r="R14" s="48">
        <v>7.8449999999999998</v>
      </c>
      <c r="S14" s="48">
        <v>7.9420000000000002</v>
      </c>
      <c r="T14" s="48">
        <v>7.734</v>
      </c>
      <c r="U14" s="48">
        <v>7.4630000000000001</v>
      </c>
    </row>
    <row r="15" spans="1:21" ht="13.5" customHeight="1" x14ac:dyDescent="0.2">
      <c r="A15" s="42" t="s">
        <v>10</v>
      </c>
      <c r="B15" s="48">
        <v>21.419</v>
      </c>
      <c r="C15" s="48">
        <v>21.946000000000002</v>
      </c>
      <c r="D15" s="48">
        <v>22.082000000000001</v>
      </c>
      <c r="E15" s="48">
        <v>22.440999999999999</v>
      </c>
      <c r="F15" s="48">
        <v>23.114999999999998</v>
      </c>
      <c r="G15" s="48">
        <v>23.794</v>
      </c>
      <c r="H15" s="48">
        <v>25.382999999999999</v>
      </c>
      <c r="I15" s="48">
        <v>26.995999999999999</v>
      </c>
      <c r="J15" s="48">
        <v>27.742000000000001</v>
      </c>
      <c r="K15" s="48">
        <v>27.64</v>
      </c>
      <c r="L15" s="48">
        <v>28.231000000000002</v>
      </c>
      <c r="M15" s="48">
        <v>28.908000000000001</v>
      </c>
      <c r="N15" s="48">
        <v>28.521999999999998</v>
      </c>
      <c r="O15" s="48">
        <v>28.794</v>
      </c>
      <c r="P15" s="48">
        <v>28.474</v>
      </c>
      <c r="Q15" s="48">
        <v>28.808</v>
      </c>
      <c r="R15" s="48">
        <v>29.681999999999999</v>
      </c>
      <c r="S15" s="48">
        <v>29.870999999999999</v>
      </c>
      <c r="T15" s="48">
        <v>29.257999999999999</v>
      </c>
      <c r="U15" s="48">
        <v>28.283999999999999</v>
      </c>
    </row>
    <row r="16" spans="1:21" ht="13.5" customHeight="1" x14ac:dyDescent="0.2">
      <c r="A16" s="42" t="s">
        <v>26</v>
      </c>
      <c r="B16" s="48">
        <v>24.254999999999999</v>
      </c>
      <c r="C16" s="48">
        <v>26.303999999999998</v>
      </c>
      <c r="D16" s="48">
        <v>25.786000000000001</v>
      </c>
      <c r="E16" s="48">
        <v>26.459</v>
      </c>
      <c r="F16" s="48">
        <v>27.437999999999999</v>
      </c>
      <c r="G16" s="48">
        <v>28.835999999999999</v>
      </c>
      <c r="H16" s="48">
        <v>31.574999999999999</v>
      </c>
      <c r="I16" s="48">
        <v>34.024000000000001</v>
      </c>
      <c r="J16" s="48">
        <v>35.095999999999997</v>
      </c>
      <c r="K16" s="48">
        <v>34.515999999999998</v>
      </c>
      <c r="L16" s="48">
        <v>33.96</v>
      </c>
      <c r="M16" s="48">
        <v>34.063000000000002</v>
      </c>
      <c r="N16" s="48">
        <v>33.51</v>
      </c>
      <c r="O16" s="48">
        <v>33.031999999999996</v>
      </c>
      <c r="P16" s="48">
        <v>32.667999999999999</v>
      </c>
      <c r="Q16" s="48">
        <v>33.100999999999999</v>
      </c>
      <c r="R16" s="48">
        <v>33.292999999999999</v>
      </c>
      <c r="S16" s="48">
        <v>33.130000000000003</v>
      </c>
      <c r="T16" s="48">
        <v>32.81</v>
      </c>
      <c r="U16" s="48">
        <v>31.710999999999999</v>
      </c>
    </row>
    <row r="17" spans="1:21" ht="13.5" customHeight="1" x14ac:dyDescent="0.2">
      <c r="A17" s="42" t="s">
        <v>6</v>
      </c>
      <c r="B17" s="48">
        <v>3.016</v>
      </c>
      <c r="C17" s="48">
        <v>3.117</v>
      </c>
      <c r="D17" s="48">
        <v>3.2639999999999998</v>
      </c>
      <c r="E17" s="48">
        <v>3.2349999999999999</v>
      </c>
      <c r="F17" s="48">
        <v>3.452</v>
      </c>
      <c r="G17" s="48">
        <v>3.5910000000000002</v>
      </c>
      <c r="H17" s="48">
        <v>3.8610000000000002</v>
      </c>
      <c r="I17" s="48">
        <v>3.9319999999999999</v>
      </c>
      <c r="J17" s="48">
        <v>3.8969999999999998</v>
      </c>
      <c r="K17" s="48">
        <v>3.742</v>
      </c>
      <c r="L17" s="48">
        <v>4.3360000000000003</v>
      </c>
      <c r="M17" s="48">
        <v>4.601</v>
      </c>
      <c r="N17" s="48">
        <v>4.4779999999999998</v>
      </c>
      <c r="O17" s="48">
        <v>4.2590000000000003</v>
      </c>
      <c r="P17" s="48">
        <v>4.1440000000000001</v>
      </c>
      <c r="Q17" s="48">
        <v>4.0309999999999997</v>
      </c>
      <c r="R17" s="48">
        <v>4.0369999999999999</v>
      </c>
      <c r="S17" s="48">
        <v>3.9169999999999998</v>
      </c>
      <c r="T17" s="48">
        <v>3.8079999999999998</v>
      </c>
      <c r="U17" s="48">
        <v>3.7949999999999999</v>
      </c>
    </row>
    <row r="18" spans="1:21" ht="13.5" customHeight="1" x14ac:dyDescent="0.2">
      <c r="A18" s="42" t="s">
        <v>11</v>
      </c>
      <c r="B18" s="48">
        <v>7.2990000000000004</v>
      </c>
      <c r="C18" s="48">
        <v>6.94</v>
      </c>
      <c r="D18" s="48">
        <v>7.2919999999999998</v>
      </c>
      <c r="E18" s="48">
        <v>7.03</v>
      </c>
      <c r="F18" s="48">
        <v>7.0350000000000001</v>
      </c>
      <c r="G18" s="48">
        <v>7.7549999999999999</v>
      </c>
      <c r="H18" s="48">
        <v>8.2159999999999993</v>
      </c>
      <c r="I18" s="48">
        <v>8.718</v>
      </c>
      <c r="J18" s="48">
        <v>8.8219999999999992</v>
      </c>
      <c r="K18" s="48">
        <v>8.76</v>
      </c>
      <c r="L18" s="48">
        <v>9.7449999999999992</v>
      </c>
      <c r="M18" s="48">
        <v>9.6639999999999997</v>
      </c>
      <c r="N18" s="48">
        <v>10.064</v>
      </c>
      <c r="O18" s="48">
        <v>8.9079999999999995</v>
      </c>
      <c r="P18" s="48">
        <v>8.7089999999999996</v>
      </c>
      <c r="Q18" s="48">
        <v>9.4350000000000005</v>
      </c>
      <c r="R18" s="48">
        <v>9.1370000000000005</v>
      </c>
      <c r="S18" s="48">
        <v>9.0440000000000005</v>
      </c>
      <c r="T18" s="48">
        <v>8.9610000000000003</v>
      </c>
      <c r="U18" s="48">
        <v>8.7430000000000003</v>
      </c>
    </row>
    <row r="19" spans="1:21" ht="13.5" customHeight="1" x14ac:dyDescent="0.2">
      <c r="A19" s="42" t="s">
        <v>12</v>
      </c>
      <c r="B19" s="48">
        <v>5.4809999999999999</v>
      </c>
      <c r="C19" s="48">
        <v>5.7750000000000004</v>
      </c>
      <c r="D19" s="48">
        <v>5.9649999999999999</v>
      </c>
      <c r="E19" s="48">
        <v>6.1529999999999996</v>
      </c>
      <c r="F19" s="48">
        <v>6.1660000000000004</v>
      </c>
      <c r="G19" s="48">
        <v>6.2350000000000003</v>
      </c>
      <c r="H19" s="48">
        <v>6.6619999999999999</v>
      </c>
      <c r="I19" s="48">
        <v>6.8689999999999998</v>
      </c>
      <c r="J19" s="48">
        <v>7.0380000000000003</v>
      </c>
      <c r="K19" s="48">
        <v>6.9550000000000001</v>
      </c>
      <c r="L19" s="48">
        <v>7.5140000000000002</v>
      </c>
      <c r="M19" s="48">
        <v>7.476</v>
      </c>
      <c r="N19" s="48">
        <v>7.4450000000000003</v>
      </c>
      <c r="O19" s="48">
        <v>7.4450000000000003</v>
      </c>
      <c r="P19" s="48">
        <v>7.3630000000000004</v>
      </c>
      <c r="Q19" s="48">
        <v>7.08</v>
      </c>
      <c r="R19" s="48">
        <v>7.2539999999999996</v>
      </c>
      <c r="S19" s="48">
        <v>7.149</v>
      </c>
      <c r="T19" s="48">
        <v>7.1680000000000001</v>
      </c>
      <c r="U19" s="48">
        <v>7.0739999999999998</v>
      </c>
    </row>
    <row r="20" spans="1:21" ht="13.5" customHeight="1" x14ac:dyDescent="0.2">
      <c r="A20" s="42" t="s">
        <v>3</v>
      </c>
      <c r="B20" s="48">
        <v>8.923</v>
      </c>
      <c r="C20" s="48">
        <v>8.83</v>
      </c>
      <c r="D20" s="48">
        <v>8.641</v>
      </c>
      <c r="E20" s="48">
        <v>8.8759999999999994</v>
      </c>
      <c r="F20" s="48">
        <v>9.3680000000000003</v>
      </c>
      <c r="G20" s="48">
        <v>9.282</v>
      </c>
      <c r="H20" s="48">
        <v>9.5519999999999996</v>
      </c>
      <c r="I20" s="48">
        <v>10.09</v>
      </c>
      <c r="J20" s="48">
        <v>10.154</v>
      </c>
      <c r="K20" s="48">
        <v>10.535</v>
      </c>
      <c r="L20" s="48">
        <v>10.404</v>
      </c>
      <c r="M20" s="48">
        <v>9.9830000000000005</v>
      </c>
      <c r="N20" s="48">
        <v>9.8230000000000004</v>
      </c>
      <c r="O20" s="48">
        <v>9.5860000000000003</v>
      </c>
      <c r="P20" s="48">
        <v>9.7149999999999999</v>
      </c>
      <c r="Q20" s="48">
        <v>10.131</v>
      </c>
      <c r="R20" s="48">
        <v>10.712999999999999</v>
      </c>
      <c r="S20" s="48">
        <v>10.976000000000001</v>
      </c>
      <c r="T20" s="48">
        <v>10.281000000000001</v>
      </c>
      <c r="U20" s="48">
        <v>10.227</v>
      </c>
    </row>
    <row r="21" spans="1:21" ht="13.5" customHeight="1" x14ac:dyDescent="0.2">
      <c r="A21" s="42" t="s">
        <v>13</v>
      </c>
      <c r="B21" s="48">
        <v>8.907</v>
      </c>
      <c r="C21" s="48">
        <v>8.8670000000000009</v>
      </c>
      <c r="D21" s="48">
        <v>8.9960000000000004</v>
      </c>
      <c r="E21" s="48">
        <v>9.3320000000000007</v>
      </c>
      <c r="F21" s="48">
        <v>9.5269999999999992</v>
      </c>
      <c r="G21" s="48">
        <v>9.6579999999999995</v>
      </c>
      <c r="H21" s="48">
        <v>10.226000000000001</v>
      </c>
      <c r="I21" s="48">
        <v>10.968</v>
      </c>
      <c r="J21" s="48">
        <v>11.063000000000001</v>
      </c>
      <c r="K21" s="48">
        <v>10.33</v>
      </c>
      <c r="L21" s="48">
        <v>10.734999999999999</v>
      </c>
      <c r="M21" s="48">
        <v>10.683</v>
      </c>
      <c r="N21" s="48">
        <v>10.332000000000001</v>
      </c>
      <c r="O21" s="48">
        <v>10.343999999999999</v>
      </c>
      <c r="P21" s="48">
        <v>10.606</v>
      </c>
      <c r="Q21" s="48">
        <v>11.531000000000001</v>
      </c>
      <c r="R21" s="48">
        <v>11.456</v>
      </c>
      <c r="S21" s="48">
        <v>10.906000000000001</v>
      </c>
      <c r="T21" s="48">
        <v>10.053000000000001</v>
      </c>
      <c r="U21" s="48">
        <v>9.7100000000000009</v>
      </c>
    </row>
    <row r="22" spans="1:21" ht="13.5" customHeight="1" x14ac:dyDescent="0.2">
      <c r="A22" s="42" t="s">
        <v>4</v>
      </c>
      <c r="B22" s="48">
        <v>3.1829999999999998</v>
      </c>
      <c r="C22" s="48">
        <v>3.129</v>
      </c>
      <c r="D22" s="48">
        <v>3.4209999999999998</v>
      </c>
      <c r="E22" s="48">
        <v>3.6280000000000001</v>
      </c>
      <c r="F22" s="48">
        <v>3.6859999999999999</v>
      </c>
      <c r="G22" s="48">
        <v>3.887</v>
      </c>
      <c r="H22" s="48">
        <v>3.8780000000000001</v>
      </c>
      <c r="I22" s="48">
        <v>4.1079999999999997</v>
      </c>
      <c r="J22" s="48">
        <v>4.3330000000000002</v>
      </c>
      <c r="K22" s="48">
        <v>4.09</v>
      </c>
      <c r="L22" s="48">
        <v>4.1859999999999999</v>
      </c>
      <c r="M22" s="48">
        <v>4.4139999999999997</v>
      </c>
      <c r="N22" s="48">
        <v>4.3239999999999998</v>
      </c>
      <c r="O22" s="48">
        <v>4.1900000000000004</v>
      </c>
      <c r="P22" s="48">
        <v>4.1520000000000001</v>
      </c>
      <c r="Q22" s="48">
        <v>4.141</v>
      </c>
      <c r="R22" s="48">
        <v>4.0519999999999996</v>
      </c>
      <c r="S22" s="48">
        <v>4.093</v>
      </c>
      <c r="T22" s="48">
        <v>4.0140000000000002</v>
      </c>
      <c r="U22" s="48">
        <v>4.0039999999999996</v>
      </c>
    </row>
    <row r="23" spans="1:21" ht="13.5" customHeight="1" x14ac:dyDescent="0.2">
      <c r="A23" s="42" t="s">
        <v>14</v>
      </c>
      <c r="B23" s="48">
        <v>5.4219999999999997</v>
      </c>
      <c r="C23" s="48">
        <v>5.2370000000000001</v>
      </c>
      <c r="D23" s="48">
        <v>5.2510000000000003</v>
      </c>
      <c r="E23" s="48">
        <v>5.367</v>
      </c>
      <c r="F23" s="48">
        <v>5.8220000000000001</v>
      </c>
      <c r="G23" s="48">
        <v>5.8159999999999998</v>
      </c>
      <c r="H23" s="48">
        <v>5.9610000000000003</v>
      </c>
      <c r="I23" s="48">
        <v>6.1219999999999999</v>
      </c>
      <c r="J23" s="48">
        <v>6.327</v>
      </c>
      <c r="K23" s="48">
        <v>6.367</v>
      </c>
      <c r="L23" s="48">
        <v>6.3239999999999998</v>
      </c>
      <c r="M23" s="48">
        <v>6.1459999999999999</v>
      </c>
      <c r="N23" s="48">
        <v>6.0819999999999999</v>
      </c>
      <c r="O23" s="48">
        <v>5.9169999999999998</v>
      </c>
      <c r="P23" s="48">
        <v>5.8689999999999998</v>
      </c>
      <c r="Q23" s="48">
        <v>5.5640000000000001</v>
      </c>
      <c r="R23" s="48">
        <v>5.4829999999999997</v>
      </c>
      <c r="S23" s="48">
        <v>5.2569999999999997</v>
      </c>
      <c r="T23" s="48">
        <v>5.1310000000000002</v>
      </c>
      <c r="U23" s="48">
        <v>4.9589999999999996</v>
      </c>
    </row>
    <row r="24" spans="1:21" ht="13.5" customHeight="1" x14ac:dyDescent="0.2">
      <c r="A24" s="42" t="s">
        <v>15</v>
      </c>
      <c r="B24" s="48">
        <v>10.15</v>
      </c>
      <c r="C24" s="48">
        <v>9.9429999999999996</v>
      </c>
      <c r="D24" s="48">
        <v>9.8469999999999995</v>
      </c>
      <c r="E24" s="48">
        <v>10.093</v>
      </c>
      <c r="F24" s="48">
        <v>10.331</v>
      </c>
      <c r="G24" s="48">
        <v>10.503</v>
      </c>
      <c r="H24" s="48">
        <v>11.183999999999999</v>
      </c>
      <c r="I24" s="48">
        <v>11.531000000000001</v>
      </c>
      <c r="J24" s="48">
        <v>11.773999999999999</v>
      </c>
      <c r="K24" s="48">
        <v>11.531000000000001</v>
      </c>
      <c r="L24" s="48">
        <v>12.353</v>
      </c>
      <c r="M24" s="48">
        <v>13.061</v>
      </c>
      <c r="N24" s="48">
        <v>13.497</v>
      </c>
      <c r="O24" s="48">
        <v>14.087999999999999</v>
      </c>
      <c r="P24" s="48">
        <v>13.717000000000001</v>
      </c>
      <c r="Q24" s="48">
        <v>13.624000000000001</v>
      </c>
      <c r="R24" s="48">
        <v>12.494</v>
      </c>
      <c r="S24" s="48">
        <v>12.606999999999999</v>
      </c>
      <c r="T24" s="48">
        <v>12.308</v>
      </c>
      <c r="U24" s="48">
        <v>12.026</v>
      </c>
    </row>
    <row r="25" spans="1:21" ht="13.5" customHeight="1" x14ac:dyDescent="0.2">
      <c r="A25" s="42" t="s">
        <v>16</v>
      </c>
      <c r="B25" s="48">
        <v>8.1530000000000005</v>
      </c>
      <c r="C25" s="48">
        <v>8.0220000000000002</v>
      </c>
      <c r="D25" s="48">
        <v>8.1359999999999992</v>
      </c>
      <c r="E25" s="48">
        <v>8.2829999999999995</v>
      </c>
      <c r="F25" s="48">
        <v>8.7929999999999993</v>
      </c>
      <c r="G25" s="48">
        <v>9.0229999999999997</v>
      </c>
      <c r="H25" s="48">
        <v>9.5079999999999991</v>
      </c>
      <c r="I25" s="48">
        <v>10.741</v>
      </c>
      <c r="J25" s="48">
        <v>11.180999999999999</v>
      </c>
      <c r="K25" s="48">
        <v>10.699</v>
      </c>
      <c r="L25" s="48">
        <v>11.082000000000001</v>
      </c>
      <c r="M25" s="48">
        <v>10.981999999999999</v>
      </c>
      <c r="N25" s="48">
        <v>10.815</v>
      </c>
      <c r="O25" s="48">
        <v>10.173999999999999</v>
      </c>
      <c r="P25" s="48">
        <v>10.029999999999999</v>
      </c>
      <c r="Q25" s="48">
        <v>10.003</v>
      </c>
      <c r="R25" s="48">
        <v>10.183</v>
      </c>
      <c r="S25" s="48">
        <v>10.263</v>
      </c>
      <c r="T25" s="48">
        <v>10.102</v>
      </c>
      <c r="U25" s="48">
        <v>9.7420000000000009</v>
      </c>
    </row>
    <row r="26" spans="1:21" ht="13.5" customHeight="1" x14ac:dyDescent="0.2">
      <c r="A26" s="42" t="s">
        <v>5</v>
      </c>
      <c r="B26" s="48">
        <v>4.5860000000000003</v>
      </c>
      <c r="C26" s="48">
        <v>4.524</v>
      </c>
      <c r="D26" s="48">
        <v>4.6769999999999996</v>
      </c>
      <c r="E26" s="48">
        <v>4.7460000000000004</v>
      </c>
      <c r="F26" s="48">
        <v>4.9119999999999999</v>
      </c>
      <c r="G26" s="48">
        <v>4.9580000000000002</v>
      </c>
      <c r="H26" s="48">
        <v>5.4169999999999998</v>
      </c>
      <c r="I26" s="48">
        <v>5.9749999999999996</v>
      </c>
      <c r="J26" s="48">
        <v>6.3949999999999996</v>
      </c>
      <c r="K26" s="48">
        <v>6.5380000000000003</v>
      </c>
      <c r="L26" s="48">
        <v>7.01</v>
      </c>
      <c r="M26" s="48">
        <v>6.7</v>
      </c>
      <c r="N26" s="48">
        <v>6.0869999999999997</v>
      </c>
      <c r="O26" s="48">
        <v>5.8689999999999998</v>
      </c>
      <c r="P26" s="48">
        <v>5.6609999999999996</v>
      </c>
      <c r="Q26" s="48">
        <v>5.5979999999999999</v>
      </c>
      <c r="R26" s="48">
        <v>5.4779999999999998</v>
      </c>
      <c r="S26" s="48">
        <v>5.5750000000000002</v>
      </c>
      <c r="T26" s="48">
        <v>5.34</v>
      </c>
      <c r="U26" s="48">
        <v>5.077</v>
      </c>
    </row>
    <row r="27" spans="1:21" ht="13.5" customHeight="1" x14ac:dyDescent="0.2">
      <c r="A27" s="42" t="s">
        <v>2</v>
      </c>
      <c r="B27" s="48">
        <v>5.2889999999999997</v>
      </c>
      <c r="C27" s="48">
        <v>5.1760000000000002</v>
      </c>
      <c r="D27" s="48">
        <v>5.3280000000000003</v>
      </c>
      <c r="E27" s="48">
        <v>5.4820000000000002</v>
      </c>
      <c r="F27" s="48">
        <v>5.7489999999999997</v>
      </c>
      <c r="G27" s="48">
        <v>5.9859999999999998</v>
      </c>
      <c r="H27" s="48">
        <v>6.83</v>
      </c>
      <c r="I27" s="48">
        <v>7.3920000000000003</v>
      </c>
      <c r="J27" s="48">
        <v>7.73</v>
      </c>
      <c r="K27" s="48">
        <v>7.5960000000000001</v>
      </c>
      <c r="L27" s="48">
        <v>7.5869999999999997</v>
      </c>
      <c r="M27" s="48">
        <v>7.52</v>
      </c>
      <c r="N27" s="48">
        <v>7.2329999999999997</v>
      </c>
      <c r="O27" s="48">
        <v>6.9260000000000002</v>
      </c>
      <c r="P27" s="48">
        <v>6.95</v>
      </c>
      <c r="Q27" s="48">
        <v>6.9409999999999998</v>
      </c>
      <c r="R27" s="48">
        <v>6.84</v>
      </c>
      <c r="S27" s="48">
        <v>6.8890000000000002</v>
      </c>
      <c r="T27" s="48">
        <v>6.5860000000000003</v>
      </c>
      <c r="U27" s="48">
        <v>6.2350000000000003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 t="shared" ref="B29:M29" si="0">SUM(B14:B28)</f>
        <v>122.06599999999999</v>
      </c>
      <c r="C29" s="47">
        <f t="shared" si="0"/>
        <v>123.85600000000001</v>
      </c>
      <c r="D29" s="47">
        <f t="shared" si="0"/>
        <v>124.92700000000002</v>
      </c>
      <c r="E29" s="47">
        <f t="shared" si="0"/>
        <v>127.771</v>
      </c>
      <c r="F29" s="47">
        <f t="shared" si="0"/>
        <v>132.30999999999997</v>
      </c>
      <c r="G29" s="47">
        <f t="shared" si="0"/>
        <v>136.791</v>
      </c>
      <c r="H29" s="47">
        <f t="shared" si="0"/>
        <v>146.81000000000003</v>
      </c>
      <c r="I29" s="47">
        <f t="shared" si="0"/>
        <v>156.52000000000001</v>
      </c>
      <c r="J29" s="62">
        <f t="shared" si="0"/>
        <v>160.71799999999999</v>
      </c>
      <c r="K29" s="62">
        <f>SUM(K14:K28)</f>
        <v>158.22900000000004</v>
      </c>
      <c r="L29" s="62">
        <f t="shared" si="0"/>
        <v>162.70699999999997</v>
      </c>
      <c r="M29" s="62">
        <f t="shared" si="0"/>
        <v>163.20300000000003</v>
      </c>
      <c r="N29" s="62">
        <f>SUM(N14:N28)</f>
        <v>160.85599999999997</v>
      </c>
      <c r="O29" s="62">
        <f t="shared" ref="O29:P29" si="1">SUM(O14:O28)</f>
        <v>157.85999999999999</v>
      </c>
      <c r="P29" s="62">
        <f t="shared" si="1"/>
        <v>156.09399999999999</v>
      </c>
      <c r="Q29" s="62">
        <f t="shared" ref="Q29:R29" si="2">SUM(Q14:Q28)</f>
        <v>157.93700000000004</v>
      </c>
      <c r="R29" s="62">
        <f t="shared" si="2"/>
        <v>157.947</v>
      </c>
      <c r="S29" s="62">
        <f t="shared" ref="S29:T29" si="3">SUM(S14:S28)</f>
        <v>157.61900000000003</v>
      </c>
      <c r="T29" s="62">
        <f t="shared" si="3"/>
        <v>153.554</v>
      </c>
      <c r="U29" s="62">
        <f t="shared" ref="U29" si="4">SUM(U14:U28)</f>
        <v>149.05000000000001</v>
      </c>
    </row>
    <row r="30" spans="1:21" ht="13.5" customHeight="1" x14ac:dyDescent="0.2">
      <c r="A30" s="42" t="s">
        <v>17</v>
      </c>
      <c r="B30" s="43">
        <f t="shared" ref="B30:J30" si="5">SUM(B14:B16)</f>
        <v>51.656999999999996</v>
      </c>
      <c r="C30" s="43">
        <f t="shared" si="5"/>
        <v>54.295999999999999</v>
      </c>
      <c r="D30" s="43">
        <f t="shared" si="5"/>
        <v>54.109000000000002</v>
      </c>
      <c r="E30" s="43">
        <f t="shared" si="5"/>
        <v>55.545999999999999</v>
      </c>
      <c r="F30" s="43">
        <f t="shared" si="5"/>
        <v>57.468999999999994</v>
      </c>
      <c r="G30" s="43">
        <f t="shared" si="5"/>
        <v>60.096999999999994</v>
      </c>
      <c r="H30" s="43">
        <f t="shared" si="5"/>
        <v>65.515000000000001</v>
      </c>
      <c r="I30" s="43">
        <f t="shared" si="5"/>
        <v>70.073999999999998</v>
      </c>
      <c r="J30" s="43">
        <f t="shared" si="5"/>
        <v>72.003999999999991</v>
      </c>
      <c r="K30" s="43">
        <f>SUM(K14:K16)</f>
        <v>71.085999999999999</v>
      </c>
      <c r="L30" s="43">
        <f>SUM(L14:L16)</f>
        <v>71.431000000000012</v>
      </c>
      <c r="M30" s="43">
        <f>SUM(M14:M16)</f>
        <v>71.973000000000013</v>
      </c>
      <c r="N30" s="43">
        <f>SUM(N14:N16)</f>
        <v>70.675999999999988</v>
      </c>
      <c r="O30" s="43">
        <f t="shared" ref="O30:P30" si="6">SUM(O14:O16)</f>
        <v>70.153999999999996</v>
      </c>
      <c r="P30" s="43">
        <f t="shared" si="6"/>
        <v>69.177999999999997</v>
      </c>
      <c r="Q30" s="43">
        <f t="shared" ref="Q30:R30" si="7">SUM(Q14:Q16)</f>
        <v>69.858000000000004</v>
      </c>
      <c r="R30" s="43">
        <f t="shared" si="7"/>
        <v>70.819999999999993</v>
      </c>
      <c r="S30" s="43">
        <f t="shared" ref="S30:T30" si="8">SUM(S14:S16)</f>
        <v>70.943000000000012</v>
      </c>
      <c r="T30" s="43">
        <f t="shared" si="8"/>
        <v>69.801999999999992</v>
      </c>
      <c r="U30" s="43">
        <f t="shared" ref="U30" si="9">SUM(U14:U16)</f>
        <v>67.457999999999998</v>
      </c>
    </row>
    <row r="31" spans="1:21" ht="13.5" customHeight="1" x14ac:dyDescent="0.2">
      <c r="A31" s="42" t="s">
        <v>18</v>
      </c>
      <c r="B31" s="43">
        <f t="shared" ref="B31:J31" si="10">SUM(B17:B27)</f>
        <v>70.409000000000006</v>
      </c>
      <c r="C31" s="43">
        <f t="shared" si="10"/>
        <v>69.559999999999988</v>
      </c>
      <c r="D31" s="43">
        <f t="shared" si="10"/>
        <v>70.818000000000012</v>
      </c>
      <c r="E31" s="43">
        <f t="shared" si="10"/>
        <v>72.224999999999994</v>
      </c>
      <c r="F31" s="43">
        <f t="shared" si="10"/>
        <v>74.841000000000008</v>
      </c>
      <c r="G31" s="43">
        <f t="shared" si="10"/>
        <v>76.694000000000003</v>
      </c>
      <c r="H31" s="43">
        <f t="shared" si="10"/>
        <v>81.295000000000002</v>
      </c>
      <c r="I31" s="43">
        <f t="shared" si="10"/>
        <v>86.445999999999984</v>
      </c>
      <c r="J31" s="43">
        <f t="shared" si="10"/>
        <v>88.713999999999999</v>
      </c>
      <c r="K31" s="43">
        <f>SUM(K17:K27)</f>
        <v>87.143000000000001</v>
      </c>
      <c r="L31" s="43">
        <f>SUM(L17:L27)</f>
        <v>91.27600000000001</v>
      </c>
      <c r="M31" s="43">
        <f>SUM(M17:M27)</f>
        <v>91.22999999999999</v>
      </c>
      <c r="N31" s="43">
        <f>SUM(N17:N27)</f>
        <v>90.18</v>
      </c>
      <c r="O31" s="43">
        <f t="shared" ref="O31:P31" si="11">SUM(O17:O27)</f>
        <v>87.706000000000003</v>
      </c>
      <c r="P31" s="43">
        <f t="shared" si="11"/>
        <v>86.916000000000011</v>
      </c>
      <c r="Q31" s="43">
        <f t="shared" ref="Q31:R31" si="12">SUM(Q17:Q27)</f>
        <v>88.078999999999994</v>
      </c>
      <c r="R31" s="43">
        <f t="shared" si="12"/>
        <v>87.126999999999995</v>
      </c>
      <c r="S31" s="43">
        <f t="shared" ref="S31:T31" si="13">SUM(S17:S27)</f>
        <v>86.675999999999988</v>
      </c>
      <c r="T31" s="43">
        <f t="shared" si="13"/>
        <v>83.75200000000001</v>
      </c>
      <c r="U31" s="43">
        <f t="shared" ref="U31" si="14">SUM(U17:U27)</f>
        <v>81.591999999999999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1.0529834531171787</v>
      </c>
      <c r="D35" s="31">
        <f t="shared" ref="D35:D48" si="16">D14/C14*100-100</f>
        <v>3.2252729077075486</v>
      </c>
      <c r="E35" s="31">
        <f t="shared" ref="E35:E48" si="17">E14/D14*100-100</f>
        <v>6.4893446563050787</v>
      </c>
      <c r="F35" s="31">
        <f t="shared" ref="F35:F48" si="18">F14/E14*100-100</f>
        <v>4.0625940415287545</v>
      </c>
      <c r="G35" s="31">
        <f t="shared" ref="G35:G48" si="19">G14/F14*100-100</f>
        <v>7.9670329670329636</v>
      </c>
      <c r="H35" s="31">
        <f t="shared" ref="H35:H48" si="20">H14/G14*100-100</f>
        <v>14.597562608812112</v>
      </c>
      <c r="I35" s="31">
        <f t="shared" ref="I35:I48" si="21">I14/H14*100-100</f>
        <v>5.8081103190370555</v>
      </c>
      <c r="J35" s="31">
        <f t="shared" ref="J35:J48" si="22">J14/I14*100-100</f>
        <v>1.2370223105809544</v>
      </c>
      <c r="K35" s="31">
        <f t="shared" ref="K35:K48" si="23">K14/J14*100-100</f>
        <v>-2.5747327078333058</v>
      </c>
      <c r="L35" s="31">
        <f t="shared" ref="L35:L48" si="24">L14/K14*100-100</f>
        <v>3.4714445688689892</v>
      </c>
      <c r="M35" s="31">
        <f t="shared" ref="M35:M48" si="25">M14/L14*100-100</f>
        <v>-2.5757575757575779</v>
      </c>
      <c r="N35" s="31">
        <f t="shared" ref="N35:N48" si="26">N14/M14*100-100</f>
        <v>-3.9768940235503294</v>
      </c>
      <c r="O35" s="31">
        <f t="shared" ref="O35:O48" si="27">O14/N14*100-100</f>
        <v>-3.6557149467839025</v>
      </c>
      <c r="P35" s="31">
        <f t="shared" ref="P35:P48" si="28">P14/O14*100-100</f>
        <v>-3.5062439961575365</v>
      </c>
      <c r="Q35" s="31">
        <f t="shared" ref="Q35:Q48" si="29">Q14/P14*100-100</f>
        <v>-1.082628173220499</v>
      </c>
      <c r="R35" s="31">
        <f t="shared" ref="R35:R48" si="30">R14/Q14*100-100</f>
        <v>-1.3083406717826165</v>
      </c>
      <c r="S35" s="31">
        <f t="shared" ref="S35:U48" si="31">S14/R14*100-100</f>
        <v>1.2364563416188616</v>
      </c>
      <c r="T35" s="31">
        <f t="shared" si="31"/>
        <v>-2.618987660538906</v>
      </c>
      <c r="U35" s="31">
        <f t="shared" si="31"/>
        <v>-3.5040082751486921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2.460432326439161</v>
      </c>
      <c r="D36" s="31">
        <f t="shared" si="16"/>
        <v>0.61970290713568943</v>
      </c>
      <c r="E36" s="31">
        <f t="shared" si="17"/>
        <v>1.6257585363644438</v>
      </c>
      <c r="F36" s="31">
        <f t="shared" si="18"/>
        <v>3.0034312196426214</v>
      </c>
      <c r="G36" s="31">
        <f t="shared" si="19"/>
        <v>2.9374864806402883</v>
      </c>
      <c r="H36" s="31">
        <f t="shared" si="20"/>
        <v>6.6781541565100326</v>
      </c>
      <c r="I36" s="31">
        <f t="shared" si="21"/>
        <v>6.3546468108576732</v>
      </c>
      <c r="J36" s="31">
        <f t="shared" si="22"/>
        <v>2.7633723514594948</v>
      </c>
      <c r="K36" s="31">
        <f t="shared" si="23"/>
        <v>-0.36767356354985736</v>
      </c>
      <c r="L36" s="31">
        <f t="shared" si="24"/>
        <v>2.1382054992764097</v>
      </c>
      <c r="M36" s="31">
        <f t="shared" si="25"/>
        <v>2.3980730402748804</v>
      </c>
      <c r="N36" s="31">
        <f t="shared" si="26"/>
        <v>-1.335270513352711</v>
      </c>
      <c r="O36" s="31">
        <f t="shared" si="27"/>
        <v>0.95364981417853301</v>
      </c>
      <c r="P36" s="31">
        <f t="shared" si="28"/>
        <v>-1.1113426408279565</v>
      </c>
      <c r="Q36" s="31">
        <f t="shared" si="29"/>
        <v>1.1729999297604792</v>
      </c>
      <c r="R36" s="31">
        <f t="shared" si="30"/>
        <v>3.0338794779227953</v>
      </c>
      <c r="S36" s="31">
        <f t="shared" si="31"/>
        <v>0.63674954517890114</v>
      </c>
      <c r="T36" s="31">
        <f t="shared" si="31"/>
        <v>-2.0521576110608919</v>
      </c>
      <c r="U36" s="31">
        <f t="shared" si="31"/>
        <v>-3.3290040330849706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8.4477427334570052</v>
      </c>
      <c r="D37" s="31">
        <f t="shared" si="16"/>
        <v>-1.9692822384428155</v>
      </c>
      <c r="E37" s="31">
        <f t="shared" si="17"/>
        <v>2.6099433801287404</v>
      </c>
      <c r="F37" s="31">
        <f t="shared" si="18"/>
        <v>3.700064250349584</v>
      </c>
      <c r="G37" s="31">
        <f t="shared" si="19"/>
        <v>5.0951235512792579</v>
      </c>
      <c r="H37" s="31">
        <f t="shared" si="20"/>
        <v>9.4985434873075434</v>
      </c>
      <c r="I37" s="31">
        <f t="shared" si="21"/>
        <v>7.7561361836896481</v>
      </c>
      <c r="J37" s="31">
        <f t="shared" si="22"/>
        <v>3.1507171408417349</v>
      </c>
      <c r="K37" s="31">
        <f t="shared" si="23"/>
        <v>-1.6526099840437638</v>
      </c>
      <c r="L37" s="31">
        <f t="shared" si="24"/>
        <v>-1.6108471433537943</v>
      </c>
      <c r="M37" s="31">
        <f t="shared" si="25"/>
        <v>0.30329799764430732</v>
      </c>
      <c r="N37" s="31">
        <f t="shared" si="26"/>
        <v>-1.6234624078912674</v>
      </c>
      <c r="O37" s="31">
        <f t="shared" si="27"/>
        <v>-1.4264398686959225</v>
      </c>
      <c r="P37" s="31">
        <f t="shared" si="28"/>
        <v>-1.1019617340760419</v>
      </c>
      <c r="Q37" s="31">
        <f t="shared" si="29"/>
        <v>1.3254561038324937</v>
      </c>
      <c r="R37" s="31">
        <f t="shared" si="30"/>
        <v>0.58004289900608796</v>
      </c>
      <c r="S37" s="31">
        <f t="shared" si="31"/>
        <v>-0.48959240681223548</v>
      </c>
      <c r="T37" s="31">
        <f t="shared" si="31"/>
        <v>-0.96589194083911423</v>
      </c>
      <c r="U37" s="31">
        <f t="shared" si="31"/>
        <v>-3.3495885400792531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3.3488063660477536</v>
      </c>
      <c r="D38" s="31">
        <f t="shared" si="16"/>
        <v>4.7160731472569779</v>
      </c>
      <c r="E38" s="31">
        <f t="shared" si="17"/>
        <v>-0.8884803921568647</v>
      </c>
      <c r="F38" s="31">
        <f t="shared" si="18"/>
        <v>6.707882534775905</v>
      </c>
      <c r="G38" s="31">
        <f t="shared" si="19"/>
        <v>4.0266512166859911</v>
      </c>
      <c r="H38" s="31">
        <f t="shared" si="20"/>
        <v>7.5187969924812137</v>
      </c>
      <c r="I38" s="31">
        <f t="shared" si="21"/>
        <v>1.8389018389018332</v>
      </c>
      <c r="J38" s="31">
        <f t="shared" si="22"/>
        <v>-0.89013224821974291</v>
      </c>
      <c r="K38" s="31">
        <f t="shared" si="23"/>
        <v>-3.9774185270721034</v>
      </c>
      <c r="L38" s="31">
        <f t="shared" si="24"/>
        <v>15.87386424371995</v>
      </c>
      <c r="M38" s="31">
        <f t="shared" si="25"/>
        <v>6.1116236162361588</v>
      </c>
      <c r="N38" s="31">
        <f t="shared" si="26"/>
        <v>-2.6733318843729705</v>
      </c>
      <c r="O38" s="31">
        <f t="shared" si="27"/>
        <v>-4.8905761500669769</v>
      </c>
      <c r="P38" s="31">
        <f t="shared" si="28"/>
        <v>-2.7001643578304879</v>
      </c>
      <c r="Q38" s="31">
        <f t="shared" si="29"/>
        <v>-2.7268339768339871</v>
      </c>
      <c r="R38" s="31">
        <f t="shared" si="30"/>
        <v>0.14884644008932923</v>
      </c>
      <c r="S38" s="31">
        <f t="shared" si="31"/>
        <v>-2.9725043349021547</v>
      </c>
      <c r="T38" s="31">
        <f t="shared" si="31"/>
        <v>-2.7827418943068665</v>
      </c>
      <c r="U38" s="31">
        <f t="shared" si="31"/>
        <v>-0.34138655462184886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-4.9184819838334022</v>
      </c>
      <c r="D39" s="31">
        <f t="shared" si="16"/>
        <v>5.0720461095100831</v>
      </c>
      <c r="E39" s="31">
        <f t="shared" si="17"/>
        <v>-3.592978606692256</v>
      </c>
      <c r="F39" s="31">
        <f t="shared" si="18"/>
        <v>7.1123755334284056E-2</v>
      </c>
      <c r="G39" s="31">
        <f t="shared" si="19"/>
        <v>10.234541577825155</v>
      </c>
      <c r="H39" s="31">
        <f t="shared" si="20"/>
        <v>5.9445519019986932</v>
      </c>
      <c r="I39" s="31">
        <f t="shared" si="21"/>
        <v>6.1100292112950427</v>
      </c>
      <c r="J39" s="31">
        <f t="shared" si="22"/>
        <v>1.1929341592108216</v>
      </c>
      <c r="K39" s="31">
        <f t="shared" si="23"/>
        <v>-0.70278848333710187</v>
      </c>
      <c r="L39" s="31">
        <f t="shared" si="24"/>
        <v>11.24429223744292</v>
      </c>
      <c r="M39" s="31">
        <f t="shared" si="25"/>
        <v>-0.83119548486403971</v>
      </c>
      <c r="N39" s="31">
        <f t="shared" si="26"/>
        <v>4.1390728476821153</v>
      </c>
      <c r="O39" s="31">
        <f t="shared" si="27"/>
        <v>-11.486486486486484</v>
      </c>
      <c r="P39" s="31">
        <f t="shared" si="28"/>
        <v>-2.2339470139200728</v>
      </c>
      <c r="Q39" s="31">
        <f t="shared" si="29"/>
        <v>8.336203926972118</v>
      </c>
      <c r="R39" s="31">
        <f t="shared" si="30"/>
        <v>-3.1584525702172783</v>
      </c>
      <c r="S39" s="31">
        <f t="shared" si="31"/>
        <v>-1.0178395534639435</v>
      </c>
      <c r="T39" s="31">
        <f t="shared" si="31"/>
        <v>-0.91773551525872676</v>
      </c>
      <c r="U39" s="31">
        <f t="shared" si="31"/>
        <v>-2.4327642004240602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5.363984674329501</v>
      </c>
      <c r="D40" s="31">
        <f t="shared" si="16"/>
        <v>3.2900432900432719</v>
      </c>
      <c r="E40" s="31">
        <f t="shared" si="17"/>
        <v>3.1517183570829843</v>
      </c>
      <c r="F40" s="31">
        <f t="shared" si="18"/>
        <v>0.21127905086950705</v>
      </c>
      <c r="G40" s="31">
        <f t="shared" si="19"/>
        <v>1.1190398962049812</v>
      </c>
      <c r="H40" s="31">
        <f t="shared" si="20"/>
        <v>6.8484362469927902</v>
      </c>
      <c r="I40" s="31">
        <f t="shared" si="21"/>
        <v>3.1071750225157615</v>
      </c>
      <c r="J40" s="31">
        <f t="shared" si="22"/>
        <v>2.4603290144125793</v>
      </c>
      <c r="K40" s="31">
        <f t="shared" si="23"/>
        <v>-1.179312304631992</v>
      </c>
      <c r="L40" s="31">
        <f t="shared" si="24"/>
        <v>8.0373831775701063</v>
      </c>
      <c r="M40" s="31">
        <f t="shared" si="25"/>
        <v>-0.50572265105137149</v>
      </c>
      <c r="N40" s="31">
        <f t="shared" si="26"/>
        <v>-0.41466024612091701</v>
      </c>
      <c r="O40" s="31">
        <f t="shared" si="27"/>
        <v>0</v>
      </c>
      <c r="P40" s="31">
        <f t="shared" si="28"/>
        <v>-1.1014103425117554</v>
      </c>
      <c r="Q40" s="31">
        <f t="shared" si="29"/>
        <v>-3.8435420344968207</v>
      </c>
      <c r="R40" s="31">
        <f t="shared" si="30"/>
        <v>2.457627118644055</v>
      </c>
      <c r="S40" s="31">
        <f t="shared" si="31"/>
        <v>-1.4474772539288665</v>
      </c>
      <c r="T40" s="31">
        <f t="shared" si="31"/>
        <v>0.26577143656456315</v>
      </c>
      <c r="U40" s="31">
        <f t="shared" si="31"/>
        <v>-1.3113839285714306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-1.0422503642272858</v>
      </c>
      <c r="D41" s="31">
        <f t="shared" si="16"/>
        <v>-2.140430351075878</v>
      </c>
      <c r="E41" s="31">
        <f t="shared" si="17"/>
        <v>2.7195926397407533</v>
      </c>
      <c r="F41" s="31">
        <f t="shared" si="18"/>
        <v>5.5430374042361592</v>
      </c>
      <c r="G41" s="31">
        <f t="shared" si="19"/>
        <v>-0.91801878736123399</v>
      </c>
      <c r="H41" s="31">
        <f t="shared" si="20"/>
        <v>2.9088558500323103</v>
      </c>
      <c r="I41" s="31">
        <f t="shared" si="21"/>
        <v>5.632328308207704</v>
      </c>
      <c r="J41" s="31">
        <f t="shared" si="22"/>
        <v>0.63429137760158483</v>
      </c>
      <c r="K41" s="31">
        <f t="shared" si="23"/>
        <v>3.7522158755170381</v>
      </c>
      <c r="L41" s="31">
        <f t="shared" si="24"/>
        <v>-1.2434741338395838</v>
      </c>
      <c r="M41" s="31">
        <f t="shared" si="25"/>
        <v>-4.0465205690119177</v>
      </c>
      <c r="N41" s="31">
        <f t="shared" si="26"/>
        <v>-1.6027246318741817</v>
      </c>
      <c r="O41" s="31">
        <f t="shared" si="27"/>
        <v>-2.4127048763106984</v>
      </c>
      <c r="P41" s="31">
        <f t="shared" si="28"/>
        <v>1.3457124973920145</v>
      </c>
      <c r="Q41" s="31">
        <f t="shared" si="29"/>
        <v>4.2820380854349054</v>
      </c>
      <c r="R41" s="31">
        <f t="shared" si="30"/>
        <v>5.7447438554930415</v>
      </c>
      <c r="S41" s="31">
        <f t="shared" si="31"/>
        <v>2.4549612620181165</v>
      </c>
      <c r="T41" s="31">
        <f t="shared" si="31"/>
        <v>-6.3319970845481066</v>
      </c>
      <c r="U41" s="31">
        <f t="shared" si="31"/>
        <v>-0.52524073533703586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-0.44908498933422436</v>
      </c>
      <c r="D42" s="31">
        <f t="shared" si="16"/>
        <v>1.454832525093039</v>
      </c>
      <c r="E42" s="31">
        <f t="shared" si="17"/>
        <v>3.7349933303690648</v>
      </c>
      <c r="F42" s="31">
        <f t="shared" si="18"/>
        <v>2.0895842263180242</v>
      </c>
      <c r="G42" s="31">
        <f t="shared" si="19"/>
        <v>1.3750393618138048</v>
      </c>
      <c r="H42" s="31">
        <f t="shared" si="20"/>
        <v>5.8811348105197965</v>
      </c>
      <c r="I42" s="31">
        <f t="shared" si="21"/>
        <v>7.256014081752383</v>
      </c>
      <c r="J42" s="31">
        <f t="shared" si="22"/>
        <v>0.86615609044493169</v>
      </c>
      <c r="K42" s="31">
        <f t="shared" si="23"/>
        <v>-6.6256892343848932</v>
      </c>
      <c r="L42" s="31">
        <f t="shared" si="24"/>
        <v>3.9206195546950511</v>
      </c>
      <c r="M42" s="31">
        <f t="shared" si="25"/>
        <v>-0.48439683278994039</v>
      </c>
      <c r="N42" s="31">
        <f t="shared" si="26"/>
        <v>-3.2855939342881157</v>
      </c>
      <c r="O42" s="31">
        <f t="shared" si="27"/>
        <v>0.11614401858301449</v>
      </c>
      <c r="P42" s="31">
        <f t="shared" si="28"/>
        <v>2.5328692962103787</v>
      </c>
      <c r="Q42" s="31">
        <f t="shared" si="29"/>
        <v>8.7214784084480641</v>
      </c>
      <c r="R42" s="31">
        <f t="shared" si="30"/>
        <v>-0.65042060532478274</v>
      </c>
      <c r="S42" s="31">
        <f t="shared" si="31"/>
        <v>-4.8009776536312785</v>
      </c>
      <c r="T42" s="31">
        <f t="shared" si="31"/>
        <v>-7.8213827251054369</v>
      </c>
      <c r="U42" s="31">
        <f t="shared" si="31"/>
        <v>-3.4119168407440554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-1.6965127238454158</v>
      </c>
      <c r="D43" s="31">
        <f t="shared" si="16"/>
        <v>9.3320549696388468</v>
      </c>
      <c r="E43" s="31">
        <f t="shared" si="17"/>
        <v>6.0508623209587995</v>
      </c>
      <c r="F43" s="31">
        <f t="shared" si="18"/>
        <v>1.5986769570010892</v>
      </c>
      <c r="G43" s="31">
        <f t="shared" si="19"/>
        <v>5.4530656538252913</v>
      </c>
      <c r="H43" s="31">
        <f t="shared" si="20"/>
        <v>-0.23154103421661887</v>
      </c>
      <c r="I43" s="31">
        <f t="shared" si="21"/>
        <v>5.9308922124806429</v>
      </c>
      <c r="J43" s="31">
        <f t="shared" si="22"/>
        <v>5.4771178188899796</v>
      </c>
      <c r="K43" s="31">
        <f t="shared" si="23"/>
        <v>-5.6081237018232173</v>
      </c>
      <c r="L43" s="31">
        <f t="shared" si="24"/>
        <v>2.347188264058687</v>
      </c>
      <c r="M43" s="31">
        <f t="shared" si="25"/>
        <v>5.4467271858576112</v>
      </c>
      <c r="N43" s="31">
        <f t="shared" si="26"/>
        <v>-2.0389669234254626</v>
      </c>
      <c r="O43" s="31">
        <f t="shared" si="27"/>
        <v>-3.0989824236817611</v>
      </c>
      <c r="P43" s="31">
        <f t="shared" si="28"/>
        <v>-0.90692124105012795</v>
      </c>
      <c r="Q43" s="31">
        <f t="shared" si="29"/>
        <v>-0.26493256262043019</v>
      </c>
      <c r="R43" s="31">
        <f t="shared" si="30"/>
        <v>-2.1492393141753325</v>
      </c>
      <c r="S43" s="31">
        <f t="shared" si="31"/>
        <v>1.011846001974348</v>
      </c>
      <c r="T43" s="31">
        <f t="shared" si="31"/>
        <v>-1.9301246029806833</v>
      </c>
      <c r="U43" s="31">
        <f t="shared" si="31"/>
        <v>-0.24912805181864428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-3.4120250829951999</v>
      </c>
      <c r="D44" s="31">
        <f t="shared" si="16"/>
        <v>0.26732862325759754</v>
      </c>
      <c r="E44" s="31">
        <f t="shared" si="17"/>
        <v>2.209103027994658</v>
      </c>
      <c r="F44" s="31">
        <f t="shared" si="18"/>
        <v>8.4777343022172573</v>
      </c>
      <c r="G44" s="31">
        <f t="shared" si="19"/>
        <v>-0.10305736860185277</v>
      </c>
      <c r="H44" s="31">
        <f t="shared" si="20"/>
        <v>2.493122420907838</v>
      </c>
      <c r="I44" s="31">
        <f t="shared" si="21"/>
        <v>2.7008891125650081</v>
      </c>
      <c r="J44" s="31">
        <f t="shared" si="22"/>
        <v>3.3485788957857068</v>
      </c>
      <c r="K44" s="31">
        <f t="shared" si="23"/>
        <v>0.63221115852694254</v>
      </c>
      <c r="L44" s="31">
        <f t="shared" si="24"/>
        <v>-0.6753573111355422</v>
      </c>
      <c r="M44" s="31">
        <f t="shared" si="25"/>
        <v>-2.814674256799492</v>
      </c>
      <c r="N44" s="31">
        <f t="shared" si="26"/>
        <v>-1.0413276928083377</v>
      </c>
      <c r="O44" s="31">
        <f t="shared" si="27"/>
        <v>-2.7129233804669468</v>
      </c>
      <c r="P44" s="31">
        <f t="shared" si="28"/>
        <v>-0.81122190299137742</v>
      </c>
      <c r="Q44" s="31">
        <f t="shared" si="29"/>
        <v>-5.1967967285738581</v>
      </c>
      <c r="R44" s="31">
        <f t="shared" si="30"/>
        <v>-1.4557872034507682</v>
      </c>
      <c r="S44" s="31">
        <f t="shared" si="31"/>
        <v>-4.121831114353455</v>
      </c>
      <c r="T44" s="31">
        <f t="shared" si="31"/>
        <v>-2.3968042609853342</v>
      </c>
      <c r="U44" s="31">
        <f t="shared" si="31"/>
        <v>-3.3521730656792244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-2.0394088669950889</v>
      </c>
      <c r="D45" s="31">
        <f t="shared" si="16"/>
        <v>-0.96550336920446966</v>
      </c>
      <c r="E45" s="31">
        <f t="shared" si="17"/>
        <v>2.4982228089773599</v>
      </c>
      <c r="F45" s="31">
        <f t="shared" si="18"/>
        <v>2.3580699494699218</v>
      </c>
      <c r="G45" s="31">
        <f t="shared" si="19"/>
        <v>1.664892072403461</v>
      </c>
      <c r="H45" s="31">
        <f t="shared" si="20"/>
        <v>6.483861753784609</v>
      </c>
      <c r="I45" s="31">
        <f t="shared" si="21"/>
        <v>3.1026466380543809</v>
      </c>
      <c r="J45" s="31">
        <f t="shared" si="22"/>
        <v>2.1073627612522756</v>
      </c>
      <c r="K45" s="31">
        <f t="shared" si="23"/>
        <v>-2.0638695430609744</v>
      </c>
      <c r="L45" s="31">
        <f t="shared" si="24"/>
        <v>7.1286098343595512</v>
      </c>
      <c r="M45" s="31">
        <f t="shared" si="25"/>
        <v>5.7314012790415205</v>
      </c>
      <c r="N45" s="31">
        <f t="shared" si="26"/>
        <v>3.3381823750095805</v>
      </c>
      <c r="O45" s="31">
        <f t="shared" si="27"/>
        <v>4.3787508335185521</v>
      </c>
      <c r="P45" s="31">
        <f t="shared" si="28"/>
        <v>-2.6334469051675171</v>
      </c>
      <c r="Q45" s="31">
        <f t="shared" si="29"/>
        <v>-0.6779908143179938</v>
      </c>
      <c r="R45" s="31">
        <f t="shared" si="30"/>
        <v>-8.2941867293012308</v>
      </c>
      <c r="S45" s="31">
        <f t="shared" si="31"/>
        <v>0.90443412838160953</v>
      </c>
      <c r="T45" s="31">
        <f t="shared" si="31"/>
        <v>-2.3716982628698275</v>
      </c>
      <c r="U45" s="31">
        <f t="shared" si="31"/>
        <v>-2.2911927201819964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-1.606770513921262</v>
      </c>
      <c r="D46" s="31">
        <f t="shared" si="16"/>
        <v>1.4210919970082188</v>
      </c>
      <c r="E46" s="31">
        <f t="shared" si="17"/>
        <v>1.8067846607669651</v>
      </c>
      <c r="F46" s="31">
        <f t="shared" si="18"/>
        <v>6.1571894241216967</v>
      </c>
      <c r="G46" s="31">
        <f t="shared" si="19"/>
        <v>2.6157170476515574</v>
      </c>
      <c r="H46" s="31">
        <f t="shared" si="20"/>
        <v>5.3751523883408936</v>
      </c>
      <c r="I46" s="31">
        <f t="shared" si="21"/>
        <v>12.96802692469501</v>
      </c>
      <c r="J46" s="31">
        <f t="shared" si="22"/>
        <v>4.0964528442416963</v>
      </c>
      <c r="K46" s="31">
        <f t="shared" si="23"/>
        <v>-4.3108845362668831</v>
      </c>
      <c r="L46" s="31">
        <f t="shared" si="24"/>
        <v>3.5797738106365244</v>
      </c>
      <c r="M46" s="31">
        <f t="shared" si="25"/>
        <v>-0.90236419418879166</v>
      </c>
      <c r="N46" s="31">
        <f t="shared" si="26"/>
        <v>-1.5206701875796824</v>
      </c>
      <c r="O46" s="31">
        <f t="shared" si="27"/>
        <v>-5.9269533055940826</v>
      </c>
      <c r="P46" s="31">
        <f t="shared" si="28"/>
        <v>-1.4153725181836165</v>
      </c>
      <c r="Q46" s="31">
        <f t="shared" si="29"/>
        <v>-0.26919242273180544</v>
      </c>
      <c r="R46" s="31">
        <f t="shared" si="30"/>
        <v>1.7994601619514015</v>
      </c>
      <c r="S46" s="31">
        <f t="shared" si="31"/>
        <v>0.78562309731906055</v>
      </c>
      <c r="T46" s="31">
        <f t="shared" si="31"/>
        <v>-1.5687420832115322</v>
      </c>
      <c r="U46" s="31">
        <f t="shared" si="31"/>
        <v>-3.5636507622253077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-1.3519406890536487</v>
      </c>
      <c r="D47" s="31">
        <f t="shared" si="16"/>
        <v>3.3819628647214728</v>
      </c>
      <c r="E47" s="31">
        <f t="shared" si="17"/>
        <v>1.4753046824887974</v>
      </c>
      <c r="F47" s="31">
        <f t="shared" si="18"/>
        <v>3.4976822587441774</v>
      </c>
      <c r="G47" s="31">
        <f t="shared" si="19"/>
        <v>0.93648208469055305</v>
      </c>
      <c r="H47" s="31">
        <f t="shared" si="20"/>
        <v>9.25776522791449</v>
      </c>
      <c r="I47" s="31">
        <f t="shared" si="21"/>
        <v>10.300904559719399</v>
      </c>
      <c r="J47" s="31">
        <f t="shared" si="22"/>
        <v>7.0292887029288664</v>
      </c>
      <c r="K47" s="31">
        <f t="shared" si="23"/>
        <v>2.2361219702893038</v>
      </c>
      <c r="L47" s="31">
        <f t="shared" si="24"/>
        <v>7.2193331293973557</v>
      </c>
      <c r="M47" s="31">
        <f t="shared" si="25"/>
        <v>-4.4222539229671867</v>
      </c>
      <c r="N47" s="31">
        <f t="shared" si="26"/>
        <v>-9.1492537313432933</v>
      </c>
      <c r="O47" s="31">
        <f t="shared" si="27"/>
        <v>-3.5814029899786419</v>
      </c>
      <c r="P47" s="31">
        <f t="shared" si="28"/>
        <v>-3.5440449821093978</v>
      </c>
      <c r="Q47" s="31">
        <f t="shared" si="29"/>
        <v>-1.1128775834658029</v>
      </c>
      <c r="R47" s="31">
        <f t="shared" si="30"/>
        <v>-2.1436227224008633</v>
      </c>
      <c r="S47" s="31">
        <f t="shared" si="31"/>
        <v>1.7707192405987655</v>
      </c>
      <c r="T47" s="31">
        <f t="shared" si="31"/>
        <v>-4.2152466367713117</v>
      </c>
      <c r="U47" s="31">
        <f t="shared" si="31"/>
        <v>-4.9250936329588058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-2.1365097371903801</v>
      </c>
      <c r="D48" s="31">
        <f t="shared" si="16"/>
        <v>2.9366306027820599</v>
      </c>
      <c r="E48" s="31">
        <f t="shared" si="17"/>
        <v>2.8903903903903796</v>
      </c>
      <c r="F48" s="31">
        <f t="shared" si="18"/>
        <v>4.870485224370654</v>
      </c>
      <c r="G48" s="31">
        <f t="shared" si="19"/>
        <v>4.1224560793181411</v>
      </c>
      <c r="H48" s="31">
        <f t="shared" si="20"/>
        <v>14.099565653190794</v>
      </c>
      <c r="I48" s="31">
        <f t="shared" si="21"/>
        <v>8.2284040995607626</v>
      </c>
      <c r="J48" s="31">
        <f t="shared" si="22"/>
        <v>4.5725108225108215</v>
      </c>
      <c r="K48" s="31">
        <f t="shared" si="23"/>
        <v>-1.7335058214747789</v>
      </c>
      <c r="L48" s="31">
        <f t="shared" si="24"/>
        <v>-0.1184834123222771</v>
      </c>
      <c r="M48" s="31">
        <f t="shared" si="25"/>
        <v>-0.88308949518913948</v>
      </c>
      <c r="N48" s="31">
        <f t="shared" si="26"/>
        <v>-3.8164893617021249</v>
      </c>
      <c r="O48" s="31">
        <f t="shared" si="27"/>
        <v>-4.2444352274298325</v>
      </c>
      <c r="P48" s="31">
        <f t="shared" si="28"/>
        <v>0.34652035807103232</v>
      </c>
      <c r="Q48" s="31">
        <f t="shared" si="29"/>
        <v>-0.12949640287770592</v>
      </c>
      <c r="R48" s="31">
        <f t="shared" si="30"/>
        <v>-1.4551217403832197</v>
      </c>
      <c r="S48" s="31">
        <f t="shared" si="31"/>
        <v>0.7163742690058541</v>
      </c>
      <c r="T48" s="31">
        <f t="shared" si="31"/>
        <v>-4.3983161561910293</v>
      </c>
      <c r="U48" s="31">
        <f t="shared" si="31"/>
        <v>-5.3294867901609422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1.4664198056789246</v>
      </c>
      <c r="D50" s="32">
        <f t="shared" ref="D50:D52" si="33">D29/C29*100-100</f>
        <v>0.86471386125823813</v>
      </c>
      <c r="E50" s="32">
        <f t="shared" ref="E50:E52" si="34">E29/D29*100-100</f>
        <v>2.2765294932240323</v>
      </c>
      <c r="F50" s="32">
        <f t="shared" ref="F50:F52" si="35">F29/E29*100-100</f>
        <v>3.5524493038326312</v>
      </c>
      <c r="G50" s="32">
        <f t="shared" ref="G50:G52" si="36">G29/F29*100-100</f>
        <v>3.3867432544781479</v>
      </c>
      <c r="H50" s="32">
        <f t="shared" ref="H50:H52" si="37">H29/G29*100-100</f>
        <v>7.3243122720062246</v>
      </c>
      <c r="I50" s="32">
        <f t="shared" ref="I50:I52" si="38">I29/H29*100-100</f>
        <v>6.613990872556343</v>
      </c>
      <c r="J50" s="32">
        <f t="shared" ref="J50:J52" si="39">J29/I29*100-100</f>
        <v>2.6820853565039329</v>
      </c>
      <c r="K50" s="32">
        <f t="shared" ref="K50:K52" si="40">K29/J29*100-100</f>
        <v>-1.5486753195036869</v>
      </c>
      <c r="L50" s="32">
        <f t="shared" ref="L50:L52" si="41">L29/K29*100-100</f>
        <v>2.8300753970510755</v>
      </c>
      <c r="M50" s="32">
        <f t="shared" ref="M50:M52" si="42">M29/L29*100-100</f>
        <v>0.30484244685236206</v>
      </c>
      <c r="N50" s="32">
        <f t="shared" ref="N50:N52" si="43">N29/M29*100-100</f>
        <v>-1.438086309687975</v>
      </c>
      <c r="O50" s="32">
        <f t="shared" ref="O50:O52" si="44">O29/N29*100-100</f>
        <v>-1.8625354354204831</v>
      </c>
      <c r="P50" s="32">
        <f t="shared" ref="P50:P52" si="45">P29/O29*100-100</f>
        <v>-1.118712783479026</v>
      </c>
      <c r="Q50" s="32">
        <f t="shared" ref="Q50:Q52" si="46">Q29/P29*100-100</f>
        <v>1.18069880969162</v>
      </c>
      <c r="R50" s="32">
        <f t="shared" ref="R50:R52" si="47">R29/Q29*100-100</f>
        <v>6.3316385647169682E-3</v>
      </c>
      <c r="S50" s="32">
        <f t="shared" ref="S50:U52" si="48">S29/R29*100-100</f>
        <v>-0.20766459635191836</v>
      </c>
      <c r="T50" s="32">
        <f t="shared" si="48"/>
        <v>-2.5790038003032834</v>
      </c>
      <c r="U50" s="32">
        <f t="shared" si="48"/>
        <v>-2.9331700900008997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5.1086977563544309</v>
      </c>
      <c r="D51" s="31">
        <f t="shared" si="33"/>
        <v>-0.34440842787681447</v>
      </c>
      <c r="E51" s="31">
        <f t="shared" si="34"/>
        <v>2.6557504296882257</v>
      </c>
      <c r="F51" s="31">
        <f t="shared" si="35"/>
        <v>3.4619954632196652</v>
      </c>
      <c r="G51" s="31">
        <f t="shared" si="36"/>
        <v>4.5729001722667988</v>
      </c>
      <c r="H51" s="31">
        <f t="shared" si="37"/>
        <v>9.015425062815126</v>
      </c>
      <c r="I51" s="31">
        <f t="shared" si="38"/>
        <v>6.9587117454018141</v>
      </c>
      <c r="J51" s="31">
        <f t="shared" si="39"/>
        <v>2.7542312412592196</v>
      </c>
      <c r="K51" s="31">
        <f t="shared" si="40"/>
        <v>-1.2749291706016237</v>
      </c>
      <c r="L51" s="31">
        <f t="shared" si="41"/>
        <v>0.48532763131983359</v>
      </c>
      <c r="M51" s="31">
        <f t="shared" si="42"/>
        <v>0.75877420167714149</v>
      </c>
      <c r="N51" s="31">
        <f t="shared" si="43"/>
        <v>-1.8020646631375996</v>
      </c>
      <c r="O51" s="31">
        <f t="shared" si="44"/>
        <v>-0.73858169675702356</v>
      </c>
      <c r="P51" s="31">
        <f t="shared" si="45"/>
        <v>-1.3912250192433788</v>
      </c>
      <c r="Q51" s="31">
        <f t="shared" si="46"/>
        <v>0.98297146491658793</v>
      </c>
      <c r="R51" s="31">
        <f t="shared" si="47"/>
        <v>1.3770792178418958</v>
      </c>
      <c r="S51" s="31">
        <f t="shared" si="48"/>
        <v>0.17367975148265202</v>
      </c>
      <c r="T51" s="31">
        <f t="shared" si="48"/>
        <v>-1.6083334507985541</v>
      </c>
      <c r="U51" s="31">
        <f t="shared" si="48"/>
        <v>-3.358069969341841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-1.2058117570197311</v>
      </c>
      <c r="D52" s="31">
        <f t="shared" si="33"/>
        <v>1.8085106382979035</v>
      </c>
      <c r="E52" s="31">
        <f t="shared" si="34"/>
        <v>1.9867830212657651</v>
      </c>
      <c r="F52" s="31">
        <f t="shared" si="35"/>
        <v>3.6220145379024018</v>
      </c>
      <c r="G52" s="31">
        <f t="shared" si="36"/>
        <v>2.4759156077551125</v>
      </c>
      <c r="H52" s="31">
        <f t="shared" si="37"/>
        <v>5.9991655149033818</v>
      </c>
      <c r="I52" s="31">
        <f t="shared" si="38"/>
        <v>6.3361830370871388</v>
      </c>
      <c r="J52" s="31">
        <f t="shared" si="39"/>
        <v>2.6236031742359529</v>
      </c>
      <c r="K52" s="31">
        <f t="shared" si="40"/>
        <v>-1.7708591654079271</v>
      </c>
      <c r="L52" s="31">
        <f t="shared" si="41"/>
        <v>4.7427791101981853</v>
      </c>
      <c r="M52" s="31">
        <f t="shared" si="42"/>
        <v>-5.0396599325139846E-2</v>
      </c>
      <c r="N52" s="31">
        <f t="shared" si="43"/>
        <v>-1.1509371917132256</v>
      </c>
      <c r="O52" s="31">
        <f t="shared" si="44"/>
        <v>-2.7434020847194489</v>
      </c>
      <c r="P52" s="31">
        <f t="shared" si="45"/>
        <v>-0.90073655166122535</v>
      </c>
      <c r="Q52" s="31">
        <f t="shared" si="46"/>
        <v>1.3380735422706636</v>
      </c>
      <c r="R52" s="31">
        <f t="shared" si="47"/>
        <v>-1.0808478752029345</v>
      </c>
      <c r="S52" s="31">
        <f t="shared" si="48"/>
        <v>-0.51763517623699329</v>
      </c>
      <c r="T52" s="31">
        <f t="shared" si="48"/>
        <v>-3.3734828556924441</v>
      </c>
      <c r="U52" s="31">
        <f t="shared" si="48"/>
        <v>-2.5790428885280505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'Tabelle1.10 K-N'!B14/'Tabelle1.10 K-N'!B$29*100</f>
        <v>4.9014467583110779</v>
      </c>
      <c r="C56" s="43">
        <f>'Tabelle1.10 K-N'!C14/'Tabelle1.10 K-N'!C$29*100</f>
        <v>4.881475261594109</v>
      </c>
      <c r="D56" s="43">
        <f>'Tabelle1.10 K-N'!D14/'Tabelle1.10 K-N'!D$29*100</f>
        <v>4.9957174990194257</v>
      </c>
      <c r="E56" s="43">
        <f>'Tabelle1.10 K-N'!E14/'Tabelle1.10 K-N'!E$29*100</f>
        <v>5.2014932966009502</v>
      </c>
      <c r="F56" s="43">
        <f>'Tabelle1.10 K-N'!F14/'Tabelle1.10 K-N'!F$29*100</f>
        <v>5.2271181316604958</v>
      </c>
      <c r="G56" s="43">
        <f>'Tabelle1.10 K-N'!G14/'Tabelle1.10 K-N'!G$29*100</f>
        <v>5.4586924578371381</v>
      </c>
      <c r="H56" s="43">
        <f>'Tabelle1.10 K-N'!H14/'Tabelle1.10 K-N'!H$29*100</f>
        <v>5.8286220284721741</v>
      </c>
      <c r="I56" s="43">
        <f>'Tabelle1.10 K-N'!I14/'Tabelle1.10 K-N'!I$29*100</f>
        <v>5.7845642729363655</v>
      </c>
      <c r="J56" s="43">
        <f>'Tabelle1.10 K-N'!J14/'Tabelle1.10 K-N'!J$29*100</f>
        <v>5.7031570825918703</v>
      </c>
      <c r="K56" s="43">
        <f>'Tabelle1.10 K-N'!K14/'Tabelle1.10 K-N'!K$29*100</f>
        <v>5.643718913726306</v>
      </c>
      <c r="L56" s="43">
        <f>'Tabelle1.10 K-N'!L14/'Tabelle1.10 K-N'!L$29*100</f>
        <v>5.6789197760391392</v>
      </c>
      <c r="M56" s="43">
        <f>'Tabelle1.10 K-N'!M14/'Tabelle1.10 K-N'!M$29*100</f>
        <v>5.5158299786155887</v>
      </c>
      <c r="N56" s="43">
        <f>'Tabelle1.10 K-N'!N14/'Tabelle1.10 K-N'!N$29*100</f>
        <v>5.3737504351718322</v>
      </c>
      <c r="O56" s="43">
        <f>'Tabelle1.10 K-N'!O14/'Tabelle1.10 K-N'!O$29*100</f>
        <v>5.2755606233371344</v>
      </c>
      <c r="P56" s="43">
        <f>'Tabelle1.10 K-N'!P14/'Tabelle1.10 K-N'!P$29*100</f>
        <v>5.148179942854946</v>
      </c>
      <c r="Q56" s="43">
        <f>'Tabelle1.10 K-N'!Q14/'Tabelle1.10 K-N'!Q$29*100</f>
        <v>5.0330194951151395</v>
      </c>
      <c r="R56" s="43">
        <f>'Tabelle1.10 K-N'!R14/'Tabelle1.10 K-N'!R$29*100</f>
        <v>4.9668559706737065</v>
      </c>
      <c r="S56" s="43">
        <f>'Tabelle1.10 K-N'!S14/'Tabelle1.10 K-N'!S$29*100</f>
        <v>5.0387326401004948</v>
      </c>
      <c r="T56" s="43">
        <f>'Tabelle1.10 K-N'!T14/'Tabelle1.10 K-N'!T$29*100</f>
        <v>5.0366646261250114</v>
      </c>
      <c r="U56" s="43">
        <f>'Tabelle1.10 K-N'!U14/'Tabelle1.10 K-N'!U$29*100</f>
        <v>5.0070446159007043</v>
      </c>
    </row>
    <row r="57" spans="1:29" x14ac:dyDescent="0.2">
      <c r="A57" s="42" t="s">
        <v>10</v>
      </c>
      <c r="B57" s="43">
        <f>'Tabelle1.10 K-N'!B15/'Tabelle1.10 K-N'!B$29*100</f>
        <v>17.547064702701821</v>
      </c>
      <c r="C57" s="43">
        <f>'Tabelle1.10 K-N'!C15/'Tabelle1.10 K-N'!C$29*100</f>
        <v>17.718963958144943</v>
      </c>
      <c r="D57" s="43">
        <f>'Tabelle1.10 K-N'!D15/'Tabelle1.10 K-N'!D$29*100</f>
        <v>17.675922738879503</v>
      </c>
      <c r="E57" s="43">
        <f>'Tabelle1.10 K-N'!E15/'Tabelle1.10 K-N'!E$29*100</f>
        <v>17.563453365787225</v>
      </c>
      <c r="F57" s="43">
        <f>'Tabelle1.10 K-N'!F15/'Tabelle1.10 K-N'!F$29*100</f>
        <v>17.470334819741517</v>
      </c>
      <c r="G57" s="43">
        <f>'Tabelle1.10 K-N'!G15/'Tabelle1.10 K-N'!G$29*100</f>
        <v>17.394419223486928</v>
      </c>
      <c r="H57" s="43">
        <f>'Tabelle1.10 K-N'!H15/'Tabelle1.10 K-N'!H$29*100</f>
        <v>17.289694162522984</v>
      </c>
      <c r="I57" s="43">
        <f>'Tabelle1.10 K-N'!I15/'Tabelle1.10 K-N'!I$29*100</f>
        <v>17.247636084845386</v>
      </c>
      <c r="J57" s="43">
        <f>'Tabelle1.10 K-N'!J15/'Tabelle1.10 K-N'!J$29*100</f>
        <v>17.261289961298672</v>
      </c>
      <c r="K57" s="43">
        <f>'Tabelle1.10 K-N'!K15/'Tabelle1.10 K-N'!K$29*100</f>
        <v>17.468352830391389</v>
      </c>
      <c r="L57" s="43">
        <f>'Tabelle1.10 K-N'!L15/'Tabelle1.10 K-N'!L$29*100</f>
        <v>17.350820800580188</v>
      </c>
      <c r="M57" s="43">
        <f>'Tabelle1.10 K-N'!M15/'Tabelle1.10 K-N'!M$29*100</f>
        <v>17.712909689160121</v>
      </c>
      <c r="N57" s="43">
        <f>'Tabelle1.10 K-N'!N15/'Tabelle1.10 K-N'!N$29*100</f>
        <v>17.731387079126677</v>
      </c>
      <c r="O57" s="43">
        <f>'Tabelle1.10 K-N'!O15/'Tabelle1.10 K-N'!O$29*100</f>
        <v>18.240212846826303</v>
      </c>
      <c r="P57" s="43">
        <f>'Tabelle1.10 K-N'!P15/'Tabelle1.10 K-N'!P$29*100</f>
        <v>18.241572385870054</v>
      </c>
      <c r="Q57" s="43">
        <f>'Tabelle1.10 K-N'!Q15/'Tabelle1.10 K-N'!Q$29*100</f>
        <v>18.240184377315</v>
      </c>
      <c r="R57" s="43">
        <f>'Tabelle1.10 K-N'!R15/'Tabelle1.10 K-N'!R$29*100</f>
        <v>18.792379722311914</v>
      </c>
      <c r="S57" s="43">
        <f>'Tabelle1.10 K-N'!S15/'Tabelle1.10 K-N'!S$29*100</f>
        <v>18.95139545359379</v>
      </c>
      <c r="T57" s="43">
        <f>'Tabelle1.10 K-N'!T15/'Tabelle1.10 K-N'!T$29*100</f>
        <v>19.053883324433095</v>
      </c>
      <c r="U57" s="43">
        <f>'Tabelle1.10 K-N'!U15/'Tabelle1.10 K-N'!U$29*100</f>
        <v>18.976182489097614</v>
      </c>
    </row>
    <row r="58" spans="1:29" x14ac:dyDescent="0.2">
      <c r="A58" s="42" t="s">
        <v>26</v>
      </c>
      <c r="B58" s="43">
        <f>'Tabelle1.10 K-N'!B16/'Tabelle1.10 K-N'!B$29*100</f>
        <v>19.870397981419888</v>
      </c>
      <c r="C58" s="43">
        <f>'Tabelle1.10 K-N'!C16/'Tabelle1.10 K-N'!C$29*100</f>
        <v>21.237566205916544</v>
      </c>
      <c r="D58" s="43">
        <f>'Tabelle1.10 K-N'!D16/'Tabelle1.10 K-N'!D$29*100</f>
        <v>20.640854258887188</v>
      </c>
      <c r="E58" s="43">
        <f>'Tabelle1.10 K-N'!E16/'Tabelle1.10 K-N'!E$29*100</f>
        <v>20.708141910136103</v>
      </c>
      <c r="F58" s="43">
        <f>'Tabelle1.10 K-N'!F16/'Tabelle1.10 K-N'!F$29*100</f>
        <v>20.737661552414789</v>
      </c>
      <c r="G58" s="43">
        <f>'Tabelle1.10 K-N'!G16/'Tabelle1.10 K-N'!G$29*100</f>
        <v>21.080334232515298</v>
      </c>
      <c r="H58" s="43">
        <f>'Tabelle1.10 K-N'!H16/'Tabelle1.10 K-N'!H$29*100</f>
        <v>21.507390504734005</v>
      </c>
      <c r="I58" s="43">
        <f>'Tabelle1.10 K-N'!I16/'Tabelle1.10 K-N'!I$29*100</f>
        <v>21.737797086634295</v>
      </c>
      <c r="J58" s="43">
        <f>'Tabelle1.10 K-N'!J16/'Tabelle1.10 K-N'!J$29*100</f>
        <v>21.837006433629089</v>
      </c>
      <c r="K58" s="43">
        <f>'Tabelle1.10 K-N'!K16/'Tabelle1.10 K-N'!K$29*100</f>
        <v>21.813953194420737</v>
      </c>
      <c r="L58" s="43">
        <f>'Tabelle1.10 K-N'!L16/'Tabelle1.10 K-N'!L$29*100</f>
        <v>20.871873982065928</v>
      </c>
      <c r="M58" s="43">
        <f>'Tabelle1.10 K-N'!M16/'Tabelle1.10 K-N'!M$29*100</f>
        <v>20.871552606263364</v>
      </c>
      <c r="N58" s="43">
        <f>'Tabelle1.10 K-N'!N16/'Tabelle1.10 K-N'!N$29*100</f>
        <v>20.832297209926896</v>
      </c>
      <c r="O58" s="43">
        <f>'Tabelle1.10 K-N'!O16/'Tabelle1.10 K-N'!O$29*100</f>
        <v>20.924870138097049</v>
      </c>
      <c r="P58" s="43">
        <f>'Tabelle1.10 K-N'!P16/'Tabelle1.10 K-N'!P$29*100</f>
        <v>20.928414929465578</v>
      </c>
      <c r="Q58" s="43">
        <f>'Tabelle1.10 K-N'!Q16/'Tabelle1.10 K-N'!Q$29*100</f>
        <v>20.958356813159671</v>
      </c>
      <c r="R58" s="43">
        <f>'Tabelle1.10 K-N'!R16/'Tabelle1.10 K-N'!R$29*100</f>
        <v>21.07858965349136</v>
      </c>
      <c r="S58" s="43">
        <f>'Tabelle1.10 K-N'!S16/'Tabelle1.10 K-N'!S$29*100</f>
        <v>21.019039582791414</v>
      </c>
      <c r="T58" s="43">
        <f>'Tabelle1.10 K-N'!T16/'Tabelle1.10 K-N'!T$29*100</f>
        <v>21.367076077471118</v>
      </c>
      <c r="U58" s="43">
        <f>'Tabelle1.10 K-N'!U16/'Tabelle1.10 K-N'!U$29*100</f>
        <v>21.275410935927539</v>
      </c>
    </row>
    <row r="59" spans="1:29" x14ac:dyDescent="0.2">
      <c r="A59" s="42" t="s">
        <v>6</v>
      </c>
      <c r="B59" s="43">
        <f>'Tabelle1.10 K-N'!B17/'Tabelle1.10 K-N'!B$29*100</f>
        <v>2.4707944882276802</v>
      </c>
      <c r="C59" s="43">
        <f>'Tabelle1.10 K-N'!C17/'Tabelle1.10 K-N'!C$29*100</f>
        <v>2.5166322180596818</v>
      </c>
      <c r="D59" s="43">
        <f>'Tabelle1.10 K-N'!D17/'Tabelle1.10 K-N'!D$29*100</f>
        <v>2.6127258318858209</v>
      </c>
      <c r="E59" s="43">
        <f>'Tabelle1.10 K-N'!E17/'Tabelle1.10 K-N'!E$29*100</f>
        <v>2.5318734298080159</v>
      </c>
      <c r="F59" s="43">
        <f>'Tabelle1.10 K-N'!F17/'Tabelle1.10 K-N'!F$29*100</f>
        <v>2.609024261204747</v>
      </c>
      <c r="G59" s="43">
        <f>'Tabelle1.10 K-N'!G17/'Tabelle1.10 K-N'!G$29*100</f>
        <v>2.6251727087308376</v>
      </c>
      <c r="H59" s="43">
        <f>'Tabelle1.10 K-N'!H17/'Tabelle1.10 K-N'!H$29*100</f>
        <v>2.6299298412914651</v>
      </c>
      <c r="I59" s="43">
        <f>'Tabelle1.10 K-N'!I17/'Tabelle1.10 K-N'!I$29*100</f>
        <v>2.5121390237669305</v>
      </c>
      <c r="J59" s="43">
        <f>'Tabelle1.10 K-N'!J17/'Tabelle1.10 K-N'!J$29*100</f>
        <v>2.4247439614728905</v>
      </c>
      <c r="K59" s="43">
        <f>'Tabelle1.10 K-N'!K17/'Tabelle1.10 K-N'!K$29*100</f>
        <v>2.3649267833330168</v>
      </c>
      <c r="L59" s="43">
        <f>'Tabelle1.10 K-N'!L17/'Tabelle1.10 K-N'!L$29*100</f>
        <v>2.6649130031283232</v>
      </c>
      <c r="M59" s="43">
        <f>'Tabelle1.10 K-N'!M17/'Tabelle1.10 K-N'!M$29*100</f>
        <v>2.8191883727627549</v>
      </c>
      <c r="N59" s="43">
        <f>'Tabelle1.10 K-N'!N17/'Tabelle1.10 K-N'!N$29*100</f>
        <v>2.7838563684289062</v>
      </c>
      <c r="O59" s="43">
        <f>'Tabelle1.10 K-N'!O17/'Tabelle1.10 K-N'!O$29*100</f>
        <v>2.6979602179146087</v>
      </c>
      <c r="P59" s="43">
        <f>'Tabelle1.10 K-N'!P17/'Tabelle1.10 K-N'!P$29*100</f>
        <v>2.6548105628659653</v>
      </c>
      <c r="Q59" s="43">
        <f>'Tabelle1.10 K-N'!Q17/'Tabelle1.10 K-N'!Q$29*100</f>
        <v>2.5522835054483739</v>
      </c>
      <c r="R59" s="43">
        <f>'Tabelle1.10 K-N'!R17/'Tabelle1.10 K-N'!R$29*100</f>
        <v>2.555920656929223</v>
      </c>
      <c r="S59" s="43">
        <f>'Tabelle1.10 K-N'!S17/'Tabelle1.10 K-N'!S$29*100</f>
        <v>2.4851064909687279</v>
      </c>
      <c r="T59" s="43">
        <f>'Tabelle1.10 K-N'!T17/'Tabelle1.10 K-N'!T$29*100</f>
        <v>2.4799093478515699</v>
      </c>
      <c r="U59" s="43">
        <f>'Tabelle1.10 K-N'!U17/'Tabelle1.10 K-N'!U$29*100</f>
        <v>2.5461254612546123</v>
      </c>
    </row>
    <row r="60" spans="1:29" x14ac:dyDescent="0.2">
      <c r="A60" s="42" t="s">
        <v>11</v>
      </c>
      <c r="B60" s="43">
        <f>'Tabelle1.10 K-N'!B18/'Tabelle1.10 K-N'!B$29*100</f>
        <v>5.9795520456146685</v>
      </c>
      <c r="C60" s="43">
        <f>'Tabelle1.10 K-N'!C18/'Tabelle1.10 K-N'!C$29*100</f>
        <v>5.603281229815269</v>
      </c>
      <c r="D60" s="43">
        <f>'Tabelle1.10 K-N'!D18/'Tabelle1.10 K-N'!D$29*100</f>
        <v>5.8370088131468769</v>
      </c>
      <c r="E60" s="43">
        <f>'Tabelle1.10 K-N'!E18/'Tabelle1.10 K-N'!E$29*100</f>
        <v>5.502030977295318</v>
      </c>
      <c r="F60" s="43">
        <f>'Tabelle1.10 K-N'!F18/'Tabelle1.10 K-N'!F$29*100</f>
        <v>5.317058423399593</v>
      </c>
      <c r="G60" s="43">
        <f>'Tabelle1.10 K-N'!G18/'Tabelle1.10 K-N'!G$29*100</f>
        <v>5.6692326249533966</v>
      </c>
      <c r="H60" s="43">
        <f>'Tabelle1.10 K-N'!H18/'Tabelle1.10 K-N'!H$29*100</f>
        <v>5.5963490225461463</v>
      </c>
      <c r="I60" s="43">
        <f>'Tabelle1.10 K-N'!I18/'Tabelle1.10 K-N'!I$29*100</f>
        <v>5.5698952210580108</v>
      </c>
      <c r="J60" s="43">
        <f>'Tabelle1.10 K-N'!J18/'Tabelle1.10 K-N'!J$29*100</f>
        <v>5.4891175848380396</v>
      </c>
      <c r="K60" s="43">
        <f>'Tabelle1.10 K-N'!K18/'Tabelle1.10 K-N'!K$29*100</f>
        <v>5.5362796958838123</v>
      </c>
      <c r="L60" s="43">
        <f>'Tabelle1.10 K-N'!L18/'Tabelle1.10 K-N'!L$29*100</f>
        <v>5.9892936382577275</v>
      </c>
      <c r="M60" s="43">
        <f>'Tabelle1.10 K-N'!M18/'Tabelle1.10 K-N'!M$29*100</f>
        <v>5.9214597770874295</v>
      </c>
      <c r="N60" s="43">
        <f>'Tabelle1.10 K-N'!N18/'Tabelle1.10 K-N'!N$29*100</f>
        <v>6.2565275774605871</v>
      </c>
      <c r="O60" s="43">
        <f>'Tabelle1.10 K-N'!O18/'Tabelle1.10 K-N'!O$29*100</f>
        <v>5.6429747877866472</v>
      </c>
      <c r="P60" s="43">
        <f>'Tabelle1.10 K-N'!P18/'Tabelle1.10 K-N'!P$29*100</f>
        <v>5.5793304034748292</v>
      </c>
      <c r="Q60" s="43">
        <f>'Tabelle1.10 K-N'!Q18/'Tabelle1.10 K-N'!Q$29*100</f>
        <v>5.9739009858361234</v>
      </c>
      <c r="R60" s="43">
        <f>'Tabelle1.10 K-N'!R18/'Tabelle1.10 K-N'!R$29*100</f>
        <v>5.7848518806941573</v>
      </c>
      <c r="S60" s="43">
        <f>'Tabelle1.10 K-N'!S18/'Tabelle1.10 K-N'!S$29*100</f>
        <v>5.7378869298752049</v>
      </c>
      <c r="T60" s="43">
        <f>'Tabelle1.10 K-N'!T18/'Tabelle1.10 K-N'!T$29*100</f>
        <v>5.8357320551727732</v>
      </c>
      <c r="U60" s="43">
        <f>'Tabelle1.10 K-N'!U18/'Tabelle1.10 K-N'!U$29*100</f>
        <v>5.8658168399865822</v>
      </c>
    </row>
    <row r="61" spans="1:29" x14ac:dyDescent="0.2">
      <c r="A61" s="42" t="s">
        <v>12</v>
      </c>
      <c r="B61" s="43">
        <f>'Tabelle1.10 K-N'!B19/'Tabelle1.10 K-N'!B$29*100</f>
        <v>4.4901938295676107</v>
      </c>
      <c r="C61" s="43">
        <f>'Tabelle1.10 K-N'!C19/'Tabelle1.10 K-N'!C$29*100</f>
        <v>4.6626727812944067</v>
      </c>
      <c r="D61" s="43">
        <f>'Tabelle1.10 K-N'!D19/'Tabelle1.10 K-N'!D$29*100</f>
        <v>4.7747884764702579</v>
      </c>
      <c r="E61" s="43">
        <f>'Tabelle1.10 K-N'!E19/'Tabelle1.10 K-N'!E$29*100</f>
        <v>4.8156467430011496</v>
      </c>
      <c r="F61" s="43">
        <f>'Tabelle1.10 K-N'!F19/'Tabelle1.10 K-N'!F$29*100</f>
        <v>4.6602675534729059</v>
      </c>
      <c r="G61" s="43">
        <f>'Tabelle1.10 K-N'!G19/'Tabelle1.10 K-N'!G$29*100</f>
        <v>4.5580484096175917</v>
      </c>
      <c r="H61" s="43">
        <f>'Tabelle1.10 K-N'!H19/'Tabelle1.10 K-N'!H$29*100</f>
        <v>4.5378380219331094</v>
      </c>
      <c r="I61" s="43">
        <f>'Tabelle1.10 K-N'!I19/'Tabelle1.10 K-N'!I$29*100</f>
        <v>4.3885765397393302</v>
      </c>
      <c r="J61" s="43">
        <f>'Tabelle1.10 K-N'!J19/'Tabelle1.10 K-N'!J$29*100</f>
        <v>4.3790987941612025</v>
      </c>
      <c r="K61" s="43">
        <f>'Tabelle1.10 K-N'!K19/'Tabelle1.10 K-N'!K$29*100</f>
        <v>4.3955280005561548</v>
      </c>
      <c r="L61" s="43">
        <f>'Tabelle1.10 K-N'!L19/'Tabelle1.10 K-N'!L$29*100</f>
        <v>4.6181172291296635</v>
      </c>
      <c r="M61" s="43">
        <f>'Tabelle1.10 K-N'!M19/'Tabelle1.10 K-N'!M$29*100</f>
        <v>4.5807981470928834</v>
      </c>
      <c r="N61" s="43">
        <f>'Tabelle1.10 K-N'!N19/'Tabelle1.10 K-N'!N$29*100</f>
        <v>4.6283632565773125</v>
      </c>
      <c r="O61" s="43">
        <f>'Tabelle1.10 K-N'!O19/'Tabelle1.10 K-N'!O$29*100</f>
        <v>4.7162042315976187</v>
      </c>
      <c r="P61" s="43">
        <f>'Tabelle1.10 K-N'!P19/'Tabelle1.10 K-N'!P$29*100</f>
        <v>4.7170294822350645</v>
      </c>
      <c r="Q61" s="43">
        <f>'Tabelle1.10 K-N'!Q19/'Tabelle1.10 K-N'!Q$29*100</f>
        <v>4.4828001038388718</v>
      </c>
      <c r="R61" s="43">
        <f>'Tabelle1.10 K-N'!R19/'Tabelle1.10 K-N'!R$29*100</f>
        <v>4.5926798229785941</v>
      </c>
      <c r="S61" s="43">
        <f>'Tabelle1.10 K-N'!S19/'Tabelle1.10 K-N'!S$29*100</f>
        <v>4.5356207056255897</v>
      </c>
      <c r="T61" s="43">
        <f>'Tabelle1.10 K-N'!T19/'Tabelle1.10 K-N'!T$29*100</f>
        <v>4.6680646547794264</v>
      </c>
      <c r="U61" s="43">
        <f>'Tabelle1.10 K-N'!U19/'Tabelle1.10 K-N'!U$29*100</f>
        <v>4.7460583696746053</v>
      </c>
    </row>
    <row r="62" spans="1:29" x14ac:dyDescent="0.2">
      <c r="A62" s="42" t="s">
        <v>3</v>
      </c>
      <c r="B62" s="43">
        <f>'Tabelle1.10 K-N'!B20/'Tabelle1.10 K-N'!B$29*100</f>
        <v>7.3099798469680346</v>
      </c>
      <c r="C62" s="43">
        <f>'Tabelle1.10 K-N'!C20/'Tabelle1.10 K-N'!C$29*100</f>
        <v>7.1292468673298011</v>
      </c>
      <c r="D62" s="43">
        <f>'Tabelle1.10 K-N'!D20/'Tabelle1.10 K-N'!D$29*100</f>
        <v>6.9168394342295896</v>
      </c>
      <c r="E62" s="43">
        <f>'Tabelle1.10 K-N'!E20/'Tabelle1.10 K-N'!E$29*100</f>
        <v>6.9468032652166762</v>
      </c>
      <c r="F62" s="43">
        <f>'Tabelle1.10 K-N'!F20/'Tabelle1.10 K-N'!F$29*100</f>
        <v>7.0803416219484561</v>
      </c>
      <c r="G62" s="43">
        <f>'Tabelle1.10 K-N'!G20/'Tabelle1.10 K-N'!G$29*100</f>
        <v>6.7855341360177208</v>
      </c>
      <c r="H62" s="43">
        <f>'Tabelle1.10 K-N'!H20/'Tabelle1.10 K-N'!H$29*100</f>
        <v>6.5063687759689373</v>
      </c>
      <c r="I62" s="43">
        <f>'Tabelle1.10 K-N'!I20/'Tabelle1.10 K-N'!I$29*100</f>
        <v>6.4464605162279573</v>
      </c>
      <c r="J62" s="43">
        <f>'Tabelle1.10 K-N'!J20/'Tabelle1.10 K-N'!J$29*100</f>
        <v>6.3178984307918222</v>
      </c>
      <c r="K62" s="43">
        <f>'Tabelle1.10 K-N'!K20/'Tabelle1.10 K-N'!K$29*100</f>
        <v>6.6580715292392654</v>
      </c>
      <c r="L62" s="43">
        <f>'Tabelle1.10 K-N'!L20/'Tabelle1.10 K-N'!L$29*100</f>
        <v>6.394316163410303</v>
      </c>
      <c r="M62" s="43">
        <f>'Tabelle1.10 K-N'!M20/'Tabelle1.10 K-N'!M$29*100</f>
        <v>6.1169218703087562</v>
      </c>
      <c r="N62" s="43">
        <f>'Tabelle1.10 K-N'!N20/'Tabelle1.10 K-N'!N$29*100</f>
        <v>6.1067041328890452</v>
      </c>
      <c r="O62" s="43">
        <f>'Tabelle1.10 K-N'!O20/'Tabelle1.10 K-N'!O$29*100</f>
        <v>6.0724692765741803</v>
      </c>
      <c r="P62" s="43">
        <f>'Tabelle1.10 K-N'!P20/'Tabelle1.10 K-N'!P$29*100</f>
        <v>6.2238138557535843</v>
      </c>
      <c r="Q62" s="43">
        <f>'Tabelle1.10 K-N'!Q20/'Tabelle1.10 K-N'!Q$29*100</f>
        <v>6.4145830299423165</v>
      </c>
      <c r="R62" s="43">
        <f>'Tabelle1.10 K-N'!R20/'Tabelle1.10 K-N'!R$29*100</f>
        <v>6.7826549412144566</v>
      </c>
      <c r="S62" s="43">
        <f>'Tabelle1.10 K-N'!S20/'Tabelle1.10 K-N'!S$29*100</f>
        <v>6.9636274814584525</v>
      </c>
      <c r="T62" s="43">
        <f>'Tabelle1.10 K-N'!T20/'Tabelle1.10 K-N'!T$29*100</f>
        <v>6.6953644971801456</v>
      </c>
      <c r="U62" s="43">
        <f>'Tabelle1.10 K-N'!U20/'Tabelle1.10 K-N'!U$29*100</f>
        <v>6.8614558872861453</v>
      </c>
    </row>
    <row r="63" spans="1:29" x14ac:dyDescent="0.2">
      <c r="A63" s="42" t="s">
        <v>13</v>
      </c>
      <c r="B63" s="43">
        <f>'Tabelle1.10 K-N'!B21/'Tabelle1.10 K-N'!B$29*100</f>
        <v>7.2968721839005131</v>
      </c>
      <c r="C63" s="43">
        <f>'Tabelle1.10 K-N'!C21/'Tabelle1.10 K-N'!C$29*100</f>
        <v>7.1591202686991346</v>
      </c>
      <c r="D63" s="43">
        <f>'Tabelle1.10 K-N'!D21/'Tabelle1.10 K-N'!D$29*100</f>
        <v>7.2010053871460924</v>
      </c>
      <c r="E63" s="43">
        <f>'Tabelle1.10 K-N'!E21/'Tabelle1.10 K-N'!E$29*100</f>
        <v>7.3036917610412377</v>
      </c>
      <c r="F63" s="43">
        <f>'Tabelle1.10 K-N'!F21/'Tabelle1.10 K-N'!F$29*100</f>
        <v>7.2005139445242241</v>
      </c>
      <c r="G63" s="43">
        <f>'Tabelle1.10 K-N'!G21/'Tabelle1.10 K-N'!G$29*100</f>
        <v>7.0604060208639448</v>
      </c>
      <c r="H63" s="43">
        <f>'Tabelle1.10 K-N'!H21/'Tabelle1.10 K-N'!H$29*100</f>
        <v>6.9654655677406172</v>
      </c>
      <c r="I63" s="43">
        <f>'Tabelle1.10 K-N'!I21/'Tabelle1.10 K-N'!I$29*100</f>
        <v>7.0074111934577052</v>
      </c>
      <c r="J63" s="43">
        <f>'Tabelle1.10 K-N'!J21/'Tabelle1.10 K-N'!J$29*100</f>
        <v>6.8834853594494723</v>
      </c>
      <c r="K63" s="43">
        <f>'Tabelle1.10 K-N'!K21/'Tabelle1.10 K-N'!K$29*100</f>
        <v>6.528512472429199</v>
      </c>
      <c r="L63" s="43">
        <f>'Tabelle1.10 K-N'!L21/'Tabelle1.10 K-N'!L$29*100</f>
        <v>6.5977493285476365</v>
      </c>
      <c r="M63" s="43">
        <f>'Tabelle1.10 K-N'!M21/'Tabelle1.10 K-N'!M$29*100</f>
        <v>6.5458355544934816</v>
      </c>
      <c r="N63" s="43">
        <f>'Tabelle1.10 K-N'!N21/'Tabelle1.10 K-N'!N$29*100</f>
        <v>6.4231362212164935</v>
      </c>
      <c r="O63" s="43">
        <f>'Tabelle1.10 K-N'!O21/'Tabelle1.10 K-N'!O$29*100</f>
        <v>6.5526415811478529</v>
      </c>
      <c r="P63" s="43">
        <f>'Tabelle1.10 K-N'!P21/'Tabelle1.10 K-N'!P$29*100</f>
        <v>6.7946237523543509</v>
      </c>
      <c r="Q63" s="43">
        <f>'Tabelle1.10 K-N'!Q21/'Tabelle1.10 K-N'!Q$29*100</f>
        <v>7.3010124290065006</v>
      </c>
      <c r="R63" s="43">
        <f>'Tabelle1.10 K-N'!R21/'Tabelle1.10 K-N'!R$29*100</f>
        <v>7.2530659018531534</v>
      </c>
      <c r="S63" s="43">
        <f>'Tabelle1.10 K-N'!S21/'Tabelle1.10 K-N'!S$29*100</f>
        <v>6.9192165919083353</v>
      </c>
      <c r="T63" s="43">
        <f>'Tabelle1.10 K-N'!T21/'Tabelle1.10 K-N'!T$29*100</f>
        <v>6.5468825299243267</v>
      </c>
      <c r="U63" s="43">
        <f>'Tabelle1.10 K-N'!U21/'Tabelle1.10 K-N'!U$29*100</f>
        <v>6.5145924186514588</v>
      </c>
    </row>
    <row r="64" spans="1:29" x14ac:dyDescent="0.2">
      <c r="A64" s="42" t="s">
        <v>4</v>
      </c>
      <c r="B64" s="43">
        <f>'Tabelle1.10 K-N'!B22/'Tabelle1.10 K-N'!B$29*100</f>
        <v>2.6076057214949291</v>
      </c>
      <c r="C64" s="43">
        <f>'Tabelle1.10 K-N'!C22/'Tabelle1.10 K-N'!C$29*100</f>
        <v>2.5263208887740598</v>
      </c>
      <c r="D64" s="43">
        <f>'Tabelle1.10 K-N'!D22/'Tabelle1.10 K-N'!D$29*100</f>
        <v>2.7383992251474853</v>
      </c>
      <c r="E64" s="43">
        <f>'Tabelle1.10 K-N'!E22/'Tabelle1.10 K-N'!E$29*100</f>
        <v>2.8394549623936576</v>
      </c>
      <c r="F64" s="43">
        <f>'Tabelle1.10 K-N'!F22/'Tabelle1.10 K-N'!F$29*100</f>
        <v>2.7858816415992749</v>
      </c>
      <c r="G64" s="43">
        <f>'Tabelle1.10 K-N'!G22/'Tabelle1.10 K-N'!G$29*100</f>
        <v>2.8415612138225468</v>
      </c>
      <c r="H64" s="43">
        <f>'Tabelle1.10 K-N'!H22/'Tabelle1.10 K-N'!H$29*100</f>
        <v>2.6415094339622636</v>
      </c>
      <c r="I64" s="43">
        <f>'Tabelle1.10 K-N'!I22/'Tabelle1.10 K-N'!I$29*100</f>
        <v>2.6245847176079731</v>
      </c>
      <c r="J64" s="43">
        <f>'Tabelle1.10 K-N'!J22/'Tabelle1.10 K-N'!J$29*100</f>
        <v>2.6960265807190233</v>
      </c>
      <c r="K64" s="43">
        <f>'Tabelle1.10 K-N'!K22/'Tabelle1.10 K-N'!K$29*100</f>
        <v>2.5848611822105929</v>
      </c>
      <c r="L64" s="43">
        <f>'Tabelle1.10 K-N'!L22/'Tabelle1.10 K-N'!L$29*100</f>
        <v>2.5727227470237914</v>
      </c>
      <c r="M64" s="43">
        <f>'Tabelle1.10 K-N'!M22/'Tabelle1.10 K-N'!M$29*100</f>
        <v>2.7046071457019778</v>
      </c>
      <c r="N64" s="43">
        <f>'Tabelle1.10 K-N'!N22/'Tabelle1.10 K-N'!N$29*100</f>
        <v>2.6881185656736464</v>
      </c>
      <c r="O64" s="43">
        <f>'Tabelle1.10 K-N'!O22/'Tabelle1.10 K-N'!O$29*100</f>
        <v>2.6542506017990632</v>
      </c>
      <c r="P64" s="43">
        <f>'Tabelle1.10 K-N'!P22/'Tabelle1.10 K-N'!P$29*100</f>
        <v>2.659935679782695</v>
      </c>
      <c r="Q64" s="43">
        <f>'Tabelle1.10 K-N'!Q22/'Tabelle1.10 K-N'!Q$29*100</f>
        <v>2.6219315296605603</v>
      </c>
      <c r="R64" s="43">
        <f>'Tabelle1.10 K-N'!R22/'Tabelle1.10 K-N'!R$29*100</f>
        <v>2.5654175134697077</v>
      </c>
      <c r="S64" s="43">
        <f>'Tabelle1.10 K-N'!S22/'Tabelle1.10 K-N'!S$29*100</f>
        <v>2.5967681561233094</v>
      </c>
      <c r="T64" s="43">
        <f>'Tabelle1.10 K-N'!T22/'Tabelle1.10 K-N'!T$29*100</f>
        <v>2.6140641077405995</v>
      </c>
      <c r="U64" s="43">
        <f>'Tabelle1.10 K-N'!U22/'Tabelle1.10 K-N'!U$29*100</f>
        <v>2.6863468634686343</v>
      </c>
    </row>
    <row r="65" spans="1:21" x14ac:dyDescent="0.2">
      <c r="A65" s="42" t="s">
        <v>14</v>
      </c>
      <c r="B65" s="43">
        <f>'Tabelle1.10 K-N'!B23/'Tabelle1.10 K-N'!B$29*100</f>
        <v>4.4418593220061284</v>
      </c>
      <c r="C65" s="43">
        <f>'Tabelle1.10 K-N'!C23/'Tabelle1.10 K-N'!C$29*100</f>
        <v>4.2282973775997936</v>
      </c>
      <c r="D65" s="43">
        <f>'Tabelle1.10 K-N'!D23/'Tabelle1.10 K-N'!D$29*100</f>
        <v>4.2032547007452346</v>
      </c>
      <c r="E65" s="43">
        <f>'Tabelle1.10 K-N'!E23/'Tabelle1.10 K-N'!E$29*100</f>
        <v>4.2004836778298671</v>
      </c>
      <c r="F65" s="43">
        <f>'Tabelle1.10 K-N'!F23/'Tabelle1.10 K-N'!F$29*100</f>
        <v>4.4002720882775304</v>
      </c>
      <c r="G65" s="43">
        <f>'Tabelle1.10 K-N'!G23/'Tabelle1.10 K-N'!G$29*100</f>
        <v>4.2517417081533146</v>
      </c>
      <c r="H65" s="43">
        <f>'Tabelle1.10 K-N'!H23/'Tabelle1.10 K-N'!H$29*100</f>
        <v>4.0603501123901635</v>
      </c>
      <c r="I65" s="43">
        <f>'Tabelle1.10 K-N'!I23/'Tabelle1.10 K-N'!I$29*100</f>
        <v>3.9113212369026318</v>
      </c>
      <c r="J65" s="43">
        <f>'Tabelle1.10 K-N'!J23/'Tabelle1.10 K-N'!J$29*100</f>
        <v>3.9367090182804669</v>
      </c>
      <c r="K65" s="43">
        <f>'Tabelle1.10 K-N'!K23/'Tabelle1.10 K-N'!K$29*100</f>
        <v>4.0239147059009399</v>
      </c>
      <c r="L65" s="43">
        <f>'Tabelle1.10 K-N'!L23/'Tabelle1.10 K-N'!L$29*100</f>
        <v>3.8867411973670469</v>
      </c>
      <c r="M65" s="43">
        <f>'Tabelle1.10 K-N'!M23/'Tabelle1.10 K-N'!M$29*100</f>
        <v>3.7658621471419025</v>
      </c>
      <c r="N65" s="43">
        <f>'Tabelle1.10 K-N'!N23/'Tabelle1.10 K-N'!N$29*100</f>
        <v>3.7810215347888803</v>
      </c>
      <c r="O65" s="43">
        <f>'Tabelle1.10 K-N'!O23/'Tabelle1.10 K-N'!O$29*100</f>
        <v>3.7482579500823516</v>
      </c>
      <c r="P65" s="43">
        <f>'Tabelle1.10 K-N'!P23/'Tabelle1.10 K-N'!P$29*100</f>
        <v>3.7599138980357987</v>
      </c>
      <c r="Q65" s="43">
        <f>'Tabelle1.10 K-N'!Q23/'Tabelle1.10 K-N'!Q$29*100</f>
        <v>3.5229236974236557</v>
      </c>
      <c r="R65" s="43">
        <f>'Tabelle1.10 K-N'!R23/'Tabelle1.10 K-N'!R$29*100</f>
        <v>3.4714176274319866</v>
      </c>
      <c r="S65" s="43">
        <f>'Tabelle1.10 K-N'!S23/'Tabelle1.10 K-N'!S$29*100</f>
        <v>3.3352578052138377</v>
      </c>
      <c r="T65" s="43">
        <f>'Tabelle1.10 K-N'!T23/'Tabelle1.10 K-N'!T$29*100</f>
        <v>3.341495499954414</v>
      </c>
      <c r="U65" s="43">
        <f>'Tabelle1.10 K-N'!U23/'Tabelle1.10 K-N'!U$29*100</f>
        <v>3.3270714525327065</v>
      </c>
    </row>
    <row r="66" spans="1:21" x14ac:dyDescent="0.2">
      <c r="A66" s="42" t="s">
        <v>15</v>
      </c>
      <c r="B66" s="43">
        <f>'Tabelle1.10 K-N'!B24/'Tabelle1.10 K-N'!B$29*100</f>
        <v>8.3151737584585401</v>
      </c>
      <c r="C66" s="43">
        <f>'Tabelle1.10 K-N'!C24/'Tabelle1.10 K-N'!C$29*100</f>
        <v>8.0278710760883598</v>
      </c>
      <c r="D66" s="43">
        <f>'Tabelle1.10 K-N'!D24/'Tabelle1.10 K-N'!D$29*100</f>
        <v>7.8822032066726955</v>
      </c>
      <c r="E66" s="43">
        <f>'Tabelle1.10 K-N'!E24/'Tabelle1.10 K-N'!E$29*100</f>
        <v>7.8992885709589817</v>
      </c>
      <c r="F66" s="43">
        <f>'Tabelle1.10 K-N'!F24/'Tabelle1.10 K-N'!F$29*100</f>
        <v>7.8081777643413206</v>
      </c>
      <c r="G66" s="43">
        <f>'Tabelle1.10 K-N'!G24/'Tabelle1.10 K-N'!G$29*100</f>
        <v>7.6781367195210208</v>
      </c>
      <c r="H66" s="43">
        <f>'Tabelle1.10 K-N'!H24/'Tabelle1.10 K-N'!H$29*100</f>
        <v>7.6180096723656403</v>
      </c>
      <c r="I66" s="43">
        <f>'Tabelle1.10 K-N'!I24/'Tabelle1.10 K-N'!I$29*100</f>
        <v>7.3671096345514959</v>
      </c>
      <c r="J66" s="43">
        <f>'Tabelle1.10 K-N'!J24/'Tabelle1.10 K-N'!J$29*100</f>
        <v>7.3258751353302047</v>
      </c>
      <c r="K66" s="43">
        <f>'Tabelle1.10 K-N'!K24/'Tabelle1.10 K-N'!K$29*100</f>
        <v>7.2875389467164666</v>
      </c>
      <c r="L66" s="43">
        <f>'Tabelle1.10 K-N'!L24/'Tabelle1.10 K-N'!L$29*100</f>
        <v>7.5921748910618492</v>
      </c>
      <c r="M66" s="43">
        <f>'Tabelle1.10 K-N'!M24/'Tabelle1.10 K-N'!M$29*100</f>
        <v>8.0029166130524541</v>
      </c>
      <c r="N66" s="43">
        <f>'Tabelle1.10 K-N'!N24/'Tabelle1.10 K-N'!N$29*100</f>
        <v>8.3907345700502329</v>
      </c>
      <c r="O66" s="43">
        <f>'Tabelle1.10 K-N'!O24/'Tabelle1.10 K-N'!O$29*100</f>
        <v>8.9243633599391874</v>
      </c>
      <c r="P66" s="43">
        <f>'Tabelle1.10 K-N'!P24/'Tabelle1.10 K-N'!P$29*100</f>
        <v>8.7876535933475974</v>
      </c>
      <c r="Q66" s="43">
        <f>'Tabelle1.10 K-N'!Q24/'Tabelle1.10 K-N'!Q$29*100</f>
        <v>8.6262243806074554</v>
      </c>
      <c r="R66" s="43">
        <f>'Tabelle1.10 K-N'!R24/'Tabelle1.10 K-N'!R$29*100</f>
        <v>7.9102483744547216</v>
      </c>
      <c r="S66" s="43">
        <f>'Tabelle1.10 K-N'!S24/'Tabelle1.10 K-N'!S$29*100</f>
        <v>7.9984012079761939</v>
      </c>
      <c r="T66" s="43">
        <f>'Tabelle1.10 K-N'!T24/'Tabelle1.10 K-N'!T$29*100</f>
        <v>8.0154212850202544</v>
      </c>
      <c r="U66" s="43">
        <f>'Tabelle1.10 K-N'!U24/'Tabelle1.10 K-N'!U$29*100</f>
        <v>8.0684334116068435</v>
      </c>
    </row>
    <row r="67" spans="1:21" x14ac:dyDescent="0.2">
      <c r="A67" s="42" t="s">
        <v>16</v>
      </c>
      <c r="B67" s="43">
        <f>'Tabelle1.10 K-N'!B25/'Tabelle1.10 K-N'!B$29*100</f>
        <v>6.6791735618435935</v>
      </c>
      <c r="C67" s="43">
        <f>'Tabelle1.10 K-N'!C25/'Tabelle1.10 K-N'!C$29*100</f>
        <v>6.4768763725616836</v>
      </c>
      <c r="D67" s="43">
        <f>'Tabelle1.10 K-N'!D25/'Tabelle1.10 K-N'!D$29*100</f>
        <v>6.5126033603624496</v>
      </c>
      <c r="E67" s="43">
        <f>'Tabelle1.10 K-N'!E25/'Tabelle1.10 K-N'!E$29*100</f>
        <v>6.4826916906027181</v>
      </c>
      <c r="F67" s="43">
        <f>'Tabelle1.10 K-N'!F25/'Tabelle1.10 K-N'!F$29*100</f>
        <v>6.6457561786713022</v>
      </c>
      <c r="G67" s="43">
        <f>'Tabelle1.10 K-N'!G25/'Tabelle1.10 K-N'!G$29*100</f>
        <v>6.5961941940624751</v>
      </c>
      <c r="H67" s="43">
        <f>'Tabelle1.10 K-N'!H25/'Tabelle1.10 K-N'!H$29*100</f>
        <v>6.4763980655268698</v>
      </c>
      <c r="I67" s="43">
        <f>'Tabelle1.10 K-N'!I25/'Tabelle1.10 K-N'!I$29*100</f>
        <v>6.8623818042422693</v>
      </c>
      <c r="J67" s="43">
        <f>'Tabelle1.10 K-N'!J25/'Tabelle1.10 K-N'!J$29*100</f>
        <v>6.9569058848417731</v>
      </c>
      <c r="K67" s="43">
        <f>'Tabelle1.10 K-N'!K25/'Tabelle1.10 K-N'!K$29*100</f>
        <v>6.761718774687318</v>
      </c>
      <c r="L67" s="43">
        <f>'Tabelle1.10 K-N'!L25/'Tabelle1.10 K-N'!L$29*100</f>
        <v>6.811016121002786</v>
      </c>
      <c r="M67" s="43">
        <f>'Tabelle1.10 K-N'!M25/'Tabelle1.10 K-N'!M$29*100</f>
        <v>6.7290429710238158</v>
      </c>
      <c r="N67" s="43">
        <f>'Tabelle1.10 K-N'!N25/'Tabelle1.10 K-N'!N$29*100</f>
        <v>6.723404784403443</v>
      </c>
      <c r="O67" s="43">
        <f>'Tabelle1.10 K-N'!O25/'Tabelle1.10 K-N'!O$29*100</f>
        <v>6.444951222602306</v>
      </c>
      <c r="P67" s="43">
        <f>'Tabelle1.10 K-N'!P25/'Tabelle1.10 K-N'!P$29*100</f>
        <v>6.4256153343498141</v>
      </c>
      <c r="Q67" s="43">
        <f>'Tabelle1.10 K-N'!Q25/'Tabelle1.10 K-N'!Q$29*100</f>
        <v>6.3335380563135928</v>
      </c>
      <c r="R67" s="43">
        <f>'Tabelle1.10 K-N'!R25/'Tabelle1.10 K-N'!R$29*100</f>
        <v>6.4470993434506507</v>
      </c>
      <c r="S67" s="43">
        <f>'Tabelle1.10 K-N'!S25/'Tabelle1.10 K-N'!S$29*100</f>
        <v>6.5112708493265394</v>
      </c>
      <c r="T67" s="43">
        <f>'Tabelle1.10 K-N'!T25/'Tabelle1.10 K-N'!T$29*100</f>
        <v>6.578793128150358</v>
      </c>
      <c r="U67" s="43">
        <f>'Tabelle1.10 K-N'!U25/'Tabelle1.10 K-N'!U$29*100</f>
        <v>6.5360617242536057</v>
      </c>
    </row>
    <row r="68" spans="1:21" x14ac:dyDescent="0.2">
      <c r="A68" s="42" t="s">
        <v>5</v>
      </c>
      <c r="B68" s="43">
        <f>'Tabelle1.10 K-N'!B26/'Tabelle1.10 K-N'!B$29*100</f>
        <v>3.7569839267281644</v>
      </c>
      <c r="C68" s="43">
        <f>'Tabelle1.10 K-N'!C26/'Tabelle1.10 K-N'!C$29*100</f>
        <v>3.652628859320501</v>
      </c>
      <c r="D68" s="43">
        <f>'Tabelle1.10 K-N'!D26/'Tabelle1.10 K-N'!D$29*100</f>
        <v>3.7437863712408035</v>
      </c>
      <c r="E68" s="43">
        <f>'Tabelle1.10 K-N'!E26/'Tabelle1.10 K-N'!E$29*100</f>
        <v>3.7144578973319455</v>
      </c>
      <c r="F68" s="43">
        <f>'Tabelle1.10 K-N'!F26/'Tabelle1.10 K-N'!F$29*100</f>
        <v>3.712493386743255</v>
      </c>
      <c r="G68" s="43">
        <f>'Tabelle1.10 K-N'!G26/'Tabelle1.10 K-N'!G$29*100</f>
        <v>3.6245074602861305</v>
      </c>
      <c r="H68" s="43">
        <f>'Tabelle1.10 K-N'!H26/'Tabelle1.10 K-N'!H$29*100</f>
        <v>3.6898031469245951</v>
      </c>
      <c r="I68" s="43">
        <f>'Tabelle1.10 K-N'!I26/'Tabelle1.10 K-N'!I$29*100</f>
        <v>3.8174035267058515</v>
      </c>
      <c r="J68" s="43">
        <f>'Tabelle1.10 K-N'!J26/'Tabelle1.10 K-N'!J$29*100</f>
        <v>3.9790191515573863</v>
      </c>
      <c r="K68" s="43">
        <f>'Tabelle1.10 K-N'!K26/'Tabelle1.10 K-N'!K$29*100</f>
        <v>4.1319859191425081</v>
      </c>
      <c r="L68" s="43">
        <f>'Tabelle1.10 K-N'!L26/'Tabelle1.10 K-N'!L$29*100</f>
        <v>4.3083579686184379</v>
      </c>
      <c r="M68" s="43">
        <f>'Tabelle1.10 K-N'!M26/'Tabelle1.10 K-N'!M$29*100</f>
        <v>4.1053166914823862</v>
      </c>
      <c r="N68" s="43">
        <f>'Tabelle1.10 K-N'!N26/'Tabelle1.10 K-N'!N$29*100</f>
        <v>3.7841299050082067</v>
      </c>
      <c r="O68" s="43">
        <f>'Tabelle1.10 K-N'!O26/'Tabelle1.10 K-N'!O$29*100</f>
        <v>3.7178512606106677</v>
      </c>
      <c r="P68" s="43">
        <f>'Tabelle1.10 K-N'!P26/'Tabelle1.10 K-N'!P$29*100</f>
        <v>3.6266608582008275</v>
      </c>
      <c r="Q68" s="43">
        <f>'Tabelle1.10 K-N'!Q26/'Tabelle1.10 K-N'!Q$29*100</f>
        <v>3.5444512685437859</v>
      </c>
      <c r="R68" s="43">
        <f>'Tabelle1.10 K-N'!R26/'Tabelle1.10 K-N'!R$29*100</f>
        <v>3.4682520085851585</v>
      </c>
      <c r="S68" s="43">
        <f>'Tabelle1.10 K-N'!S26/'Tabelle1.10 K-N'!S$29*100</f>
        <v>3.5370101320272296</v>
      </c>
      <c r="T68" s="43">
        <f>'Tabelle1.10 K-N'!T26/'Tabelle1.10 K-N'!T$29*100</f>
        <v>3.4776039699389139</v>
      </c>
      <c r="U68" s="43">
        <f>'Tabelle1.10 K-N'!U26/'Tabelle1.10 K-N'!U$29*100</f>
        <v>3.4062395169406234</v>
      </c>
    </row>
    <row r="69" spans="1:21" x14ac:dyDescent="0.2">
      <c r="A69" s="42" t="s">
        <v>2</v>
      </c>
      <c r="B69" s="43">
        <f>'Tabelle1.10 K-N'!B27/'Tabelle1.10 K-N'!B$29*100</f>
        <v>4.3329018727573612</v>
      </c>
      <c r="C69" s="43">
        <f>'Tabelle1.10 K-N'!C27/'Tabelle1.10 K-N'!C$29*100</f>
        <v>4.179046634801705</v>
      </c>
      <c r="D69" s="43">
        <f>'Tabelle1.10 K-N'!D27/'Tabelle1.10 K-N'!D$29*100</f>
        <v>4.2648906961665611</v>
      </c>
      <c r="E69" s="43">
        <f>'Tabelle1.10 K-N'!E27/'Tabelle1.10 K-N'!E$29*100</f>
        <v>4.2904884519961497</v>
      </c>
      <c r="F69" s="43">
        <f>'Tabelle1.10 K-N'!F27/'Tabelle1.10 K-N'!F$29*100</f>
        <v>4.3450986320006058</v>
      </c>
      <c r="G69" s="43">
        <f>'Tabelle1.10 K-N'!G27/'Tabelle1.10 K-N'!G$29*100</f>
        <v>4.3760188901316601</v>
      </c>
      <c r="H69" s="43">
        <f>'Tabelle1.10 K-N'!H27/'Tabelle1.10 K-N'!H$29*100</f>
        <v>4.6522716436210061</v>
      </c>
      <c r="I69" s="43">
        <f>'Tabelle1.10 K-N'!I27/'Tabelle1.10 K-N'!I$29*100</f>
        <v>4.7227191413237923</v>
      </c>
      <c r="J69" s="43">
        <f>'Tabelle1.10 K-N'!J27/'Tabelle1.10 K-N'!J$29*100</f>
        <v>4.8096666210380921</v>
      </c>
      <c r="K69" s="43">
        <f>'Tabelle1.10 K-N'!K27/'Tabelle1.10 K-N'!K$29*100</f>
        <v>4.8006370513622647</v>
      </c>
      <c r="L69" s="43">
        <f>'Tabelle1.10 K-N'!L27/'Tabelle1.10 K-N'!L$29*100</f>
        <v>4.6629831537672022</v>
      </c>
      <c r="M69" s="43">
        <f>'Tabelle1.10 K-N'!M27/'Tabelle1.10 K-N'!M$29*100</f>
        <v>4.6077584358130661</v>
      </c>
      <c r="N69" s="43">
        <f>'Tabelle1.10 K-N'!N27/'Tabelle1.10 K-N'!N$29*100</f>
        <v>4.4965683592778642</v>
      </c>
      <c r="O69" s="43">
        <f>'Tabelle1.10 K-N'!O27/'Tabelle1.10 K-N'!O$29*100</f>
        <v>4.387431901685038</v>
      </c>
      <c r="P69" s="43">
        <f>'Tabelle1.10 K-N'!P27/'Tabelle1.10 K-N'!P$29*100</f>
        <v>4.452445321408895</v>
      </c>
      <c r="Q69" s="43">
        <f>'Tabelle1.10 K-N'!Q27/'Tabelle1.10 K-N'!Q$29*100</f>
        <v>4.3947903277889271</v>
      </c>
      <c r="R69" s="43">
        <f>'Tabelle1.10 K-N'!R27/'Tabelle1.10 K-N'!R$29*100</f>
        <v>4.3305665824612056</v>
      </c>
      <c r="S69" s="43">
        <f>'Tabelle1.10 K-N'!S27/'Tabelle1.10 K-N'!S$29*100</f>
        <v>4.3706659730108672</v>
      </c>
      <c r="T69" s="43">
        <f>'Tabelle1.10 K-N'!T27/'Tabelle1.10 K-N'!T$29*100</f>
        <v>4.2890448962579946</v>
      </c>
      <c r="U69" s="43">
        <f>'Tabelle1.10 K-N'!U27/'Tabelle1.10 K-N'!U$29*100</f>
        <v>4.1831600134183162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'Tabelle1.10 K-N'!B29/'Tabelle1.10 K-N'!B$29*100</f>
        <v>100</v>
      </c>
      <c r="C71" s="56">
        <f>'Tabelle1.10 K-N'!C29/'Tabelle1.10 K-N'!C$29*100</f>
        <v>100</v>
      </c>
      <c r="D71" s="56">
        <f>'Tabelle1.10 K-N'!D29/'Tabelle1.10 K-N'!D$29*100</f>
        <v>100</v>
      </c>
      <c r="E71" s="56">
        <f>'Tabelle1.10 K-N'!E29/'Tabelle1.10 K-N'!E$29*100</f>
        <v>100</v>
      </c>
      <c r="F71" s="56">
        <f>'Tabelle1.10 K-N'!F29/'Tabelle1.10 K-N'!F$29*100</f>
        <v>100</v>
      </c>
      <c r="G71" s="56">
        <f>'Tabelle1.10 K-N'!G29/'Tabelle1.10 K-N'!G$29*100</f>
        <v>100</v>
      </c>
      <c r="H71" s="56">
        <f>'Tabelle1.10 K-N'!H29/'Tabelle1.10 K-N'!H$29*100</f>
        <v>100</v>
      </c>
      <c r="I71" s="56">
        <f>'Tabelle1.10 K-N'!I29/'Tabelle1.10 K-N'!I$29*100</f>
        <v>100</v>
      </c>
      <c r="J71" s="56">
        <f>'Tabelle1.10 K-N'!J29/'Tabelle1.10 K-N'!J$29*100</f>
        <v>100</v>
      </c>
      <c r="K71" s="56">
        <f>'Tabelle1.10 K-N'!K29/'Tabelle1.10 K-N'!K$29*100</f>
        <v>100</v>
      </c>
      <c r="L71" s="56">
        <f>'Tabelle1.10 K-N'!L29/'Tabelle1.10 K-N'!L$29*100</f>
        <v>100</v>
      </c>
      <c r="M71" s="56">
        <f>'Tabelle1.10 K-N'!M29/'Tabelle1.10 K-N'!M$29*100</f>
        <v>100</v>
      </c>
      <c r="N71" s="56">
        <f>'Tabelle1.10 K-N'!N29/'Tabelle1.10 K-N'!N$29*100</f>
        <v>100</v>
      </c>
      <c r="O71" s="56">
        <f>'Tabelle1.10 K-N'!O29/'Tabelle1.10 K-N'!O$29*100</f>
        <v>100</v>
      </c>
      <c r="P71" s="56">
        <f>'Tabelle1.10 K-N'!P29/'Tabelle1.10 K-N'!P$29*100</f>
        <v>100</v>
      </c>
      <c r="Q71" s="56">
        <f>'Tabelle1.10 K-N'!Q29/'Tabelle1.10 K-N'!Q$29*100</f>
        <v>100</v>
      </c>
      <c r="R71" s="56">
        <f>'Tabelle1.10 K-N'!R29/'Tabelle1.10 K-N'!R$29*100</f>
        <v>100</v>
      </c>
      <c r="S71" s="56">
        <f>'Tabelle1.10 K-N'!S29/'Tabelle1.10 K-N'!S$29*100</f>
        <v>100</v>
      </c>
      <c r="T71" s="56">
        <f>'Tabelle1.10 K-N'!T29/'Tabelle1.10 K-N'!T$29*100</f>
        <v>100</v>
      </c>
      <c r="U71" s="56">
        <f>'Tabelle1.10 K-N'!U29/'Tabelle1.10 K-N'!U$29*100</f>
        <v>100</v>
      </c>
    </row>
    <row r="72" spans="1:21" x14ac:dyDescent="0.2">
      <c r="A72" s="42" t="s">
        <v>17</v>
      </c>
      <c r="B72" s="43">
        <f>'Tabelle1.10 K-N'!B30/'Tabelle1.10 K-N'!B$29*100</f>
        <v>42.318909442432783</v>
      </c>
      <c r="C72" s="43">
        <f>'Tabelle1.10 K-N'!C30/'Tabelle1.10 K-N'!C$29*100</f>
        <v>43.838005425655595</v>
      </c>
      <c r="D72" s="43">
        <f>'Tabelle1.10 K-N'!D30/'Tabelle1.10 K-N'!D$29*100</f>
        <v>43.312494496786123</v>
      </c>
      <c r="E72" s="43">
        <f>'Tabelle1.10 K-N'!E30/'Tabelle1.10 K-N'!E$29*100</f>
        <v>43.473088572524283</v>
      </c>
      <c r="F72" s="43">
        <f>'Tabelle1.10 K-N'!F30/'Tabelle1.10 K-N'!F$29*100</f>
        <v>43.435114503816799</v>
      </c>
      <c r="G72" s="43">
        <f>'Tabelle1.10 K-N'!G30/'Tabelle1.10 K-N'!G$29*100</f>
        <v>43.933445913839357</v>
      </c>
      <c r="H72" s="43">
        <f>'Tabelle1.10 K-N'!H30/'Tabelle1.10 K-N'!H$29*100</f>
        <v>44.625706695729164</v>
      </c>
      <c r="I72" s="43">
        <f>'Tabelle1.10 K-N'!I30/'Tabelle1.10 K-N'!I$29*100</f>
        <v>44.769997444416042</v>
      </c>
      <c r="J72" s="43">
        <f>'Tabelle1.10 K-N'!J30/'Tabelle1.10 K-N'!J$29*100</f>
        <v>44.80145347751963</v>
      </c>
      <c r="K72" s="43">
        <f>'Tabelle1.10 K-N'!K30/'Tabelle1.10 K-N'!K$29*100</f>
        <v>44.926024938538433</v>
      </c>
      <c r="L72" s="43">
        <f>'Tabelle1.10 K-N'!L30/'Tabelle1.10 K-N'!L$29*100</f>
        <v>43.90161455868526</v>
      </c>
      <c r="M72" s="43">
        <f>'Tabelle1.10 K-N'!M30/'Tabelle1.10 K-N'!M$29*100</f>
        <v>44.100292274039084</v>
      </c>
      <c r="N72" s="43">
        <f>'Tabelle1.10 K-N'!N30/'Tabelle1.10 K-N'!N$29*100</f>
        <v>43.93743472422539</v>
      </c>
      <c r="O72" s="43">
        <f>'Tabelle1.10 K-N'!O30/'Tabelle1.10 K-N'!O$29*100</f>
        <v>44.440643608260487</v>
      </c>
      <c r="P72" s="43">
        <f>'Tabelle1.10 K-N'!P30/'Tabelle1.10 K-N'!P$29*100</f>
        <v>44.318167258190577</v>
      </c>
      <c r="Q72" s="43">
        <f>'Tabelle1.10 K-N'!Q30/'Tabelle1.10 K-N'!Q$29*100</f>
        <v>44.231560685589812</v>
      </c>
      <c r="R72" s="43">
        <f>'Tabelle1.10 K-N'!R30/'Tabelle1.10 K-N'!R$29*100</f>
        <v>44.837825346476976</v>
      </c>
      <c r="S72" s="43">
        <f>'Tabelle1.10 K-N'!S30/'Tabelle1.10 K-N'!S$29*100</f>
        <v>45.009167676485703</v>
      </c>
      <c r="T72" s="43">
        <f>'Tabelle1.10 K-N'!T30/'Tabelle1.10 K-N'!T$29*100</f>
        <v>45.457624028029223</v>
      </c>
      <c r="U72" s="43">
        <f>'Tabelle1.10 K-N'!U30/'Tabelle1.10 K-N'!U$29*100</f>
        <v>45.25863804092586</v>
      </c>
    </row>
    <row r="73" spans="1:21" x14ac:dyDescent="0.2">
      <c r="A73" s="42" t="s">
        <v>18</v>
      </c>
      <c r="B73" s="43">
        <f>'Tabelle1.10 K-N'!B31/'Tabelle1.10 K-N'!B$29*100</f>
        <v>57.681090557567231</v>
      </c>
      <c r="C73" s="43">
        <f>'Tabelle1.10 K-N'!C31/'Tabelle1.10 K-N'!C$29*100</f>
        <v>56.161994574344391</v>
      </c>
      <c r="D73" s="43">
        <f>'Tabelle1.10 K-N'!D31/'Tabelle1.10 K-N'!D$29*100</f>
        <v>56.687505503213877</v>
      </c>
      <c r="E73" s="43">
        <f>'Tabelle1.10 K-N'!E31/'Tabelle1.10 K-N'!E$29*100</f>
        <v>56.52691142747571</v>
      </c>
      <c r="F73" s="43">
        <f>'Tabelle1.10 K-N'!F31/'Tabelle1.10 K-N'!F$29*100</f>
        <v>56.564885496183223</v>
      </c>
      <c r="G73" s="43">
        <f>'Tabelle1.10 K-N'!G31/'Tabelle1.10 K-N'!G$29*100</f>
        <v>56.06655408616065</v>
      </c>
      <c r="H73" s="43">
        <f>'Tabelle1.10 K-N'!H31/'Tabelle1.10 K-N'!H$29*100</f>
        <v>55.374293304270815</v>
      </c>
      <c r="I73" s="43">
        <f>'Tabelle1.10 K-N'!I31/'Tabelle1.10 K-N'!I$29*100</f>
        <v>55.230002555583937</v>
      </c>
      <c r="J73" s="43">
        <f>'Tabelle1.10 K-N'!J31/'Tabelle1.10 K-N'!J$29*100</f>
        <v>55.19854652248037</v>
      </c>
      <c r="K73" s="43">
        <f>'Tabelle1.10 K-N'!K31/'Tabelle1.10 K-N'!K$29*100</f>
        <v>55.073975061461532</v>
      </c>
      <c r="L73" s="43">
        <f>'Tabelle1.10 K-N'!L31/'Tabelle1.10 K-N'!L$29*100</f>
        <v>56.098385441314782</v>
      </c>
      <c r="M73" s="43">
        <f>'Tabelle1.10 K-N'!M31/'Tabelle1.10 K-N'!M$29*100</f>
        <v>55.899707725960901</v>
      </c>
      <c r="N73" s="43">
        <f>'Tabelle1.10 K-N'!N31/'Tabelle1.10 K-N'!N$29*100</f>
        <v>56.062565275774624</v>
      </c>
      <c r="O73" s="43">
        <f>'Tabelle1.10 K-N'!O31/'Tabelle1.10 K-N'!O$29*100</f>
        <v>55.55935639173952</v>
      </c>
      <c r="P73" s="43">
        <f>'Tabelle1.10 K-N'!P31/'Tabelle1.10 K-N'!P$29*100</f>
        <v>55.681832741809437</v>
      </c>
      <c r="Q73" s="43">
        <f>'Tabelle1.10 K-N'!Q31/'Tabelle1.10 K-N'!Q$29*100</f>
        <v>55.768439314410159</v>
      </c>
      <c r="R73" s="43">
        <f>'Tabelle1.10 K-N'!R31/'Tabelle1.10 K-N'!R$29*100</f>
        <v>55.16217465352301</v>
      </c>
      <c r="S73" s="43">
        <f>'Tabelle1.10 K-N'!S31/'Tabelle1.10 K-N'!S$29*100</f>
        <v>54.990832323514283</v>
      </c>
      <c r="T73" s="43">
        <f>'Tabelle1.10 K-N'!T31/'Tabelle1.10 K-N'!T$29*100</f>
        <v>54.542375971970777</v>
      </c>
      <c r="U73" s="43">
        <f>'Tabelle1.10 K-N'!U31/'Tabelle1.10 K-N'!U$29*100</f>
        <v>54.741361959074133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'Tabelle1.10 K-N'!B14/'Tabelle 1.'!K16*100</f>
        <v>12.271058514674815</v>
      </c>
      <c r="C77" s="43">
        <f>'Tabelle1.10 K-N'!C14/'Tabelle 1.'!L16*100</f>
        <v>12.660719520877834</v>
      </c>
      <c r="D77" s="43">
        <f>'Tabelle1.10 K-N'!D14/'Tabelle 1.'!M16*100</f>
        <v>13.229464758876524</v>
      </c>
      <c r="E77" s="43">
        <f>'Tabelle1.10 K-N'!E14/'Tabelle 1.'!N16*100</f>
        <v>14.053413968831279</v>
      </c>
      <c r="F77" s="43">
        <f>'Tabelle1.10 K-N'!F14/'Tabelle 1.'!O16*100</f>
        <v>15.184315103080337</v>
      </c>
      <c r="G77" s="43">
        <f>'Tabelle1.10 K-N'!G14/'Tabelle 1.'!P16*100</f>
        <v>16.630289532293986</v>
      </c>
      <c r="H77" s="43">
        <f>'Tabelle1.10 K-N'!H14/'Tabelle 1.'!Q16*100</f>
        <v>18.583186743978981</v>
      </c>
      <c r="I77" s="43">
        <f>'Tabelle1.10 K-N'!I14/'Tabelle 1.'!R16*100</f>
        <v>19.561412984768285</v>
      </c>
      <c r="J77" s="43">
        <f>'Tabelle1.10 K-N'!J14/'Tabelle 1.'!S16*100</f>
        <v>20.087661626123165</v>
      </c>
      <c r="K77" s="43">
        <f>'Tabelle1.10 K-N'!K14/'Tabelle 1.'!T16*100</f>
        <v>19.761446369691736</v>
      </c>
      <c r="L77" s="43">
        <f>'Tabelle1.10 K-N'!L14/'Tabelle 1.'!U16*100</f>
        <v>20.449264136328427</v>
      </c>
      <c r="M77" s="43">
        <f>'Tabelle1.10 K-N'!M14/'Tabelle 1.'!V16*100</f>
        <v>19.976034084857094</v>
      </c>
      <c r="N77" s="43">
        <f>'Tabelle1.10 K-N'!N14/'Tabelle 1.'!W16*100</f>
        <v>19.306278337390836</v>
      </c>
      <c r="O77" s="43">
        <f>'Tabelle1.10 K-N'!O14/'Tabelle 1.'!X16*100</f>
        <v>19.185403612237373</v>
      </c>
      <c r="P77" s="43">
        <f>'Tabelle1.10 K-N'!P14/'Tabelle 1.'!Y16*100</f>
        <v>18.787113667180996</v>
      </c>
      <c r="Q77" s="43">
        <f>'Tabelle1.10 K-N'!Q14/'Tabelle 1.'!Z16*100</f>
        <v>18.70661050055303</v>
      </c>
      <c r="R77" s="43">
        <f>'Tabelle1.10 K-N'!R14/'Tabelle 1.'!AA16*100</f>
        <v>18.601508038127758</v>
      </c>
      <c r="S77" s="43">
        <f>'Tabelle1.10 K-N'!S14/'Tabelle 1.'!AB16*100</f>
        <v>18.834633718310524</v>
      </c>
      <c r="T77" s="43">
        <f>'Tabelle1.10 K-N'!T14/'Tabelle 1.'!AC16*100</f>
        <v>18.361387431447497</v>
      </c>
      <c r="U77" s="43">
        <f>'Tabelle1.10 K-N'!U14/'Tabelle 1.'!AD16*100</f>
        <v>17.746231036286677</v>
      </c>
    </row>
    <row r="78" spans="1:21" x14ac:dyDescent="0.2">
      <c r="A78" s="42" t="s">
        <v>10</v>
      </c>
      <c r="B78" s="43">
        <f>'Tabelle1.10 K-N'!B15/'Tabelle 1.'!K17*100</f>
        <v>15.338178953775644</v>
      </c>
      <c r="C78" s="43">
        <f>'Tabelle1.10 K-N'!C15/'Tabelle 1.'!L17*100</f>
        <v>16.118394476882965</v>
      </c>
      <c r="D78" s="43">
        <f>'Tabelle1.10 K-N'!D15/'Tabelle 1.'!M17*100</f>
        <v>16.701837186963463</v>
      </c>
      <c r="E78" s="43">
        <f>'Tabelle1.10 K-N'!E15/'Tabelle 1.'!N17*100</f>
        <v>17.236055853392525</v>
      </c>
      <c r="F78" s="43">
        <f>'Tabelle1.10 K-N'!F15/'Tabelle 1.'!O17*100</f>
        <v>17.473768558555836</v>
      </c>
      <c r="G78" s="43">
        <f>'Tabelle1.10 K-N'!G15/'Tabelle 1.'!P17*100</f>
        <v>18.577016465885404</v>
      </c>
      <c r="H78" s="43">
        <f>'Tabelle1.10 K-N'!H15/'Tabelle 1.'!Q17*100</f>
        <v>19.836047638398298</v>
      </c>
      <c r="I78" s="43">
        <f>'Tabelle1.10 K-N'!I15/'Tabelle 1.'!R17*100</f>
        <v>21.246822342376376</v>
      </c>
      <c r="J78" s="43">
        <f>'Tabelle1.10 K-N'!J15/'Tabelle 1.'!S17*100</f>
        <v>21.989537095751427</v>
      </c>
      <c r="K78" s="43">
        <f>'Tabelle1.10 K-N'!K15/'Tabelle 1.'!T17*100</f>
        <v>21.826853979610373</v>
      </c>
      <c r="L78" s="43">
        <f>'Tabelle1.10 K-N'!L15/'Tabelle 1.'!U17*100</f>
        <v>22.376962769794154</v>
      </c>
      <c r="M78" s="43">
        <f>'Tabelle1.10 K-N'!M15/'Tabelle 1.'!V17*100</f>
        <v>23.059067522833328</v>
      </c>
      <c r="N78" s="43">
        <f>'Tabelle1.10 K-N'!N15/'Tabelle 1.'!W17*100</f>
        <v>22.840074633439304</v>
      </c>
      <c r="O78" s="43">
        <f>'Tabelle1.10 K-N'!O15/'Tabelle 1.'!X17*100</f>
        <v>23.124181851765595</v>
      </c>
      <c r="P78" s="43">
        <f>'Tabelle1.10 K-N'!P15/'Tabelle 1.'!Y17*100</f>
        <v>23.115202584772248</v>
      </c>
      <c r="Q78" s="43">
        <f>'Tabelle1.10 K-N'!Q15/'Tabelle 1.'!Z17*100</f>
        <v>23.282202143307419</v>
      </c>
      <c r="R78" s="43">
        <f>'Tabelle1.10 K-N'!R15/'Tabelle 1.'!AA17*100</f>
        <v>23.854567665094148</v>
      </c>
      <c r="S78" s="43">
        <f>'Tabelle1.10 K-N'!S15/'Tabelle 1.'!AB17*100</f>
        <v>24.091264688566106</v>
      </c>
      <c r="T78" s="43">
        <f>'Tabelle1.10 K-N'!T15/'Tabelle 1.'!AC17*100</f>
        <v>23.493042340150474</v>
      </c>
      <c r="U78" s="43">
        <f>'Tabelle1.10 K-N'!U15/'Tabelle 1.'!AD17*100</f>
        <v>22.546034276604225</v>
      </c>
    </row>
    <row r="79" spans="1:21" x14ac:dyDescent="0.2">
      <c r="A79" s="42" t="s">
        <v>26</v>
      </c>
      <c r="B79" s="43">
        <f>'Tabelle1.10 K-N'!B16/'Tabelle 1.'!K18*100</f>
        <v>17.22215910704649</v>
      </c>
      <c r="C79" s="43">
        <f>'Tabelle1.10 K-N'!C16/'Tabelle 1.'!L18*100</f>
        <v>18.875669159119937</v>
      </c>
      <c r="D79" s="43">
        <f>'Tabelle1.10 K-N'!D16/'Tabelle 1.'!M18*100</f>
        <v>19.012438526252147</v>
      </c>
      <c r="E79" s="43">
        <f>'Tabelle1.10 K-N'!E16/'Tabelle 1.'!N18*100</f>
        <v>19.707871529019187</v>
      </c>
      <c r="F79" s="43">
        <f>'Tabelle1.10 K-N'!F16/'Tabelle 1.'!O18*100</f>
        <v>20.731863963671255</v>
      </c>
      <c r="G79" s="43">
        <f>'Tabelle1.10 K-N'!G16/'Tabelle 1.'!P18*100</f>
        <v>21.80844627299129</v>
      </c>
      <c r="H79" s="43">
        <f>'Tabelle1.10 K-N'!H16/'Tabelle 1.'!Q18*100</f>
        <v>23.291581835885633</v>
      </c>
      <c r="I79" s="43">
        <f>'Tabelle1.10 K-N'!I16/'Tabelle 1.'!R18*100</f>
        <v>24.35243173603407</v>
      </c>
      <c r="J79" s="43">
        <f>'Tabelle1.10 K-N'!J16/'Tabelle 1.'!S18*100</f>
        <v>24.734827928873976</v>
      </c>
      <c r="K79" s="43">
        <f>'Tabelle1.10 K-N'!K16/'Tabelle 1.'!T18*100</f>
        <v>24.385177858631533</v>
      </c>
      <c r="L79" s="43">
        <f>'Tabelle1.10 K-N'!L16/'Tabelle 1.'!U18*100</f>
        <v>24.23913664135214</v>
      </c>
      <c r="M79" s="43">
        <f>'Tabelle1.10 K-N'!M16/'Tabelle 1.'!V18*100</f>
        <v>24.759225742675014</v>
      </c>
      <c r="N79" s="43">
        <f>'Tabelle1.10 K-N'!N16/'Tabelle 1.'!W18*100</f>
        <v>24.5146092732673</v>
      </c>
      <c r="O79" s="43">
        <f>'Tabelle1.10 K-N'!O16/'Tabelle 1.'!X18*100</f>
        <v>24.221270604798494</v>
      </c>
      <c r="P79" s="43">
        <f>'Tabelle1.10 K-N'!P16/'Tabelle 1.'!Y18*100</f>
        <v>23.976689737172382</v>
      </c>
      <c r="Q79" s="43">
        <f>'Tabelle1.10 K-N'!Q16/'Tabelle 1.'!Z18*100</f>
        <v>24.404287947152671</v>
      </c>
      <c r="R79" s="43">
        <f>'Tabelle1.10 K-N'!R16/'Tabelle 1.'!AA18*100</f>
        <v>24.299508798563618</v>
      </c>
      <c r="S79" s="43">
        <f>'Tabelle1.10 K-N'!S16/'Tabelle 1.'!AB18*100</f>
        <v>24.021520033643178</v>
      </c>
      <c r="T79" s="43">
        <f>'Tabelle1.10 K-N'!T16/'Tabelle 1.'!AC18*100</f>
        <v>23.702023449182605</v>
      </c>
      <c r="U79" s="43">
        <f>'Tabelle1.10 K-N'!U16/'Tabelle 1.'!AD18*100</f>
        <v>22.954035468693448</v>
      </c>
    </row>
    <row r="80" spans="1:21" x14ac:dyDescent="0.2">
      <c r="A80" s="42" t="s">
        <v>6</v>
      </c>
      <c r="B80" s="43">
        <f>'Tabelle1.10 K-N'!B17/'Tabelle 1.'!K19*100</f>
        <v>7.9697698385434554</v>
      </c>
      <c r="C80" s="43">
        <f>'Tabelle1.10 K-N'!C17/'Tabelle 1.'!L19*100</f>
        <v>8.3086765293882436</v>
      </c>
      <c r="D80" s="43">
        <f>'Tabelle1.10 K-N'!D17/'Tabelle 1.'!M19*100</f>
        <v>8.6831604150039894</v>
      </c>
      <c r="E80" s="43">
        <f>'Tabelle1.10 K-N'!E17/'Tabelle 1.'!N19*100</f>
        <v>8.6069281115308893</v>
      </c>
      <c r="F80" s="43">
        <f>'Tabelle1.10 K-N'!F17/'Tabelle 1.'!O19*100</f>
        <v>9.0921063028419411</v>
      </c>
      <c r="G80" s="43">
        <f>'Tabelle1.10 K-N'!G17/'Tabelle 1.'!P19*100</f>
        <v>9.517625231910948</v>
      </c>
      <c r="H80" s="43">
        <f>'Tabelle1.10 K-N'!H17/'Tabelle 1.'!Q19*100</f>
        <v>10.165341477541995</v>
      </c>
      <c r="I80" s="43">
        <f>'Tabelle1.10 K-N'!I17/'Tabelle 1.'!R19*100</f>
        <v>10.461341989038472</v>
      </c>
      <c r="J80" s="43">
        <f>'Tabelle1.10 K-N'!J17/'Tabelle 1.'!S19*100</f>
        <v>10.462868495945871</v>
      </c>
      <c r="K80" s="43">
        <f>'Tabelle1.10 K-N'!K17/'Tabelle 1.'!T19*100</f>
        <v>10.054004675031569</v>
      </c>
      <c r="L80" s="43">
        <f>'Tabelle1.10 K-N'!L17/'Tabelle 1.'!U19*100</f>
        <v>11.491572140358318</v>
      </c>
      <c r="M80" s="43">
        <f>'Tabelle1.10 K-N'!M17/'Tabelle 1.'!V19*100</f>
        <v>12.157163240500978</v>
      </c>
      <c r="N80" s="43">
        <f>'Tabelle1.10 K-N'!N17/'Tabelle 1.'!W19*100</f>
        <v>11.911158398723234</v>
      </c>
      <c r="O80" s="43">
        <f>'Tabelle1.10 K-N'!O17/'Tabelle 1.'!X19*100</f>
        <v>11.431715696800516</v>
      </c>
      <c r="P80" s="43">
        <f>'Tabelle1.10 K-N'!P17/'Tabelle 1.'!Y19*100</f>
        <v>11.220621683093251</v>
      </c>
      <c r="Q80" s="43">
        <f>'Tabelle1.10 K-N'!Q17/'Tabelle 1.'!Z19*100</f>
        <v>11.05443576031811</v>
      </c>
      <c r="R80" s="43">
        <f>'Tabelle1.10 K-N'!R17/'Tabelle 1.'!AA19*100</f>
        <v>11.103776439200153</v>
      </c>
      <c r="S80" s="43">
        <f>'Tabelle1.10 K-N'!S17/'Tabelle 1.'!AB19*100</f>
        <v>10.943480568826306</v>
      </c>
      <c r="T80" s="43">
        <f>'Tabelle1.10 K-N'!T17/'Tabelle 1.'!AC19*100</f>
        <v>10.740072202166063</v>
      </c>
      <c r="U80" s="43">
        <f>'Tabelle1.10 K-N'!U17/'Tabelle 1.'!AD19*100</f>
        <v>10.803655307882824</v>
      </c>
    </row>
    <row r="81" spans="1:21" x14ac:dyDescent="0.2">
      <c r="A81" s="42" t="s">
        <v>11</v>
      </c>
      <c r="B81" s="43">
        <f>'Tabelle1.10 K-N'!B18/'Tabelle 1.'!K20*100</f>
        <v>9.8926567455476953</v>
      </c>
      <c r="C81" s="43">
        <f>'Tabelle1.10 K-N'!C18/'Tabelle 1.'!L20*100</f>
        <v>9.7811227150367142</v>
      </c>
      <c r="D81" s="43">
        <f>'Tabelle1.10 K-N'!D18/'Tabelle 1.'!M20*100</f>
        <v>10.331245926723529</v>
      </c>
      <c r="E81" s="43">
        <f>'Tabelle1.10 K-N'!E18/'Tabelle 1.'!N20*100</f>
        <v>10.132018909258619</v>
      </c>
      <c r="F81" s="43">
        <f>'Tabelle1.10 K-N'!F18/'Tabelle 1.'!O20*100</f>
        <v>10.213414634146343</v>
      </c>
      <c r="G81" s="43">
        <f>'Tabelle1.10 K-N'!G18/'Tabelle 1.'!P20*100</f>
        <v>11.170971319917603</v>
      </c>
      <c r="H81" s="43">
        <f>'Tabelle1.10 K-N'!H18/'Tabelle 1.'!Q20*100</f>
        <v>11.640691413998299</v>
      </c>
      <c r="I81" s="43">
        <f>'Tabelle1.10 K-N'!I18/'Tabelle 1.'!R20*100</f>
        <v>12.265916285613788</v>
      </c>
      <c r="J81" s="43">
        <f>'Tabelle1.10 K-N'!J18/'Tabelle 1.'!S20*100</f>
        <v>12.181549550544728</v>
      </c>
      <c r="K81" s="43">
        <f>'Tabelle1.10 K-N'!K18/'Tabelle 1.'!T20*100</f>
        <v>11.957411957411956</v>
      </c>
      <c r="L81" s="43">
        <f>'Tabelle1.10 K-N'!L18/'Tabelle 1.'!U20*100</f>
        <v>13.175150408977219</v>
      </c>
      <c r="M81" s="43">
        <f>'Tabelle1.10 K-N'!M18/'Tabelle 1.'!V20*100</f>
        <v>13.125263143598309</v>
      </c>
      <c r="N81" s="43">
        <f>'Tabelle1.10 K-N'!N18/'Tabelle 1.'!W20*100</f>
        <v>13.747319245427351</v>
      </c>
      <c r="O81" s="43">
        <f>'Tabelle1.10 K-N'!O18/'Tabelle 1.'!X20*100</f>
        <v>12.348382982852549</v>
      </c>
      <c r="P81" s="43">
        <f>'Tabelle1.10 K-N'!P18/'Tabelle 1.'!Y20*100</f>
        <v>12.259635687941666</v>
      </c>
      <c r="Q81" s="43">
        <f>'Tabelle1.10 K-N'!Q18/'Tabelle 1.'!Z20*100</f>
        <v>13.455888644855815</v>
      </c>
      <c r="R81" s="43">
        <f>'Tabelle1.10 K-N'!R18/'Tabelle 1.'!AA20*100</f>
        <v>13.185084706629342</v>
      </c>
      <c r="S81" s="43">
        <f>'Tabelle1.10 K-N'!S18/'Tabelle 1.'!AB20*100</f>
        <v>12.949969930410379</v>
      </c>
      <c r="T81" s="43">
        <f>'Tabelle1.10 K-N'!T18/'Tabelle 1.'!AC20*100</f>
        <v>12.782619859349815</v>
      </c>
      <c r="U81" s="43">
        <f>'Tabelle1.10 K-N'!U18/'Tabelle 1.'!AD20*100</f>
        <v>12.454770791190633</v>
      </c>
    </row>
    <row r="82" spans="1:21" x14ac:dyDescent="0.2">
      <c r="A82" s="42" t="s">
        <v>12</v>
      </c>
      <c r="B82" s="43">
        <f>'Tabelle1.10 K-N'!B19/'Tabelle 1.'!K21*100</f>
        <v>7.5937266202998153</v>
      </c>
      <c r="C82" s="43">
        <f>'Tabelle1.10 K-N'!C19/'Tabelle 1.'!L21*100</f>
        <v>8.118594745055038</v>
      </c>
      <c r="D82" s="43">
        <f>'Tabelle1.10 K-N'!D19/'Tabelle 1.'!M21*100</f>
        <v>8.4355069082064116</v>
      </c>
      <c r="E82" s="43">
        <f>'Tabelle1.10 K-N'!E19/'Tabelle 1.'!N21*100</f>
        <v>8.8061025875887342</v>
      </c>
      <c r="F82" s="43">
        <f>'Tabelle1.10 K-N'!F19/'Tabelle 1.'!O21*100</f>
        <v>8.8639075370527447</v>
      </c>
      <c r="G82" s="43">
        <f>'Tabelle1.10 K-N'!G19/'Tabelle 1.'!P21*100</f>
        <v>9.0648716233898412</v>
      </c>
      <c r="H82" s="43">
        <f>'Tabelle1.10 K-N'!H19/'Tabelle 1.'!Q21*100</f>
        <v>9.6302292636387286</v>
      </c>
      <c r="I82" s="43">
        <f>'Tabelle1.10 K-N'!I19/'Tabelle 1.'!R21*100</f>
        <v>9.7547467230924347</v>
      </c>
      <c r="J82" s="43">
        <f>'Tabelle1.10 K-N'!J19/'Tabelle 1.'!S21*100</f>
        <v>9.9094659476507605</v>
      </c>
      <c r="K82" s="43">
        <f>'Tabelle1.10 K-N'!K19/'Tabelle 1.'!T21*100</f>
        <v>9.9367079565099381</v>
      </c>
      <c r="L82" s="43">
        <f>'Tabelle1.10 K-N'!L19/'Tabelle 1.'!U21*100</f>
        <v>10.521157131255425</v>
      </c>
      <c r="M82" s="43">
        <f>'Tabelle1.10 K-N'!M19/'Tabelle 1.'!V21*100</f>
        <v>10.352133154243461</v>
      </c>
      <c r="N82" s="43">
        <f>'Tabelle1.10 K-N'!N19/'Tabelle 1.'!W21*100</f>
        <v>10.399351873838892</v>
      </c>
      <c r="O82" s="43">
        <f>'Tabelle1.10 K-N'!O19/'Tabelle 1.'!X21*100</f>
        <v>10.444431974411494</v>
      </c>
      <c r="P82" s="43">
        <f>'Tabelle1.10 K-N'!P19/'Tabelle 1.'!Y21*100</f>
        <v>10.242891324912359</v>
      </c>
      <c r="Q82" s="43">
        <f>'Tabelle1.10 K-N'!Q19/'Tabelle 1.'!Z21*100</f>
        <v>9.8768187715357882</v>
      </c>
      <c r="R82" s="43">
        <f>'Tabelle1.10 K-N'!R19/'Tabelle 1.'!AA21*100</f>
        <v>10.081440920588154</v>
      </c>
      <c r="S82" s="43">
        <f>'Tabelle1.10 K-N'!S19/'Tabelle 1.'!AB21*100</f>
        <v>9.7977140037825841</v>
      </c>
      <c r="T82" s="43">
        <f>'Tabelle1.10 K-N'!T19/'Tabelle 1.'!AC21*100</f>
        <v>9.7086589643916508</v>
      </c>
      <c r="U82" s="43">
        <f>'Tabelle1.10 K-N'!U19/'Tabelle 1.'!AD21*100</f>
        <v>9.497469221164561</v>
      </c>
    </row>
    <row r="83" spans="1:21" x14ac:dyDescent="0.2">
      <c r="A83" s="42" t="s">
        <v>3</v>
      </c>
      <c r="B83" s="43">
        <f>'Tabelle1.10 K-N'!B20/'Tabelle 1.'!K22*100</f>
        <v>11.22856028288472</v>
      </c>
      <c r="C83" s="43">
        <f>'Tabelle1.10 K-N'!C20/'Tabelle 1.'!L22*100</f>
        <v>11.766743956717571</v>
      </c>
      <c r="D83" s="43">
        <f>'Tabelle1.10 K-N'!D20/'Tabelle 1.'!M22*100</f>
        <v>11.769593287749597</v>
      </c>
      <c r="E83" s="43">
        <f>'Tabelle1.10 K-N'!E20/'Tabelle 1.'!N22*100</f>
        <v>12.13015729845708</v>
      </c>
      <c r="F83" s="43">
        <f>'Tabelle1.10 K-N'!F20/'Tabelle 1.'!O22*100</f>
        <v>12.806561859193438</v>
      </c>
      <c r="G83" s="43">
        <f>'Tabelle1.10 K-N'!G20/'Tabelle 1.'!P22*100</f>
        <v>12.886655189648469</v>
      </c>
      <c r="H83" s="43">
        <f>'Tabelle1.10 K-N'!H20/'Tabelle 1.'!Q22*100</f>
        <v>13.167907361455747</v>
      </c>
      <c r="I83" s="43">
        <f>'Tabelle1.10 K-N'!I20/'Tabelle 1.'!R22*100</f>
        <v>13.770232278843791</v>
      </c>
      <c r="J83" s="43">
        <f>'Tabelle1.10 K-N'!J20/'Tabelle 1.'!S22*100</f>
        <v>13.797320433731011</v>
      </c>
      <c r="K83" s="43">
        <f>'Tabelle1.10 K-N'!K20/'Tabelle 1.'!T22*100</f>
        <v>14.333333333333334</v>
      </c>
      <c r="L83" s="43">
        <f>'Tabelle1.10 K-N'!L20/'Tabelle 1.'!U22*100</f>
        <v>14.16898185978101</v>
      </c>
      <c r="M83" s="43">
        <f>'Tabelle1.10 K-N'!M20/'Tabelle 1.'!V22*100</f>
        <v>13.666730553349943</v>
      </c>
      <c r="N83" s="43">
        <f>'Tabelle1.10 K-N'!N20/'Tabelle 1.'!W22*100</f>
        <v>13.442905627326473</v>
      </c>
      <c r="O83" s="43">
        <f>'Tabelle1.10 K-N'!O20/'Tabelle 1.'!X22*100</f>
        <v>13.0467920624983</v>
      </c>
      <c r="P83" s="43">
        <f>'Tabelle1.10 K-N'!P20/'Tabelle 1.'!Y22*100</f>
        <v>13.25556010369764</v>
      </c>
      <c r="Q83" s="43">
        <f>'Tabelle1.10 K-N'!Q20/'Tabelle 1.'!Z22*100</f>
        <v>13.730991298690739</v>
      </c>
      <c r="R83" s="43">
        <f>'Tabelle1.10 K-N'!R20/'Tabelle 1.'!AA22*100</f>
        <v>14.428282828282827</v>
      </c>
      <c r="S83" s="43">
        <f>'Tabelle1.10 K-N'!S20/'Tabelle 1.'!AB22*100</f>
        <v>14.694423990896313</v>
      </c>
      <c r="T83" s="43">
        <f>'Tabelle1.10 K-N'!T20/'Tabelle 1.'!AC22*100</f>
        <v>13.926742705426568</v>
      </c>
      <c r="U83" s="43">
        <f>'Tabelle1.10 K-N'!U20/'Tabelle 1.'!AD22*100</f>
        <v>13.902558386123271</v>
      </c>
    </row>
    <row r="84" spans="1:21" x14ac:dyDescent="0.2">
      <c r="A84" s="42" t="s">
        <v>13</v>
      </c>
      <c r="B84" s="43">
        <f>'Tabelle1.10 K-N'!B21/'Tabelle 1.'!K23*100</f>
        <v>9.0027896822188076</v>
      </c>
      <c r="C84" s="43">
        <f>'Tabelle1.10 K-N'!C21/'Tabelle 1.'!L23*100</f>
        <v>9.11811282726282</v>
      </c>
      <c r="D84" s="43">
        <f>'Tabelle1.10 K-N'!D21/'Tabelle 1.'!M23*100</f>
        <v>9.4098449823225465</v>
      </c>
      <c r="E84" s="43">
        <f>'Tabelle1.10 K-N'!E21/'Tabelle 1.'!N23*100</f>
        <v>9.7743888388461784</v>
      </c>
      <c r="F84" s="43">
        <f>'Tabelle1.10 K-N'!F21/'Tabelle 1.'!O23*100</f>
        <v>9.9557961397385384</v>
      </c>
      <c r="G84" s="43">
        <f>'Tabelle1.10 K-N'!G21/'Tabelle 1.'!P23*100</f>
        <v>10.342464286479192</v>
      </c>
      <c r="H84" s="43">
        <f>'Tabelle1.10 K-N'!H21/'Tabelle 1.'!Q23*100</f>
        <v>10.981765072273889</v>
      </c>
      <c r="I84" s="43">
        <f>'Tabelle1.10 K-N'!I21/'Tabelle 1.'!R23*100</f>
        <v>11.56998639197443</v>
      </c>
      <c r="J84" s="43">
        <f>'Tabelle1.10 K-N'!J21/'Tabelle 1.'!S23*100</f>
        <v>11.646121293147917</v>
      </c>
      <c r="K84" s="43">
        <f>'Tabelle1.10 K-N'!K21/'Tabelle 1.'!T23*100</f>
        <v>11.007277803232922</v>
      </c>
      <c r="L84" s="43">
        <f>'Tabelle1.10 K-N'!L21/'Tabelle 1.'!U23*100</f>
        <v>11.445661097546672</v>
      </c>
      <c r="M84" s="43">
        <f>'Tabelle1.10 K-N'!M21/'Tabelle 1.'!V23*100</f>
        <v>11.441944155858065</v>
      </c>
      <c r="N84" s="43">
        <f>'Tabelle1.10 K-N'!N21/'Tabelle 1.'!W23*100</f>
        <v>11.087145478543608</v>
      </c>
      <c r="O84" s="43">
        <f>'Tabelle1.10 K-N'!O21/'Tabelle 1.'!X23*100</f>
        <v>11.102405306486062</v>
      </c>
      <c r="P84" s="43">
        <f>'Tabelle1.10 K-N'!P21/'Tabelle 1.'!Y23*100</f>
        <v>11.393520110003438</v>
      </c>
      <c r="Q84" s="43">
        <f>'Tabelle1.10 K-N'!Q21/'Tabelle 1.'!Z23*100</f>
        <v>12.356672881973468</v>
      </c>
      <c r="R84" s="43">
        <f>'Tabelle1.10 K-N'!R21/'Tabelle 1.'!AA23*100</f>
        <v>12.218039098578329</v>
      </c>
      <c r="S84" s="43">
        <f>'Tabelle1.10 K-N'!S21/'Tabelle 1.'!AB23*100</f>
        <v>11.693937509382172</v>
      </c>
      <c r="T84" s="43">
        <f>'Tabelle1.10 K-N'!T21/'Tabelle 1.'!AC23*100</f>
        <v>10.881754416349153</v>
      </c>
      <c r="U84" s="43">
        <f>'Tabelle1.10 K-N'!U21/'Tabelle 1.'!AD23*100</f>
        <v>10.565372562674096</v>
      </c>
    </row>
    <row r="85" spans="1:21" x14ac:dyDescent="0.2">
      <c r="A85" s="42" t="s">
        <v>4</v>
      </c>
      <c r="B85" s="43">
        <f>'Tabelle1.10 K-N'!B22/'Tabelle 1.'!K24*100</f>
        <v>7.9834462001504889</v>
      </c>
      <c r="C85" s="43">
        <f>'Tabelle1.10 K-N'!C22/'Tabelle 1.'!L24*100</f>
        <v>8.1314968814968811</v>
      </c>
      <c r="D85" s="43">
        <f>'Tabelle1.10 K-N'!D22/'Tabelle 1.'!M24*100</f>
        <v>8.9100143247818711</v>
      </c>
      <c r="E85" s="43">
        <f>'Tabelle1.10 K-N'!E22/'Tabelle 1.'!N24*100</f>
        <v>9.4814969684298553</v>
      </c>
      <c r="F85" s="43">
        <f>'Tabelle1.10 K-N'!F22/'Tabelle 1.'!O24*100</f>
        <v>9.4336242418038037</v>
      </c>
      <c r="G85" s="43">
        <f>'Tabelle1.10 K-N'!G22/'Tabelle 1.'!P24*100</f>
        <v>9.9904901431618995</v>
      </c>
      <c r="H85" s="43">
        <f>'Tabelle1.10 K-N'!H22/'Tabelle 1.'!Q24*100</f>
        <v>10.090549542048292</v>
      </c>
      <c r="I85" s="43">
        <f>'Tabelle1.10 K-N'!I22/'Tabelle 1.'!R24*100</f>
        <v>10.520115752003893</v>
      </c>
      <c r="J85" s="43">
        <f>'Tabelle1.10 K-N'!J22/'Tabelle 1.'!S24*100</f>
        <v>11.045963239605374</v>
      </c>
      <c r="K85" s="43">
        <f>'Tabelle1.10 K-N'!K22/'Tabelle 1.'!T24*100</f>
        <v>10.457148701165881</v>
      </c>
      <c r="L85" s="43">
        <f>'Tabelle1.10 K-N'!L22/'Tabelle 1.'!U24*100</f>
        <v>10.651670525967582</v>
      </c>
      <c r="M85" s="43">
        <f>'Tabelle1.10 K-N'!M22/'Tabelle 1.'!V24*100</f>
        <v>11.382449263776785</v>
      </c>
      <c r="N85" s="43">
        <f>'Tabelle1.10 K-N'!N22/'Tabelle 1.'!W24*100</f>
        <v>11.184108426879106</v>
      </c>
      <c r="O85" s="43">
        <f>'Tabelle1.10 K-N'!O22/'Tabelle 1.'!X24*100</f>
        <v>10.925114726741763</v>
      </c>
      <c r="P85" s="43">
        <f>'Tabelle1.10 K-N'!P22/'Tabelle 1.'!Y24*100</f>
        <v>10.911671178155633</v>
      </c>
      <c r="Q85" s="43">
        <f>'Tabelle1.10 K-N'!Q22/'Tabelle 1.'!Z24*100</f>
        <v>11.053867919491751</v>
      </c>
      <c r="R85" s="43">
        <f>'Tabelle1.10 K-N'!R22/'Tabelle 1.'!AA24*100</f>
        <v>10.853086915762686</v>
      </c>
      <c r="S85" s="43">
        <f>'Tabelle1.10 K-N'!S22/'Tabelle 1.'!AB24*100</f>
        <v>10.93712422841568</v>
      </c>
      <c r="T85" s="43">
        <f>'Tabelle1.10 K-N'!T22/'Tabelle 1.'!AC24*100</f>
        <v>10.717146366209217</v>
      </c>
      <c r="U85" s="43">
        <f>'Tabelle1.10 K-N'!U22/'Tabelle 1.'!AD24*100</f>
        <v>10.649785887171848</v>
      </c>
    </row>
    <row r="86" spans="1:21" x14ac:dyDescent="0.2">
      <c r="A86" s="42" t="s">
        <v>14</v>
      </c>
      <c r="B86" s="43">
        <f>'Tabelle1.10 K-N'!B23/'Tabelle 1.'!K25*100</f>
        <v>8.9823236088332266</v>
      </c>
      <c r="C86" s="43">
        <f>'Tabelle1.10 K-N'!C23/'Tabelle 1.'!L25*100</f>
        <v>8.9870094211727558</v>
      </c>
      <c r="D86" s="43">
        <f>'Tabelle1.10 K-N'!D23/'Tabelle 1.'!M25*100</f>
        <v>9.2698513575539323</v>
      </c>
      <c r="E86" s="43">
        <f>'Tabelle1.10 K-N'!E23/'Tabelle 1.'!N25*100</f>
        <v>9.5661628404391852</v>
      </c>
      <c r="F86" s="43">
        <f>'Tabelle1.10 K-N'!F23/'Tabelle 1.'!O25*100</f>
        <v>10.529361763695224</v>
      </c>
      <c r="G86" s="43">
        <f>'Tabelle1.10 K-N'!G23/'Tabelle 1.'!P25*100</f>
        <v>10.800973127565138</v>
      </c>
      <c r="H86" s="43">
        <f>'Tabelle1.10 K-N'!H23/'Tabelle 1.'!Q25*100</f>
        <v>11.068610156902796</v>
      </c>
      <c r="I86" s="43">
        <f>'Tabelle1.10 K-N'!I23/'Tabelle 1.'!R25*100</f>
        <v>11.309809717347125</v>
      </c>
      <c r="J86" s="43">
        <f>'Tabelle1.10 K-N'!J23/'Tabelle 1.'!S25*100</f>
        <v>11.612583510755451</v>
      </c>
      <c r="K86" s="43">
        <f>'Tabelle1.10 K-N'!K23/'Tabelle 1.'!T25*100</f>
        <v>11.740084450426863</v>
      </c>
      <c r="L86" s="43">
        <f>'Tabelle1.10 K-N'!L23/'Tabelle 1.'!U25*100</f>
        <v>11.687303640731843</v>
      </c>
      <c r="M86" s="43">
        <f>'Tabelle1.10 K-N'!M23/'Tabelle 1.'!V25*100</f>
        <v>11.353308456792403</v>
      </c>
      <c r="N86" s="43">
        <f>'Tabelle1.10 K-N'!N23/'Tabelle 1.'!W25*100</f>
        <v>11.267135976287515</v>
      </c>
      <c r="O86" s="43">
        <f>'Tabelle1.10 K-N'!O23/'Tabelle 1.'!X25*100</f>
        <v>11.013904659084563</v>
      </c>
      <c r="P86" s="43">
        <f>'Tabelle1.10 K-N'!P23/'Tabelle 1.'!Y25*100</f>
        <v>11.05606209027202</v>
      </c>
      <c r="Q86" s="43">
        <f>'Tabelle1.10 K-N'!Q23/'Tabelle 1.'!Z25*100</f>
        <v>10.638419915489187</v>
      </c>
      <c r="R86" s="43">
        <f>'Tabelle1.10 K-N'!R23/'Tabelle 1.'!AA25*100</f>
        <v>10.524194322347839</v>
      </c>
      <c r="S86" s="43">
        <f>'Tabelle1.10 K-N'!S23/'Tabelle 1.'!AB25*100</f>
        <v>10.069338032485442</v>
      </c>
      <c r="T86" s="43">
        <f>'Tabelle1.10 K-N'!T23/'Tabelle 1.'!AC25*100</f>
        <v>9.7556801977374281</v>
      </c>
      <c r="U86" s="43">
        <f>'Tabelle1.10 K-N'!U23/'Tabelle 1.'!AD25*100</f>
        <v>9.4963615472998857</v>
      </c>
    </row>
    <row r="87" spans="1:21" x14ac:dyDescent="0.2">
      <c r="A87" s="42" t="s">
        <v>15</v>
      </c>
      <c r="B87" s="43">
        <f>'Tabelle1.10 K-N'!B24/'Tabelle 1.'!K26*100</f>
        <v>11.761842959117455</v>
      </c>
      <c r="C87" s="43">
        <f>'Tabelle1.10 K-N'!C24/'Tabelle 1.'!L26*100</f>
        <v>12.048324164505733</v>
      </c>
      <c r="D87" s="43">
        <f>'Tabelle1.10 K-N'!D24/'Tabelle 1.'!M26*100</f>
        <v>12.193068264837354</v>
      </c>
      <c r="E87" s="43">
        <f>'Tabelle1.10 K-N'!E24/'Tabelle 1.'!N26*100</f>
        <v>12.745618022932767</v>
      </c>
      <c r="F87" s="43">
        <f>'Tabelle1.10 K-N'!F24/'Tabelle 1.'!O26*100</f>
        <v>12.980926293569221</v>
      </c>
      <c r="G87" s="43">
        <f>'Tabelle1.10 K-N'!G24/'Tabelle 1.'!P26*100</f>
        <v>13.237462662112598</v>
      </c>
      <c r="H87" s="43">
        <f>'Tabelle1.10 K-N'!H24/'Tabelle 1.'!Q26*100</f>
        <v>13.70000612482391</v>
      </c>
      <c r="I87" s="43">
        <f>'Tabelle1.10 K-N'!I24/'Tabelle 1.'!R26*100</f>
        <v>13.807265847642313</v>
      </c>
      <c r="J87" s="43">
        <f>'Tabelle1.10 K-N'!J24/'Tabelle 1.'!S26*100</f>
        <v>13.981878421546391</v>
      </c>
      <c r="K87" s="43">
        <f>'Tabelle1.10 K-N'!K24/'Tabelle 1.'!T26*100</f>
        <v>13.808753966828336</v>
      </c>
      <c r="L87" s="43">
        <f>'Tabelle1.10 K-N'!L24/'Tabelle 1.'!U26*100</f>
        <v>14.662140508717997</v>
      </c>
      <c r="M87" s="43">
        <f>'Tabelle1.10 K-N'!M24/'Tabelle 1.'!V26*100</f>
        <v>15.347645738592966</v>
      </c>
      <c r="N87" s="43">
        <f>'Tabelle1.10 K-N'!N24/'Tabelle 1.'!W26*100</f>
        <v>15.848804030013738</v>
      </c>
      <c r="O87" s="43">
        <f>'Tabelle1.10 K-N'!O24/'Tabelle 1.'!X26*100</f>
        <v>16.427813472952643</v>
      </c>
      <c r="P87" s="43">
        <f>'Tabelle1.10 K-N'!P24/'Tabelle 1.'!Y26*100</f>
        <v>16.144484722941481</v>
      </c>
      <c r="Q87" s="43">
        <f>'Tabelle1.10 K-N'!Q24/'Tabelle 1.'!Z26*100</f>
        <v>15.97354937801175</v>
      </c>
      <c r="R87" s="43">
        <f>'Tabelle1.10 K-N'!R24/'Tabelle 1.'!AA26*100</f>
        <v>14.814024354094785</v>
      </c>
      <c r="S87" s="43">
        <f>'Tabelle1.10 K-N'!S24/'Tabelle 1.'!AB26*100</f>
        <v>14.859560825544255</v>
      </c>
      <c r="T87" s="43">
        <f>'Tabelle1.10 K-N'!T24/'Tabelle 1.'!AC26*100</f>
        <v>14.586913495383813</v>
      </c>
      <c r="U87" s="43">
        <f>'Tabelle1.10 K-N'!U24/'Tabelle 1.'!AD26*100</f>
        <v>14.198011853321054</v>
      </c>
    </row>
    <row r="88" spans="1:21" x14ac:dyDescent="0.2">
      <c r="A88" s="42" t="s">
        <v>16</v>
      </c>
      <c r="B88" s="43">
        <f>'Tabelle1.10 K-N'!B25/'Tabelle 1.'!K27*100</f>
        <v>9.6773810654258856</v>
      </c>
      <c r="C88" s="43">
        <f>'Tabelle1.10 K-N'!C25/'Tabelle 1.'!L27*100</f>
        <v>9.7326021547122199</v>
      </c>
      <c r="D88" s="43">
        <f>'Tabelle1.10 K-N'!D25/'Tabelle 1.'!M27*100</f>
        <v>9.8173130294181519</v>
      </c>
      <c r="E88" s="43">
        <f>'Tabelle1.10 K-N'!E25/'Tabelle 1.'!N27*100</f>
        <v>10.316096248692272</v>
      </c>
      <c r="F88" s="43">
        <f>'Tabelle1.10 K-N'!F25/'Tabelle 1.'!O27*100</f>
        <v>11.047037539574852</v>
      </c>
      <c r="G88" s="43">
        <f>'Tabelle1.10 K-N'!G25/'Tabelle 1.'!P27*100</f>
        <v>11.57893386032903</v>
      </c>
      <c r="H88" s="43">
        <f>'Tabelle1.10 K-N'!H25/'Tabelle 1.'!Q27*100</f>
        <v>11.981148718465686</v>
      </c>
      <c r="I88" s="43">
        <f>'Tabelle1.10 K-N'!I25/'Tabelle 1.'!R27*100</f>
        <v>13.128078516689687</v>
      </c>
      <c r="J88" s="43">
        <f>'Tabelle1.10 K-N'!J25/'Tabelle 1.'!S27*100</f>
        <v>13.312457583731202</v>
      </c>
      <c r="K88" s="43">
        <f>'Tabelle1.10 K-N'!K25/'Tabelle 1.'!T27*100</f>
        <v>12.805352419480318</v>
      </c>
      <c r="L88" s="43">
        <f>'Tabelle1.10 K-N'!L25/'Tabelle 1.'!U27*100</f>
        <v>13.183910917591636</v>
      </c>
      <c r="M88" s="43">
        <f>'Tabelle1.10 K-N'!M25/'Tabelle 1.'!V27*100</f>
        <v>13.14501167035729</v>
      </c>
      <c r="N88" s="43">
        <f>'Tabelle1.10 K-N'!N25/'Tabelle 1.'!W27*100</f>
        <v>13.082766796506423</v>
      </c>
      <c r="O88" s="43">
        <f>'Tabelle1.10 K-N'!O25/'Tabelle 1.'!X27*100</f>
        <v>12.532797891080206</v>
      </c>
      <c r="P88" s="43">
        <f>'Tabelle1.10 K-N'!P25/'Tabelle 1.'!Y27*100</f>
        <v>12.46535674782198</v>
      </c>
      <c r="Q88" s="43">
        <f>'Tabelle1.10 K-N'!Q25/'Tabelle 1.'!Z27*100</f>
        <v>12.548296452406044</v>
      </c>
      <c r="R88" s="43">
        <f>'Tabelle1.10 K-N'!R25/'Tabelle 1.'!AA27*100</f>
        <v>12.725091536183347</v>
      </c>
      <c r="S88" s="43">
        <f>'Tabelle1.10 K-N'!S25/'Tabelle 1.'!AB27*100</f>
        <v>12.861869313482217</v>
      </c>
      <c r="T88" s="43">
        <f>'Tabelle1.10 K-N'!T25/'Tabelle 1.'!AC27*100</f>
        <v>12.670421051311317</v>
      </c>
      <c r="U88" s="43">
        <f>'Tabelle1.10 K-N'!U25/'Tabelle 1.'!AD27*100</f>
        <v>12.251930477651737</v>
      </c>
    </row>
    <row r="89" spans="1:21" x14ac:dyDescent="0.2">
      <c r="A89" s="42" t="s">
        <v>5</v>
      </c>
      <c r="B89" s="43">
        <f>'Tabelle1.10 K-N'!B26/'Tabelle 1.'!K28*100</f>
        <v>8.7792177958152262</v>
      </c>
      <c r="C89" s="43">
        <f>'Tabelle1.10 K-N'!C26/'Tabelle 1.'!L28*100</f>
        <v>8.8631154124953468</v>
      </c>
      <c r="D89" s="43">
        <f>'Tabelle1.10 K-N'!D26/'Tabelle 1.'!M28*100</f>
        <v>9.4720213864754843</v>
      </c>
      <c r="E89" s="43">
        <f>'Tabelle1.10 K-N'!E26/'Tabelle 1.'!N28*100</f>
        <v>9.7803239500473982</v>
      </c>
      <c r="F89" s="43">
        <f>'Tabelle1.10 K-N'!F26/'Tabelle 1.'!O28*100</f>
        <v>10.065573770491804</v>
      </c>
      <c r="G89" s="43">
        <f>'Tabelle1.10 K-N'!G26/'Tabelle 1.'!P28*100</f>
        <v>10.276925628057375</v>
      </c>
      <c r="H89" s="43">
        <f>'Tabelle1.10 K-N'!H26/'Tabelle 1.'!Q28*100</f>
        <v>11.099727475769933</v>
      </c>
      <c r="I89" s="43">
        <f>'Tabelle1.10 K-N'!I26/'Tabelle 1.'!R28*100</f>
        <v>11.976107915255255</v>
      </c>
      <c r="J89" s="43">
        <f>'Tabelle1.10 K-N'!J26/'Tabelle 1.'!S28*100</f>
        <v>12.711948635378773</v>
      </c>
      <c r="K89" s="43">
        <f>'Tabelle1.10 K-N'!K26/'Tabelle 1.'!T28*100</f>
        <v>12.998787204008192</v>
      </c>
      <c r="L89" s="43">
        <f>'Tabelle1.10 K-N'!L26/'Tabelle 1.'!U28*100</f>
        <v>14.018317801863775</v>
      </c>
      <c r="M89" s="43">
        <f>'Tabelle1.10 K-N'!M26/'Tabelle 1.'!V28*100</f>
        <v>13.569620253164558</v>
      </c>
      <c r="N89" s="43">
        <f>'Tabelle1.10 K-N'!N26/'Tabelle 1.'!W28*100</f>
        <v>12.632299838127256</v>
      </c>
      <c r="O89" s="43">
        <f>'Tabelle1.10 K-N'!O26/'Tabelle 1.'!X28*100</f>
        <v>12.297022649653236</v>
      </c>
      <c r="P89" s="43">
        <f>'Tabelle1.10 K-N'!P26/'Tabelle 1.'!Y28*100</f>
        <v>11.868919825561891</v>
      </c>
      <c r="Q89" s="43">
        <f>'Tabelle1.10 K-N'!Q26/'Tabelle 1.'!Z28*100</f>
        <v>11.759268984350383</v>
      </c>
      <c r="R89" s="43">
        <f>'Tabelle1.10 K-N'!R26/'Tabelle 1.'!AA28*100</f>
        <v>11.553305915849414</v>
      </c>
      <c r="S89" s="43">
        <f>'Tabelle1.10 K-N'!S26/'Tabelle 1.'!AB28*100</f>
        <v>11.822963057216779</v>
      </c>
      <c r="T89" s="43">
        <f>'Tabelle1.10 K-N'!T26/'Tabelle 1.'!AC28*100</f>
        <v>11.468825841369386</v>
      </c>
      <c r="U89" s="43">
        <f>'Tabelle1.10 K-N'!U26/'Tabelle 1.'!AD28*100</f>
        <v>10.918279569892473</v>
      </c>
    </row>
    <row r="90" spans="1:21" x14ac:dyDescent="0.2">
      <c r="A90" s="42" t="s">
        <v>2</v>
      </c>
      <c r="B90" s="43">
        <f>'Tabelle1.10 K-N'!B27/'Tabelle 1.'!K29*100</f>
        <v>9.1832482550265642</v>
      </c>
      <c r="C90" s="43">
        <f>'Tabelle1.10 K-N'!C27/'Tabelle 1.'!L29*100</f>
        <v>9.3160547156227498</v>
      </c>
      <c r="D90" s="43">
        <f>'Tabelle1.10 K-N'!D27/'Tabelle 1.'!M29*100</f>
        <v>9.7795561755474392</v>
      </c>
      <c r="E90" s="43">
        <f>'Tabelle1.10 K-N'!E27/'Tabelle 1.'!N29*100</f>
        <v>10.254587627901756</v>
      </c>
      <c r="F90" s="43">
        <f>'Tabelle1.10 K-N'!F27/'Tabelle 1.'!O29*100</f>
        <v>10.855157568777024</v>
      </c>
      <c r="G90" s="43">
        <f>'Tabelle1.10 K-N'!G27/'Tabelle 1.'!P29*100</f>
        <v>11.473587364870045</v>
      </c>
      <c r="H90" s="43">
        <f>'Tabelle1.10 K-N'!H27/'Tabelle 1.'!Q29*100</f>
        <v>13.016217864425514</v>
      </c>
      <c r="I90" s="43">
        <f>'Tabelle1.10 K-N'!I27/'Tabelle 1.'!R29*100</f>
        <v>13.813465886793864</v>
      </c>
      <c r="J90" s="43">
        <f>'Tabelle1.10 K-N'!J27/'Tabelle 1.'!S29*100</f>
        <v>14.256731833271857</v>
      </c>
      <c r="K90" s="43">
        <f>'Tabelle1.10 K-N'!K27/'Tabelle 1.'!T29*100</f>
        <v>14.153421900911143</v>
      </c>
      <c r="L90" s="43">
        <f>'Tabelle1.10 K-N'!L27/'Tabelle 1.'!U29*100</f>
        <v>14.253240653766674</v>
      </c>
      <c r="M90" s="43">
        <f>'Tabelle1.10 K-N'!M27/'Tabelle 1.'!V29*100</f>
        <v>14.198323389472096</v>
      </c>
      <c r="N90" s="43">
        <f>'Tabelle1.10 K-N'!N27/'Tabelle 1.'!W29*100</f>
        <v>13.593054067767943</v>
      </c>
      <c r="O90" s="43">
        <f>'Tabelle1.10 K-N'!O27/'Tabelle 1.'!X29*100</f>
        <v>12.989497374343587</v>
      </c>
      <c r="P90" s="43">
        <f>'Tabelle1.10 K-N'!P27/'Tabelle 1.'!Y29*100</f>
        <v>12.971742132965023</v>
      </c>
      <c r="Q90" s="43">
        <f>'Tabelle1.10 K-N'!Q27/'Tabelle 1.'!Z29*100</f>
        <v>13.03547617706162</v>
      </c>
      <c r="R90" s="43">
        <f>'Tabelle1.10 K-N'!R27/'Tabelle 1.'!AA29*100</f>
        <v>12.880870776995218</v>
      </c>
      <c r="S90" s="43">
        <f>'Tabelle1.10 K-N'!S27/'Tabelle 1.'!AB29*100</f>
        <v>12.925195594664066</v>
      </c>
      <c r="T90" s="43">
        <f>'Tabelle1.10 K-N'!T27/'Tabelle 1.'!AC29*100</f>
        <v>12.392044706192259</v>
      </c>
      <c r="U90" s="43">
        <f>'Tabelle1.10 K-N'!U27/'Tabelle 1.'!AD29*100</f>
        <v>11.627256452334775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'Tabelle1.10 K-N'!B29/'Tabelle 1.'!K31*100</f>
        <v>11.386201415602972</v>
      </c>
      <c r="C92" s="47">
        <f>'Tabelle1.10 K-N'!C29/'Tabelle 1.'!L31*100</f>
        <v>11.869763804580542</v>
      </c>
      <c r="D92" s="47">
        <f>'Tabelle1.10 K-N'!D29/'Tabelle 1.'!M31*100</f>
        <v>12.182627758295855</v>
      </c>
      <c r="E92" s="47">
        <f>'Tabelle1.10 K-N'!E29/'Tabelle 1.'!N31*100</f>
        <v>12.612295139413288</v>
      </c>
      <c r="F92" s="47">
        <f>'Tabelle1.10 K-N'!F29/'Tabelle 1.'!O31*100</f>
        <v>13.090409007262005</v>
      </c>
      <c r="G92" s="47">
        <f>'Tabelle1.10 K-N'!G29/'Tabelle 1.'!P31*100</f>
        <v>13.720412161016821</v>
      </c>
      <c r="H92" s="47">
        <f>'Tabelle1.10 K-N'!H29/'Tabelle 1.'!Q31*100</f>
        <v>14.571292736983258</v>
      </c>
      <c r="I92" s="47">
        <f>'Tabelle1.10 K-N'!I29/'Tabelle 1.'!R31*100</f>
        <v>15.31324049379624</v>
      </c>
      <c r="J92" s="47">
        <f>'Tabelle1.10 K-N'!J29/'Tabelle 1.'!S31*100</f>
        <v>15.612905482070968</v>
      </c>
      <c r="K92" s="47">
        <f>'Tabelle1.10 K-N'!K29/'Tabelle 1.'!T31*100</f>
        <v>15.428651664029072</v>
      </c>
      <c r="L92" s="47">
        <f>'Tabelle1.10 K-N'!L29/'Tabelle 1.'!U31*100</f>
        <v>15.846998793264483</v>
      </c>
      <c r="M92" s="47">
        <f>'Tabelle1.10 K-N'!M29/'Tabelle 1.'!V31*100</f>
        <v>15.968841761667463</v>
      </c>
      <c r="N92" s="47">
        <f>'Tabelle1.10 K-N'!N29/'Tabelle 1.'!W31*100</f>
        <v>15.818831230135002</v>
      </c>
      <c r="O92" s="47">
        <f>'Tabelle1.10 K-N'!O29/'Tabelle 1.'!X31*100</f>
        <v>15.603732797195955</v>
      </c>
      <c r="P92" s="47">
        <f>'Tabelle1.10 K-N'!P29/'Tabelle 1.'!Y31*100</f>
        <v>15.512077227474821</v>
      </c>
      <c r="Q92" s="47">
        <f>'Tabelle1.10 K-N'!Q29/'Tabelle 1.'!Z31*100</f>
        <v>15.748800170713304</v>
      </c>
      <c r="R92" s="47">
        <f>'Tabelle1.10 K-N'!R29/'Tabelle 1.'!AA31*100</f>
        <v>15.738842846736931</v>
      </c>
      <c r="S92" s="47">
        <f>'Tabelle1.10 K-N'!S29/'Tabelle 1.'!AB31*100</f>
        <v>15.678038173808307</v>
      </c>
      <c r="T92" s="47">
        <f>'Tabelle1.10 K-N'!T29/'Tabelle 1.'!AC31*100</f>
        <v>15.285910251994434</v>
      </c>
      <c r="U92" s="47">
        <f>'Tabelle1.10 K-N'!U29/'Tabelle 1.'!AD31*100</f>
        <v>14.829591527084773</v>
      </c>
    </row>
    <row r="93" spans="1:21" x14ac:dyDescent="0.2">
      <c r="A93" s="42" t="s">
        <v>17</v>
      </c>
      <c r="B93" s="43">
        <f>'Tabelle1.10 K-N'!B30/'Tabelle 1.'!K32*100</f>
        <v>15.689865689865687</v>
      </c>
      <c r="C93" s="43">
        <f>'Tabelle1.10 K-N'!C30/'Tabelle 1.'!L32*100</f>
        <v>16.796230932708038</v>
      </c>
      <c r="D93" s="43">
        <f>'Tabelle1.10 K-N'!D30/'Tabelle 1.'!M32*100</f>
        <v>17.176642382108788</v>
      </c>
      <c r="E93" s="43">
        <f>'Tabelle1.10 K-N'!E30/'Tabelle 1.'!N32*100</f>
        <v>17.817767726828016</v>
      </c>
      <c r="F93" s="43">
        <f>'Tabelle1.10 K-N'!F30/'Tabelle 1.'!O32*100</f>
        <v>18.527748583071656</v>
      </c>
      <c r="G93" s="43">
        <f>'Tabelle1.10 K-N'!G30/'Tabelle 1.'!P32*100</f>
        <v>19.69057066187866</v>
      </c>
      <c r="H93" s="43">
        <f>'Tabelle1.10 K-N'!H30/'Tabelle 1.'!Q32*100</f>
        <v>21.162884599854639</v>
      </c>
      <c r="I93" s="43">
        <f>'Tabelle1.10 K-N'!I30/'Tabelle 1.'!R32*100</f>
        <v>22.383640144509503</v>
      </c>
      <c r="J93" s="43">
        <f>'Tabelle1.10 K-N'!J30/'Tabelle 1.'!S32*100</f>
        <v>22.954676596138089</v>
      </c>
      <c r="K93" s="43">
        <f>'Tabelle1.10 K-N'!K30/'Tabelle 1.'!T32*100</f>
        <v>22.684583890454327</v>
      </c>
      <c r="L93" s="43">
        <f>'Tabelle1.10 K-N'!L30/'Tabelle 1.'!U32*100</f>
        <v>22.934981537967573</v>
      </c>
      <c r="M93" s="43">
        <f>'Tabelle1.10 K-N'!M30/'Tabelle 1.'!V32*100</f>
        <v>23.367401933728573</v>
      </c>
      <c r="N93" s="43">
        <f>'Tabelle1.10 K-N'!N30/'Tabelle 1.'!W32*100</f>
        <v>23.070796229075807</v>
      </c>
      <c r="O93" s="43">
        <f>'Tabelle1.10 K-N'!O30/'Tabelle 1.'!X32*100</f>
        <v>23.053995524197919</v>
      </c>
      <c r="P93" s="43">
        <f>'Tabelle1.10 K-N'!P30/'Tabelle 1.'!Y32*100</f>
        <v>22.891008120288809</v>
      </c>
      <c r="Q93" s="43">
        <f>'Tabelle1.10 K-N'!Q30/'Tabelle 1.'!Z32*100</f>
        <v>23.142286401447016</v>
      </c>
      <c r="R93" s="43">
        <f>'Tabelle1.10 K-N'!R30/'Tabelle 1.'!AA32*100</f>
        <v>23.325670094264421</v>
      </c>
      <c r="S93" s="43">
        <f>'Tabelle1.10 K-N'!S30/'Tabelle 1.'!AB32*100</f>
        <v>23.330680487772796</v>
      </c>
      <c r="T93" s="43">
        <f>'Tabelle1.10 K-N'!T30/'Tabelle 1.'!AC32*100</f>
        <v>22.87937539128183</v>
      </c>
      <c r="U93" s="43">
        <f>'Tabelle1.10 K-N'!U30/'Tabelle 1.'!AD32*100</f>
        <v>22.070053066539288</v>
      </c>
    </row>
    <row r="94" spans="1:21" x14ac:dyDescent="0.2">
      <c r="A94" s="42" t="s">
        <v>18</v>
      </c>
      <c r="B94" s="43">
        <f>'Tabelle1.10 K-N'!B31/'Tabelle 1.'!K33*100</f>
        <v>9.4786851082505166</v>
      </c>
      <c r="C94" s="43">
        <f>'Tabelle1.10 K-N'!C31/'Tabelle 1.'!L33*100</f>
        <v>9.6584952686425201</v>
      </c>
      <c r="D94" s="43">
        <f>'Tabelle1.10 K-N'!D31/'Tabelle 1.'!M33*100</f>
        <v>9.9682308213113924</v>
      </c>
      <c r="E94" s="43">
        <f>'Tabelle1.10 K-N'!E31/'Tabelle 1.'!N33*100</f>
        <v>10.298407864005407</v>
      </c>
      <c r="F94" s="43">
        <f>'Tabelle1.10 K-N'!F31/'Tabelle 1.'!O33*100</f>
        <v>10.682994510121876</v>
      </c>
      <c r="G94" s="43">
        <f>'Tabelle1.10 K-N'!G31/'Tabelle 1.'!P33*100</f>
        <v>11.086440526061677</v>
      </c>
      <c r="H94" s="43">
        <f>'Tabelle1.10 K-N'!H31/'Tabelle 1.'!Q33*100</f>
        <v>11.647615745450272</v>
      </c>
      <c r="I94" s="43">
        <f>'Tabelle1.10 K-N'!I31/'Tabelle 1.'!R33*100</f>
        <v>12.191582412282122</v>
      </c>
      <c r="J94" s="43">
        <f>'Tabelle1.10 K-N'!J31/'Tabelle 1.'!S33*100</f>
        <v>12.395191927490488</v>
      </c>
      <c r="K94" s="43">
        <f>'Tabelle1.10 K-N'!K31/'Tabelle 1.'!T33*100</f>
        <v>12.235988913008677</v>
      </c>
      <c r="L94" s="43">
        <f>'Tabelle1.10 K-N'!L31/'Tabelle 1.'!U33*100</f>
        <v>12.760751977877414</v>
      </c>
      <c r="M94" s="43">
        <f>'Tabelle1.10 K-N'!M31/'Tabelle 1.'!V33*100</f>
        <v>12.777257238414967</v>
      </c>
      <c r="N94" s="43">
        <f>'Tabelle1.10 K-N'!N31/'Tabelle 1.'!W33*100</f>
        <v>12.692112818780609</v>
      </c>
      <c r="O94" s="43">
        <f>'Tabelle1.10 K-N'!O31/'Tabelle 1.'!X33*100</f>
        <v>12.398745790793607</v>
      </c>
      <c r="P94" s="43">
        <f>'Tabelle1.10 K-N'!P31/'Tabelle 1.'!Y33*100</f>
        <v>12.34483032888869</v>
      </c>
      <c r="Q94" s="43">
        <f>'Tabelle1.10 K-N'!Q31/'Tabelle 1.'!Z33*100</f>
        <v>12.564979714346036</v>
      </c>
      <c r="R94" s="43">
        <f>'Tabelle1.10 K-N'!R31/'Tabelle 1.'!AA33*100</f>
        <v>12.447870159371941</v>
      </c>
      <c r="S94" s="43">
        <f>'Tabelle1.10 K-N'!S31/'Tabelle 1.'!AB33*100</f>
        <v>12.359808519649267</v>
      </c>
      <c r="T94" s="43">
        <f>'Tabelle1.10 K-N'!T31/'Tabelle 1.'!AC33*100</f>
        <v>11.973825485124932</v>
      </c>
      <c r="U94" s="43">
        <f>'Tabelle1.10 K-N'!U31/'Tabelle 1.'!AD33*100</f>
        <v>11.665482370669872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F7:F10"/>
    <mergeCell ref="G7:G10"/>
    <mergeCell ref="H7:H10"/>
    <mergeCell ref="I7:I10"/>
    <mergeCell ref="P7:P10"/>
    <mergeCell ref="J7:J10"/>
    <mergeCell ref="K7:K10"/>
    <mergeCell ref="L7:L10"/>
    <mergeCell ref="A3:U3"/>
    <mergeCell ref="B6:U6"/>
    <mergeCell ref="U7:U10"/>
    <mergeCell ref="B12:U12"/>
    <mergeCell ref="B33:U33"/>
    <mergeCell ref="T7:T10"/>
    <mergeCell ref="M7:M10"/>
    <mergeCell ref="N7:N10"/>
    <mergeCell ref="O7:O10"/>
    <mergeCell ref="S7:S10"/>
    <mergeCell ref="R7:R10"/>
    <mergeCell ref="Q7:Q10"/>
    <mergeCell ref="B7:B10"/>
    <mergeCell ref="C7:C10"/>
    <mergeCell ref="D7:D10"/>
    <mergeCell ref="E7:E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32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17.617999999999999</v>
      </c>
      <c r="C14" s="72">
        <v>17.428000000000001</v>
      </c>
      <c r="D14" s="60">
        <v>17.768000000000001</v>
      </c>
      <c r="E14" s="60">
        <v>17.661999999999999</v>
      </c>
      <c r="F14" s="60">
        <v>16.657</v>
      </c>
      <c r="G14" s="60">
        <v>17.053999999999998</v>
      </c>
      <c r="H14" s="60">
        <v>17.331</v>
      </c>
      <c r="I14" s="60">
        <v>17.016999999999999</v>
      </c>
      <c r="J14" s="60">
        <v>16.710999999999999</v>
      </c>
      <c r="K14" s="60">
        <v>16.513000000000002</v>
      </c>
      <c r="L14" s="60">
        <v>16.692</v>
      </c>
      <c r="M14" s="60">
        <v>16.567</v>
      </c>
      <c r="N14" s="60">
        <v>16.588000000000001</v>
      </c>
      <c r="O14" s="60">
        <v>16.38</v>
      </c>
      <c r="P14" s="60">
        <v>16.271999999999998</v>
      </c>
      <c r="Q14" s="60">
        <v>16.303000000000001</v>
      </c>
      <c r="R14" s="60">
        <v>16.146000000000001</v>
      </c>
      <c r="S14" s="60">
        <v>16.193999999999999</v>
      </c>
      <c r="T14" s="60">
        <v>16.283999999999999</v>
      </c>
      <c r="U14" s="60">
        <v>16.515999999999998</v>
      </c>
    </row>
    <row r="15" spans="1:21" ht="13.5" customHeight="1" x14ac:dyDescent="0.2">
      <c r="A15" s="42" t="s">
        <v>10</v>
      </c>
      <c r="B15" s="72">
        <v>62.771000000000001</v>
      </c>
      <c r="C15" s="72">
        <v>62.667999999999999</v>
      </c>
      <c r="D15" s="60">
        <v>62.359000000000002</v>
      </c>
      <c r="E15" s="60">
        <v>62.494999999999997</v>
      </c>
      <c r="F15" s="60">
        <v>63.828000000000003</v>
      </c>
      <c r="G15" s="60">
        <v>61.878</v>
      </c>
      <c r="H15" s="60">
        <v>61.095999999999997</v>
      </c>
      <c r="I15" s="60">
        <v>58.481999999999999</v>
      </c>
      <c r="J15" s="60">
        <v>56.962000000000003</v>
      </c>
      <c r="K15" s="60">
        <v>57.189</v>
      </c>
      <c r="L15" s="60">
        <v>56.942999999999998</v>
      </c>
      <c r="M15" s="60">
        <v>56.078000000000003</v>
      </c>
      <c r="N15" s="60">
        <v>55.637</v>
      </c>
      <c r="O15" s="60">
        <v>52.878999999999998</v>
      </c>
      <c r="P15" s="60">
        <v>51.904000000000003</v>
      </c>
      <c r="Q15" s="60">
        <v>52.332999999999998</v>
      </c>
      <c r="R15" s="60">
        <v>52.591000000000001</v>
      </c>
      <c r="S15" s="60">
        <v>52.994</v>
      </c>
      <c r="T15" s="60">
        <v>54.15</v>
      </c>
      <c r="U15" s="60">
        <v>55.238999999999997</v>
      </c>
    </row>
    <row r="16" spans="1:21" ht="13.5" customHeight="1" x14ac:dyDescent="0.2">
      <c r="A16" s="42" t="s">
        <v>26</v>
      </c>
      <c r="B16" s="72">
        <v>55.478999999999999</v>
      </c>
      <c r="C16" s="72">
        <v>55.667999999999999</v>
      </c>
      <c r="D16" s="60">
        <v>55.654000000000003</v>
      </c>
      <c r="E16" s="60">
        <v>55.402000000000001</v>
      </c>
      <c r="F16" s="60">
        <v>54.228000000000002</v>
      </c>
      <c r="G16" s="60">
        <v>54.045999999999999</v>
      </c>
      <c r="H16" s="60">
        <v>53.923000000000002</v>
      </c>
      <c r="I16" s="60">
        <v>54.308999999999997</v>
      </c>
      <c r="J16" s="60">
        <v>55.41</v>
      </c>
      <c r="K16" s="60">
        <v>55.62</v>
      </c>
      <c r="L16" s="60">
        <v>55.241</v>
      </c>
      <c r="M16" s="60">
        <v>53.11</v>
      </c>
      <c r="N16" s="60">
        <v>53.064</v>
      </c>
      <c r="O16" s="60">
        <v>53.039000000000001</v>
      </c>
      <c r="P16" s="60">
        <v>52.671999999999997</v>
      </c>
      <c r="Q16" s="60">
        <v>53.06</v>
      </c>
      <c r="R16" s="60">
        <v>54.369</v>
      </c>
      <c r="S16" s="60">
        <v>55.326000000000001</v>
      </c>
      <c r="T16" s="60">
        <v>55.991</v>
      </c>
      <c r="U16" s="60">
        <v>56.619</v>
      </c>
    </row>
    <row r="17" spans="1:21" ht="13.5" customHeight="1" x14ac:dyDescent="0.2">
      <c r="A17" s="42" t="s">
        <v>6</v>
      </c>
      <c r="B17" s="72">
        <v>12.355</v>
      </c>
      <c r="C17" s="72">
        <v>12.805</v>
      </c>
      <c r="D17" s="60">
        <v>12.988</v>
      </c>
      <c r="E17" s="60">
        <v>12.692</v>
      </c>
      <c r="F17" s="60">
        <v>12.597</v>
      </c>
      <c r="G17" s="60">
        <v>12.702</v>
      </c>
      <c r="H17" s="60">
        <v>12.923999999999999</v>
      </c>
      <c r="I17" s="60">
        <v>12.188000000000001</v>
      </c>
      <c r="J17" s="60">
        <v>12.122999999999999</v>
      </c>
      <c r="K17" s="60">
        <v>11.884</v>
      </c>
      <c r="L17" s="60">
        <v>11.49</v>
      </c>
      <c r="M17" s="60">
        <v>11.337</v>
      </c>
      <c r="N17" s="60">
        <v>11.007999999999999</v>
      </c>
      <c r="O17" s="60">
        <v>11.025</v>
      </c>
      <c r="P17" s="60">
        <v>10.994</v>
      </c>
      <c r="Q17" s="60">
        <v>11.045999999999999</v>
      </c>
      <c r="R17" s="60">
        <v>11.218999999999999</v>
      </c>
      <c r="S17" s="60">
        <v>11.228999999999999</v>
      </c>
      <c r="T17" s="60">
        <v>11.445</v>
      </c>
      <c r="U17" s="60">
        <v>11.414999999999999</v>
      </c>
    </row>
    <row r="18" spans="1:21" ht="13.5" customHeight="1" x14ac:dyDescent="0.2">
      <c r="A18" s="42" t="s">
        <v>11</v>
      </c>
      <c r="B18" s="72">
        <v>20.57</v>
      </c>
      <c r="C18" s="72">
        <v>20.969000000000001</v>
      </c>
      <c r="D18" s="60">
        <v>21.02</v>
      </c>
      <c r="E18" s="60">
        <v>20.555</v>
      </c>
      <c r="F18" s="60">
        <v>20.777000000000001</v>
      </c>
      <c r="G18" s="60">
        <v>20.977</v>
      </c>
      <c r="H18" s="60">
        <v>21.492000000000001</v>
      </c>
      <c r="I18" s="60">
        <v>20.856000000000002</v>
      </c>
      <c r="J18" s="60">
        <v>20.007000000000001</v>
      </c>
      <c r="K18" s="60">
        <v>19.86</v>
      </c>
      <c r="L18" s="60">
        <v>20.039000000000001</v>
      </c>
      <c r="M18" s="60">
        <v>19.111999999999998</v>
      </c>
      <c r="N18" s="60">
        <v>18.988</v>
      </c>
      <c r="O18" s="60">
        <v>19.841000000000001</v>
      </c>
      <c r="P18" s="60">
        <v>19.53</v>
      </c>
      <c r="Q18" s="60">
        <v>19.523</v>
      </c>
      <c r="R18" s="60">
        <v>19.222000000000001</v>
      </c>
      <c r="S18" s="60">
        <v>19.347999999999999</v>
      </c>
      <c r="T18" s="60">
        <v>19.193000000000001</v>
      </c>
      <c r="U18" s="60">
        <v>19.206</v>
      </c>
    </row>
    <row r="19" spans="1:21" ht="13.5" customHeight="1" x14ac:dyDescent="0.2">
      <c r="A19" s="42" t="s">
        <v>12</v>
      </c>
      <c r="B19" s="72">
        <v>18.433</v>
      </c>
      <c r="C19" s="72">
        <v>18.931999999999999</v>
      </c>
      <c r="D19" s="60">
        <v>19.221</v>
      </c>
      <c r="E19" s="60">
        <v>18.504000000000001</v>
      </c>
      <c r="F19" s="60">
        <v>18.53</v>
      </c>
      <c r="G19" s="60">
        <v>18.873999999999999</v>
      </c>
      <c r="H19" s="60">
        <v>18.904</v>
      </c>
      <c r="I19" s="60">
        <v>19.065999999999999</v>
      </c>
      <c r="J19" s="60">
        <v>18.899999999999999</v>
      </c>
      <c r="K19" s="60">
        <v>18.504000000000001</v>
      </c>
      <c r="L19" s="60">
        <v>18.335999999999999</v>
      </c>
      <c r="M19" s="60">
        <v>17.382000000000001</v>
      </c>
      <c r="N19" s="60">
        <v>16.434000000000001</v>
      </c>
      <c r="O19" s="60">
        <v>16.195</v>
      </c>
      <c r="P19" s="60">
        <v>16.331</v>
      </c>
      <c r="Q19" s="60">
        <v>16.28</v>
      </c>
      <c r="R19" s="60">
        <v>16.457000000000001</v>
      </c>
      <c r="S19" s="60">
        <v>16.567</v>
      </c>
      <c r="T19" s="60">
        <v>16.602</v>
      </c>
      <c r="U19" s="60">
        <v>16.88</v>
      </c>
    </row>
    <row r="20" spans="1:21" ht="13.5" customHeight="1" x14ac:dyDescent="0.2">
      <c r="A20" s="42" t="s">
        <v>3</v>
      </c>
      <c r="B20" s="72">
        <v>24.67</v>
      </c>
      <c r="C20" s="72">
        <v>24.449000000000002</v>
      </c>
      <c r="D20" s="60">
        <v>24.274999999999999</v>
      </c>
      <c r="E20" s="60">
        <v>24.312999999999999</v>
      </c>
      <c r="F20" s="60">
        <v>23.838000000000001</v>
      </c>
      <c r="G20" s="60">
        <v>24.297000000000001</v>
      </c>
      <c r="H20" s="60">
        <v>24.707999999999998</v>
      </c>
      <c r="I20" s="60">
        <v>24.161999999999999</v>
      </c>
      <c r="J20" s="60">
        <v>23.96</v>
      </c>
      <c r="K20" s="60">
        <v>23.413</v>
      </c>
      <c r="L20" s="60">
        <v>23.157</v>
      </c>
      <c r="M20" s="60">
        <v>22.722000000000001</v>
      </c>
      <c r="N20" s="60">
        <v>22.710999999999999</v>
      </c>
      <c r="O20" s="60">
        <v>23.425999999999998</v>
      </c>
      <c r="P20" s="60">
        <v>23.12</v>
      </c>
      <c r="Q20" s="60">
        <v>23.356999999999999</v>
      </c>
      <c r="R20" s="60">
        <v>23.36</v>
      </c>
      <c r="S20" s="60">
        <v>23.327000000000002</v>
      </c>
      <c r="T20" s="60">
        <v>23.33</v>
      </c>
      <c r="U20" s="60">
        <v>23.428000000000001</v>
      </c>
    </row>
    <row r="21" spans="1:21" ht="13.5" customHeight="1" x14ac:dyDescent="0.2">
      <c r="A21" s="42" t="s">
        <v>13</v>
      </c>
      <c r="B21" s="72">
        <v>31.846</v>
      </c>
      <c r="C21" s="72">
        <v>32.201999999999998</v>
      </c>
      <c r="D21" s="60">
        <v>32.372999999999998</v>
      </c>
      <c r="E21" s="60">
        <v>32.273000000000003</v>
      </c>
      <c r="F21" s="60">
        <v>32.091000000000001</v>
      </c>
      <c r="G21" s="60">
        <v>31.876999999999999</v>
      </c>
      <c r="H21" s="60">
        <v>31.885000000000002</v>
      </c>
      <c r="I21" s="60">
        <v>32.018999999999998</v>
      </c>
      <c r="J21" s="60">
        <v>31.75</v>
      </c>
      <c r="K21" s="60">
        <v>31.783000000000001</v>
      </c>
      <c r="L21" s="60">
        <v>31.361000000000001</v>
      </c>
      <c r="M21" s="60">
        <v>30.446000000000002</v>
      </c>
      <c r="N21" s="60">
        <v>29.949000000000002</v>
      </c>
      <c r="O21" s="60">
        <v>29.882000000000001</v>
      </c>
      <c r="P21" s="60">
        <v>29.198</v>
      </c>
      <c r="Q21" s="60">
        <v>29.466999999999999</v>
      </c>
      <c r="R21" s="60">
        <v>29.712</v>
      </c>
      <c r="S21" s="60">
        <v>29.826000000000001</v>
      </c>
      <c r="T21" s="60">
        <v>29.870999999999999</v>
      </c>
      <c r="U21" s="60">
        <v>30.117000000000001</v>
      </c>
    </row>
    <row r="22" spans="1:21" ht="13.5" customHeight="1" x14ac:dyDescent="0.2">
      <c r="A22" s="42" t="s">
        <v>4</v>
      </c>
      <c r="B22" s="72">
        <v>12.709</v>
      </c>
      <c r="C22" s="72">
        <v>12.621</v>
      </c>
      <c r="D22" s="60">
        <v>12.635</v>
      </c>
      <c r="E22" s="60">
        <v>12.775</v>
      </c>
      <c r="F22" s="60">
        <v>13.217000000000001</v>
      </c>
      <c r="G22" s="60">
        <v>13.631</v>
      </c>
      <c r="H22" s="60">
        <v>13.406000000000001</v>
      </c>
      <c r="I22" s="60">
        <v>13.215999999999999</v>
      </c>
      <c r="J22" s="60">
        <v>13.473000000000001</v>
      </c>
      <c r="K22" s="60">
        <v>13.539</v>
      </c>
      <c r="L22" s="60">
        <v>13.438000000000001</v>
      </c>
      <c r="M22" s="60">
        <v>12.754</v>
      </c>
      <c r="N22" s="60">
        <v>12.464</v>
      </c>
      <c r="O22" s="60">
        <v>12.362</v>
      </c>
      <c r="P22" s="60">
        <v>12.254</v>
      </c>
      <c r="Q22" s="60">
        <v>12.298</v>
      </c>
      <c r="R22" s="60">
        <v>12.255000000000001</v>
      </c>
      <c r="S22" s="60">
        <v>12.693</v>
      </c>
      <c r="T22" s="60">
        <v>12.738</v>
      </c>
      <c r="U22" s="60">
        <v>12.878</v>
      </c>
    </row>
    <row r="23" spans="1:21" ht="13.5" customHeight="1" x14ac:dyDescent="0.2">
      <c r="A23" s="42" t="s">
        <v>14</v>
      </c>
      <c r="B23" s="72">
        <v>20.053000000000001</v>
      </c>
      <c r="C23" s="72">
        <v>20.102</v>
      </c>
      <c r="D23" s="60">
        <v>19.908000000000001</v>
      </c>
      <c r="E23" s="60">
        <v>19.673999999999999</v>
      </c>
      <c r="F23" s="60">
        <v>18.731999999999999</v>
      </c>
      <c r="G23" s="60">
        <v>18.888999999999999</v>
      </c>
      <c r="H23" s="60">
        <v>18.702999999999999</v>
      </c>
      <c r="I23" s="60">
        <v>18.437999999999999</v>
      </c>
      <c r="J23" s="60">
        <v>18.209</v>
      </c>
      <c r="K23" s="60">
        <v>18.350999999999999</v>
      </c>
      <c r="L23" s="60">
        <v>18.061</v>
      </c>
      <c r="M23" s="60">
        <v>17.533999999999999</v>
      </c>
      <c r="N23" s="60">
        <v>17.292999999999999</v>
      </c>
      <c r="O23" s="60">
        <v>17.283000000000001</v>
      </c>
      <c r="P23" s="60">
        <v>17.129000000000001</v>
      </c>
      <c r="Q23" s="60">
        <v>17.088999999999999</v>
      </c>
      <c r="R23" s="60">
        <v>17.257999999999999</v>
      </c>
      <c r="S23" s="60">
        <v>17.559999999999999</v>
      </c>
      <c r="T23" s="60">
        <v>17.716000000000001</v>
      </c>
      <c r="U23" s="60">
        <v>17.574999999999999</v>
      </c>
    </row>
    <row r="24" spans="1:21" ht="13.5" customHeight="1" x14ac:dyDescent="0.2">
      <c r="A24" s="42" t="s">
        <v>15</v>
      </c>
      <c r="B24" s="72">
        <v>17.736999999999998</v>
      </c>
      <c r="C24" s="72">
        <v>17.898</v>
      </c>
      <c r="D24" s="60">
        <v>17.922999999999998</v>
      </c>
      <c r="E24" s="60">
        <v>17.954000000000001</v>
      </c>
      <c r="F24" s="60">
        <v>17.827000000000002</v>
      </c>
      <c r="G24" s="60">
        <v>18.248999999999999</v>
      </c>
      <c r="H24" s="60">
        <v>19.550999999999998</v>
      </c>
      <c r="I24" s="60">
        <v>19.588999999999999</v>
      </c>
      <c r="J24" s="60">
        <v>19.28</v>
      </c>
      <c r="K24" s="60">
        <v>18.852</v>
      </c>
      <c r="L24" s="60">
        <v>18.655999999999999</v>
      </c>
      <c r="M24" s="60">
        <v>18.111000000000001</v>
      </c>
      <c r="N24" s="60">
        <v>17.670000000000002</v>
      </c>
      <c r="O24" s="60">
        <v>17.548999999999999</v>
      </c>
      <c r="P24" s="60">
        <v>17.626999999999999</v>
      </c>
      <c r="Q24" s="60">
        <v>17.902999999999999</v>
      </c>
      <c r="R24" s="60">
        <v>17.771999999999998</v>
      </c>
      <c r="S24" s="60">
        <v>18.106999999999999</v>
      </c>
      <c r="T24" s="60">
        <v>18.065999999999999</v>
      </c>
      <c r="U24" s="60">
        <v>18.521000000000001</v>
      </c>
    </row>
    <row r="25" spans="1:21" ht="13.5" customHeight="1" x14ac:dyDescent="0.2">
      <c r="A25" s="42" t="s">
        <v>16</v>
      </c>
      <c r="B25" s="72">
        <v>26.318000000000001</v>
      </c>
      <c r="C25" s="72">
        <v>26.79</v>
      </c>
      <c r="D25" s="60">
        <v>27.823</v>
      </c>
      <c r="E25" s="60">
        <v>27.375</v>
      </c>
      <c r="F25" s="60">
        <v>27.315999999999999</v>
      </c>
      <c r="G25" s="60">
        <v>27.864999999999998</v>
      </c>
      <c r="H25" s="60">
        <v>28.920999999999999</v>
      </c>
      <c r="I25" s="60">
        <v>29.016999999999999</v>
      </c>
      <c r="J25" s="60">
        <v>29.600999999999999</v>
      </c>
      <c r="K25" s="60">
        <v>29.471</v>
      </c>
      <c r="L25" s="60">
        <v>29.428000000000001</v>
      </c>
      <c r="M25" s="60">
        <v>28.748000000000001</v>
      </c>
      <c r="N25" s="60">
        <v>27.899000000000001</v>
      </c>
      <c r="O25" s="60">
        <v>27.555</v>
      </c>
      <c r="P25" s="60">
        <v>27.414000000000001</v>
      </c>
      <c r="Q25" s="60">
        <v>27.492999999999999</v>
      </c>
      <c r="R25" s="60">
        <v>27.716999999999999</v>
      </c>
      <c r="S25" s="60">
        <v>27.699000000000002</v>
      </c>
      <c r="T25" s="60">
        <v>28.047000000000001</v>
      </c>
      <c r="U25" s="60">
        <v>28.38</v>
      </c>
    </row>
    <row r="26" spans="1:21" ht="13.5" customHeight="1" x14ac:dyDescent="0.2">
      <c r="A26" s="42" t="s">
        <v>5</v>
      </c>
      <c r="B26" s="72">
        <v>18.853000000000002</v>
      </c>
      <c r="C26" s="72">
        <v>19.190000000000001</v>
      </c>
      <c r="D26" s="60">
        <v>18.925000000000001</v>
      </c>
      <c r="E26" s="60">
        <v>18.635000000000002</v>
      </c>
      <c r="F26" s="60">
        <v>18.611000000000001</v>
      </c>
      <c r="G26" s="60">
        <v>18.733000000000001</v>
      </c>
      <c r="H26" s="60">
        <v>19.077999999999999</v>
      </c>
      <c r="I26" s="60">
        <v>19.321999999999999</v>
      </c>
      <c r="J26" s="60">
        <v>19.122</v>
      </c>
      <c r="K26" s="60">
        <v>18.811</v>
      </c>
      <c r="L26" s="60">
        <v>18.12</v>
      </c>
      <c r="M26" s="60">
        <v>17.459</v>
      </c>
      <c r="N26" s="60">
        <v>16.922000000000001</v>
      </c>
      <c r="O26" s="60">
        <v>16.785</v>
      </c>
      <c r="P26" s="60">
        <v>17.024000000000001</v>
      </c>
      <c r="Q26" s="60">
        <v>17.146999999999998</v>
      </c>
      <c r="R26" s="60">
        <v>17.163</v>
      </c>
      <c r="S26" s="60">
        <v>17.161000000000001</v>
      </c>
      <c r="T26" s="60">
        <v>16.904</v>
      </c>
      <c r="U26" s="60">
        <v>17.186</v>
      </c>
    </row>
    <row r="27" spans="1:21" ht="13.5" customHeight="1" x14ac:dyDescent="0.2">
      <c r="A27" s="42" t="s">
        <v>2</v>
      </c>
      <c r="B27" s="72">
        <v>17.193000000000001</v>
      </c>
      <c r="C27" s="72">
        <v>17.471</v>
      </c>
      <c r="D27" s="60">
        <v>17.324000000000002</v>
      </c>
      <c r="E27" s="60">
        <v>16.798999999999999</v>
      </c>
      <c r="F27" s="60">
        <v>16.07</v>
      </c>
      <c r="G27" s="60">
        <v>16.413</v>
      </c>
      <c r="H27" s="60">
        <v>16.22</v>
      </c>
      <c r="I27" s="60">
        <v>15.787000000000001</v>
      </c>
      <c r="J27" s="60">
        <v>15.763999999999999</v>
      </c>
      <c r="K27" s="60">
        <v>15.682</v>
      </c>
      <c r="L27" s="60">
        <v>15.423999999999999</v>
      </c>
      <c r="M27" s="60">
        <v>14.78</v>
      </c>
      <c r="N27" s="60">
        <v>14.776</v>
      </c>
      <c r="O27" s="60">
        <v>15.101000000000001</v>
      </c>
      <c r="P27" s="60">
        <v>15.081</v>
      </c>
      <c r="Q27" s="60">
        <v>15.081</v>
      </c>
      <c r="R27" s="60">
        <v>15.269</v>
      </c>
      <c r="S27" s="60">
        <v>15.502000000000001</v>
      </c>
      <c r="T27" s="60">
        <v>15.462999999999999</v>
      </c>
      <c r="U27" s="60">
        <v>15.608000000000001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356.60499999999996</v>
      </c>
      <c r="C29" s="47">
        <f>SUM(C14:C28)</f>
        <v>359.19300000000004</v>
      </c>
      <c r="D29" s="47">
        <f>SUM(D14:D28)</f>
        <v>360.19600000000003</v>
      </c>
      <c r="E29" s="47">
        <f t="shared" ref="E29:M29" si="0">SUM(E14:E28)</f>
        <v>357.10799999999995</v>
      </c>
      <c r="F29" s="47">
        <f t="shared" si="0"/>
        <v>354.31899999999996</v>
      </c>
      <c r="G29" s="47">
        <f t="shared" si="0"/>
        <v>355.48500000000007</v>
      </c>
      <c r="H29" s="47">
        <f t="shared" si="0"/>
        <v>358.14199999999994</v>
      </c>
      <c r="I29" s="47">
        <f t="shared" si="0"/>
        <v>353.46799999999996</v>
      </c>
      <c r="J29" s="62">
        <f t="shared" si="0"/>
        <v>351.27199999999999</v>
      </c>
      <c r="K29" s="62">
        <f t="shared" si="0"/>
        <v>349.47199999999998</v>
      </c>
      <c r="L29" s="62">
        <f t="shared" si="0"/>
        <v>346.38599999999997</v>
      </c>
      <c r="M29" s="62">
        <f t="shared" si="0"/>
        <v>336.14</v>
      </c>
      <c r="N29" s="62">
        <f>SUM(N14:N28)</f>
        <v>331.40300000000008</v>
      </c>
      <c r="O29" s="62">
        <f t="shared" ref="O29:P29" si="1">SUM(O14:O28)</f>
        <v>329.30200000000002</v>
      </c>
      <c r="P29" s="62">
        <f t="shared" si="1"/>
        <v>326.54999999999995</v>
      </c>
      <c r="Q29" s="62">
        <f t="shared" ref="Q29:R29" si="2">SUM(Q14:Q28)</f>
        <v>328.38</v>
      </c>
      <c r="R29" s="62">
        <f t="shared" si="2"/>
        <v>330.51</v>
      </c>
      <c r="S29" s="62">
        <f t="shared" ref="S29:T29" si="3">SUM(S14:S28)</f>
        <v>333.53300000000007</v>
      </c>
      <c r="T29" s="62">
        <f t="shared" si="3"/>
        <v>335.8</v>
      </c>
      <c r="U29" s="62">
        <f t="shared" ref="U29" si="4">SUM(U14:U28)</f>
        <v>339.56799999999993</v>
      </c>
    </row>
    <row r="30" spans="1:21" ht="13.5" customHeight="1" x14ac:dyDescent="0.2">
      <c r="A30" s="42" t="s">
        <v>17</v>
      </c>
      <c r="B30" s="43">
        <f>SUM(B14:B16)</f>
        <v>135.86799999999999</v>
      </c>
      <c r="C30" s="43">
        <f>SUM(C14:C16)</f>
        <v>135.76400000000001</v>
      </c>
      <c r="D30" s="43">
        <f>SUM(D14:D16)</f>
        <v>135.78100000000001</v>
      </c>
      <c r="E30" s="43">
        <f t="shared" ref="E30:J30" si="5">SUM(E14:E16)</f>
        <v>135.559</v>
      </c>
      <c r="F30" s="43">
        <f t="shared" si="5"/>
        <v>134.71299999999999</v>
      </c>
      <c r="G30" s="43">
        <f t="shared" si="5"/>
        <v>132.97800000000001</v>
      </c>
      <c r="H30" s="43">
        <f t="shared" si="5"/>
        <v>132.35</v>
      </c>
      <c r="I30" s="43">
        <f t="shared" si="5"/>
        <v>129.80799999999999</v>
      </c>
      <c r="J30" s="43">
        <f t="shared" si="5"/>
        <v>129.083</v>
      </c>
      <c r="K30" s="43">
        <f>SUM(K14:K16)</f>
        <v>129.322</v>
      </c>
      <c r="L30" s="43">
        <f>SUM(L14:L16)</f>
        <v>128.87599999999998</v>
      </c>
      <c r="M30" s="43">
        <f>SUM(M14:M16)</f>
        <v>125.75500000000001</v>
      </c>
      <c r="N30" s="43">
        <f>SUM(N14:N16)</f>
        <v>125.28899999999999</v>
      </c>
      <c r="O30" s="43">
        <f t="shared" ref="O30:P30" si="6">SUM(O14:O16)</f>
        <v>122.298</v>
      </c>
      <c r="P30" s="43">
        <f t="shared" si="6"/>
        <v>120.848</v>
      </c>
      <c r="Q30" s="43">
        <f t="shared" ref="Q30:R30" si="7">SUM(Q14:Q16)</f>
        <v>121.696</v>
      </c>
      <c r="R30" s="43">
        <f t="shared" si="7"/>
        <v>123.10599999999999</v>
      </c>
      <c r="S30" s="43">
        <f t="shared" ref="S30:T30" si="8">SUM(S14:S16)</f>
        <v>124.51400000000001</v>
      </c>
      <c r="T30" s="43">
        <f t="shared" si="8"/>
        <v>126.425</v>
      </c>
      <c r="U30" s="43">
        <f t="shared" ref="U30" si="9">SUM(U14:U16)</f>
        <v>128.374</v>
      </c>
    </row>
    <row r="31" spans="1:21" ht="13.5" customHeight="1" x14ac:dyDescent="0.2">
      <c r="A31" s="42" t="s">
        <v>18</v>
      </c>
      <c r="B31" s="43">
        <f>SUM(B17:B27)</f>
        <v>220.73700000000002</v>
      </c>
      <c r="C31" s="43">
        <f>SUM(C17:C27)</f>
        <v>223.42899999999997</v>
      </c>
      <c r="D31" s="43">
        <f>SUM(D17:D27)</f>
        <v>224.41500000000002</v>
      </c>
      <c r="E31" s="43">
        <f t="shared" ref="E31:J31" si="10">SUM(E17:E27)</f>
        <v>221.54900000000004</v>
      </c>
      <c r="F31" s="43">
        <f t="shared" si="10"/>
        <v>219.60599999999997</v>
      </c>
      <c r="G31" s="43">
        <f t="shared" si="10"/>
        <v>222.50700000000001</v>
      </c>
      <c r="H31" s="43">
        <f t="shared" si="10"/>
        <v>225.79199999999997</v>
      </c>
      <c r="I31" s="43">
        <f t="shared" si="10"/>
        <v>223.66</v>
      </c>
      <c r="J31" s="43">
        <f t="shared" si="10"/>
        <v>222.18900000000002</v>
      </c>
      <c r="K31" s="43">
        <f>SUM(K17:K27)</f>
        <v>220.15</v>
      </c>
      <c r="L31" s="43">
        <f>SUM(L17:L27)</f>
        <v>217.51000000000002</v>
      </c>
      <c r="M31" s="43">
        <f>SUM(M17:M27)</f>
        <v>210.38499999999999</v>
      </c>
      <c r="N31" s="43">
        <f>SUM(N17:N27)</f>
        <v>206.114</v>
      </c>
      <c r="O31" s="43">
        <f t="shared" ref="O31:P31" si="11">SUM(O17:O27)</f>
        <v>207.00400000000002</v>
      </c>
      <c r="P31" s="43">
        <f t="shared" si="11"/>
        <v>205.70200000000003</v>
      </c>
      <c r="Q31" s="43">
        <f t="shared" ref="Q31:R31" si="12">SUM(Q17:Q27)</f>
        <v>206.68399999999997</v>
      </c>
      <c r="R31" s="43">
        <f t="shared" si="12"/>
        <v>207.404</v>
      </c>
      <c r="S31" s="43">
        <f t="shared" ref="S31:T31" si="13">SUM(S17:S27)</f>
        <v>209.01900000000001</v>
      </c>
      <c r="T31" s="43">
        <f t="shared" si="13"/>
        <v>209.37499999999997</v>
      </c>
      <c r="U31" s="43">
        <f t="shared" ref="U31" si="14">SUM(U17:U27)</f>
        <v>211.19399999999999</v>
      </c>
    </row>
    <row r="32" spans="1:21" ht="10.5" customHeight="1" x14ac:dyDescent="0.2">
      <c r="A32" s="42"/>
      <c r="B32" s="48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-1.0784425019865864</v>
      </c>
      <c r="D35" s="31">
        <f t="shared" ref="D35:D48" si="16">D14/C14*100-100</f>
        <v>1.9508836355290384</v>
      </c>
      <c r="E35" s="31">
        <f t="shared" ref="E35:E48" si="17">E14/D14*100-100</f>
        <v>-0.59657811796488147</v>
      </c>
      <c r="F35" s="31">
        <f t="shared" ref="F35:F48" si="18">F14/E14*100-100</f>
        <v>-5.6901823123089059</v>
      </c>
      <c r="G35" s="31">
        <f t="shared" ref="G35:G48" si="19">G14/F14*100-100</f>
        <v>2.3833823617698329</v>
      </c>
      <c r="H35" s="31">
        <f t="shared" ref="H35:H48" si="20">H14/G14*100-100</f>
        <v>1.62425237480943</v>
      </c>
      <c r="I35" s="31">
        <f t="shared" ref="I35:I48" si="21">I14/H14*100-100</f>
        <v>-1.8117823553170638</v>
      </c>
      <c r="J35" s="31">
        <f t="shared" ref="J35:J48" si="22">J14/I14*100-100</f>
        <v>-1.7982017982018021</v>
      </c>
      <c r="K35" s="31">
        <f t="shared" ref="K35:K48" si="23">K14/J14*100-100</f>
        <v>-1.1848483035126378</v>
      </c>
      <c r="L35" s="31">
        <f t="shared" ref="L35:L48" si="24">L14/K14*100-100</f>
        <v>1.083994428631982</v>
      </c>
      <c r="M35" s="31">
        <f t="shared" ref="M35:M48" si="25">M14/L14*100-100</f>
        <v>-0.74886173017013391</v>
      </c>
      <c r="N35" s="31">
        <f t="shared" ref="N35:N48" si="26">N14/M14*100-100</f>
        <v>0.1267580129172643</v>
      </c>
      <c r="O35" s="31">
        <f t="shared" ref="O35:O48" si="27">O14/N14*100-100</f>
        <v>-1.2539184952978104</v>
      </c>
      <c r="P35" s="31">
        <f t="shared" ref="P35:P48" si="28">P14/O14*100-100</f>
        <v>-0.65934065934067121</v>
      </c>
      <c r="Q35" s="31">
        <f t="shared" ref="Q35:Q48" si="29">Q14/P14*100-100</f>
        <v>0.19051130776794878</v>
      </c>
      <c r="R35" s="31">
        <f t="shared" ref="R35:R48" si="30">R14/Q14*100-100</f>
        <v>-0.96301294240323898</v>
      </c>
      <c r="S35" s="31">
        <f t="shared" ref="S35:U48" si="31">S14/R14*100-100</f>
        <v>0.29728725380897458</v>
      </c>
      <c r="T35" s="31">
        <f t="shared" si="31"/>
        <v>0.5557613931085541</v>
      </c>
      <c r="U35" s="31">
        <f t="shared" si="31"/>
        <v>1.424711373126982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-0.16408851221105181</v>
      </c>
      <c r="D36" s="31">
        <f t="shared" si="16"/>
        <v>-0.49307461543371289</v>
      </c>
      <c r="E36" s="31">
        <f t="shared" si="17"/>
        <v>0.2180920155871604</v>
      </c>
      <c r="F36" s="31">
        <f t="shared" si="18"/>
        <v>2.1329706376510131</v>
      </c>
      <c r="G36" s="31">
        <f t="shared" si="19"/>
        <v>-3.0550855423951901</v>
      </c>
      <c r="H36" s="31">
        <f t="shared" si="20"/>
        <v>-1.2637771097967061</v>
      </c>
      <c r="I36" s="31">
        <f t="shared" si="21"/>
        <v>-4.2785125049103101</v>
      </c>
      <c r="J36" s="31">
        <f t="shared" si="22"/>
        <v>-2.5990903183885479</v>
      </c>
      <c r="K36" s="31">
        <f t="shared" si="23"/>
        <v>0.39851128822722615</v>
      </c>
      <c r="L36" s="31">
        <f t="shared" si="24"/>
        <v>-0.43015265173373507</v>
      </c>
      <c r="M36" s="31">
        <f t="shared" si="25"/>
        <v>-1.5190629225716918</v>
      </c>
      <c r="N36" s="31">
        <f t="shared" si="26"/>
        <v>-0.78640465066514764</v>
      </c>
      <c r="O36" s="31">
        <f t="shared" si="27"/>
        <v>-4.9571328432517987</v>
      </c>
      <c r="P36" s="31">
        <f t="shared" si="28"/>
        <v>-1.8438321450859405</v>
      </c>
      <c r="Q36" s="31">
        <f t="shared" si="29"/>
        <v>0.82652589395806331</v>
      </c>
      <c r="R36" s="31">
        <f t="shared" si="30"/>
        <v>0.49299677068006531</v>
      </c>
      <c r="S36" s="31">
        <f t="shared" si="31"/>
        <v>0.76629081021467016</v>
      </c>
      <c r="T36" s="31">
        <f t="shared" si="31"/>
        <v>2.1813790240404529</v>
      </c>
      <c r="U36" s="31">
        <f t="shared" si="31"/>
        <v>2.0110803324099749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0.3406694424917589</v>
      </c>
      <c r="D37" s="31">
        <f t="shared" si="16"/>
        <v>-2.5149098225185185E-2</v>
      </c>
      <c r="E37" s="31">
        <f t="shared" si="17"/>
        <v>-0.45279764257736588</v>
      </c>
      <c r="F37" s="31">
        <f t="shared" si="18"/>
        <v>-2.119057073751847</v>
      </c>
      <c r="G37" s="31">
        <f t="shared" si="19"/>
        <v>-0.33561997492070361</v>
      </c>
      <c r="H37" s="31">
        <f t="shared" si="20"/>
        <v>-0.22758391000257916</v>
      </c>
      <c r="I37" s="31">
        <f t="shared" si="21"/>
        <v>0.71583554327465038</v>
      </c>
      <c r="J37" s="31">
        <f t="shared" si="22"/>
        <v>2.0272882947577813</v>
      </c>
      <c r="K37" s="31">
        <f t="shared" si="23"/>
        <v>0.37899296155927686</v>
      </c>
      <c r="L37" s="31">
        <f t="shared" si="24"/>
        <v>-0.68140956490471183</v>
      </c>
      <c r="M37" s="31">
        <f t="shared" si="25"/>
        <v>-3.8576419688274939</v>
      </c>
      <c r="N37" s="31">
        <f t="shared" si="26"/>
        <v>-8.6612690642056123E-2</v>
      </c>
      <c r="O37" s="31">
        <f t="shared" si="27"/>
        <v>-4.7112920247244006E-2</v>
      </c>
      <c r="P37" s="31">
        <f t="shared" si="28"/>
        <v>-0.69194366409624308</v>
      </c>
      <c r="Q37" s="31">
        <f t="shared" si="29"/>
        <v>0.73663426488457162</v>
      </c>
      <c r="R37" s="31">
        <f t="shared" si="30"/>
        <v>2.4670184696569777</v>
      </c>
      <c r="S37" s="31">
        <f t="shared" si="31"/>
        <v>1.7601942283286434</v>
      </c>
      <c r="T37" s="31">
        <f t="shared" si="31"/>
        <v>1.2019665256841137</v>
      </c>
      <c r="U37" s="31">
        <f t="shared" si="31"/>
        <v>1.1216088299905209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3.6422501011736017</v>
      </c>
      <c r="D38" s="31">
        <f t="shared" si="16"/>
        <v>1.4291292463881433</v>
      </c>
      <c r="E38" s="31">
        <f t="shared" si="17"/>
        <v>-2.2790267939636522</v>
      </c>
      <c r="F38" s="31">
        <f t="shared" si="18"/>
        <v>-0.74850299401198583</v>
      </c>
      <c r="G38" s="31">
        <f t="shared" si="19"/>
        <v>0.83353179328410931</v>
      </c>
      <c r="H38" s="31">
        <f t="shared" si="20"/>
        <v>1.7477562588568532</v>
      </c>
      <c r="I38" s="31">
        <f t="shared" si="21"/>
        <v>-5.6948313215722521</v>
      </c>
      <c r="J38" s="31">
        <f t="shared" si="22"/>
        <v>-0.53331145388908396</v>
      </c>
      <c r="K38" s="31">
        <f t="shared" si="23"/>
        <v>-1.9714592097665502</v>
      </c>
      <c r="L38" s="31">
        <f t="shared" si="24"/>
        <v>-3.3153820262537863</v>
      </c>
      <c r="M38" s="31">
        <f t="shared" si="25"/>
        <v>-1.33159268929505</v>
      </c>
      <c r="N38" s="31">
        <f t="shared" si="26"/>
        <v>-2.9020022933756877</v>
      </c>
      <c r="O38" s="31">
        <f t="shared" si="27"/>
        <v>0.15443313953488769</v>
      </c>
      <c r="P38" s="31">
        <f t="shared" si="28"/>
        <v>-0.28117913832200259</v>
      </c>
      <c r="Q38" s="31">
        <f t="shared" si="29"/>
        <v>0.47298526468981095</v>
      </c>
      <c r="R38" s="31">
        <f t="shared" si="30"/>
        <v>1.5661778019192525</v>
      </c>
      <c r="S38" s="31">
        <f t="shared" si="31"/>
        <v>8.9134503966477041E-2</v>
      </c>
      <c r="T38" s="31">
        <f t="shared" si="31"/>
        <v>1.9235907026449439</v>
      </c>
      <c r="U38" s="31">
        <f t="shared" si="31"/>
        <v>-0.26212319790302274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1.939718035974721</v>
      </c>
      <c r="D39" s="31">
        <f t="shared" si="16"/>
        <v>0.24321617626017655</v>
      </c>
      <c r="E39" s="31">
        <f t="shared" si="17"/>
        <v>-2.2121788772597455</v>
      </c>
      <c r="F39" s="31">
        <f t="shared" si="18"/>
        <v>1.08002918997812</v>
      </c>
      <c r="G39" s="31">
        <f t="shared" si="19"/>
        <v>0.96260287818259371</v>
      </c>
      <c r="H39" s="31">
        <f t="shared" si="20"/>
        <v>2.4550698383944365</v>
      </c>
      <c r="I39" s="31">
        <f t="shared" si="21"/>
        <v>-2.9592406476828614</v>
      </c>
      <c r="J39" s="31">
        <f t="shared" si="22"/>
        <v>-4.0707710011507459</v>
      </c>
      <c r="K39" s="31">
        <f t="shared" si="23"/>
        <v>-0.73474284000600676</v>
      </c>
      <c r="L39" s="31">
        <f t="shared" si="24"/>
        <v>0.90130916414905471</v>
      </c>
      <c r="M39" s="31">
        <f t="shared" si="25"/>
        <v>-4.6259793402864631</v>
      </c>
      <c r="N39" s="31">
        <f t="shared" si="26"/>
        <v>-0.64880703223106195</v>
      </c>
      <c r="O39" s="31">
        <f t="shared" si="27"/>
        <v>4.4923109332210061</v>
      </c>
      <c r="P39" s="31">
        <f t="shared" si="28"/>
        <v>-1.5674613174739136</v>
      </c>
      <c r="Q39" s="31">
        <f t="shared" si="29"/>
        <v>-3.5842293906824807E-2</v>
      </c>
      <c r="R39" s="31">
        <f t="shared" si="30"/>
        <v>-1.5417712441735318</v>
      </c>
      <c r="S39" s="31">
        <f t="shared" si="31"/>
        <v>0.6554989075018085</v>
      </c>
      <c r="T39" s="31">
        <f t="shared" si="31"/>
        <v>-0.80111639445937044</v>
      </c>
      <c r="U39" s="31">
        <f t="shared" si="31"/>
        <v>6.7733027666321277E-2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2.7071013942385918</v>
      </c>
      <c r="D40" s="31">
        <f t="shared" si="16"/>
        <v>1.526515951827605</v>
      </c>
      <c r="E40" s="31">
        <f t="shared" si="17"/>
        <v>-3.7302949898548405</v>
      </c>
      <c r="F40" s="31">
        <f t="shared" si="18"/>
        <v>0.14051015996541594</v>
      </c>
      <c r="G40" s="31">
        <f t="shared" si="19"/>
        <v>1.8564490016189836</v>
      </c>
      <c r="H40" s="31">
        <f t="shared" si="20"/>
        <v>0.15894881848046793</v>
      </c>
      <c r="I40" s="31">
        <f t="shared" si="21"/>
        <v>0.85696148963181429</v>
      </c>
      <c r="J40" s="31">
        <f t="shared" si="22"/>
        <v>-0.87065981328018438</v>
      </c>
      <c r="K40" s="31">
        <f t="shared" si="23"/>
        <v>-2.0952380952380878</v>
      </c>
      <c r="L40" s="31">
        <f t="shared" si="24"/>
        <v>-0.90791180285346229</v>
      </c>
      <c r="M40" s="31">
        <f t="shared" si="25"/>
        <v>-5.2028795811518194</v>
      </c>
      <c r="N40" s="31">
        <f t="shared" si="26"/>
        <v>-5.453917846047645</v>
      </c>
      <c r="O40" s="31">
        <f t="shared" si="27"/>
        <v>-1.4543020567116969</v>
      </c>
      <c r="P40" s="31">
        <f t="shared" si="28"/>
        <v>0.83976535967890698</v>
      </c>
      <c r="Q40" s="31">
        <f t="shared" si="29"/>
        <v>-0.31228951074642453</v>
      </c>
      <c r="R40" s="31">
        <f t="shared" si="30"/>
        <v>1.0872235872235905</v>
      </c>
      <c r="S40" s="31">
        <f t="shared" si="31"/>
        <v>0.66840857993557279</v>
      </c>
      <c r="T40" s="31">
        <f t="shared" si="31"/>
        <v>0.21126335486208347</v>
      </c>
      <c r="U40" s="31">
        <f t="shared" si="31"/>
        <v>1.6744970485483606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-0.89582488852857978</v>
      </c>
      <c r="D41" s="31">
        <f t="shared" si="16"/>
        <v>-0.71168554951124463</v>
      </c>
      <c r="E41" s="31">
        <f t="shared" si="17"/>
        <v>0.15653964984552715</v>
      </c>
      <c r="F41" s="31">
        <f t="shared" si="18"/>
        <v>-1.9536873277670281</v>
      </c>
      <c r="G41" s="31">
        <f t="shared" si="19"/>
        <v>1.9254971054618579</v>
      </c>
      <c r="H41" s="31">
        <f t="shared" si="20"/>
        <v>1.6915668601061924</v>
      </c>
      <c r="I41" s="31">
        <f t="shared" si="21"/>
        <v>-2.2098105876639096</v>
      </c>
      <c r="J41" s="31">
        <f t="shared" si="22"/>
        <v>-0.83602350798773273</v>
      </c>
      <c r="K41" s="31">
        <f t="shared" si="23"/>
        <v>-2.2829716193656111</v>
      </c>
      <c r="L41" s="31">
        <f t="shared" si="24"/>
        <v>-1.093409644214745</v>
      </c>
      <c r="M41" s="31">
        <f t="shared" si="25"/>
        <v>-1.8784816686099219</v>
      </c>
      <c r="N41" s="31">
        <f t="shared" si="26"/>
        <v>-4.8411231405694366E-2</v>
      </c>
      <c r="O41" s="31">
        <f t="shared" si="27"/>
        <v>3.148254149971379</v>
      </c>
      <c r="P41" s="31">
        <f t="shared" si="28"/>
        <v>-1.3062409288824313</v>
      </c>
      <c r="Q41" s="31">
        <f t="shared" si="29"/>
        <v>1.025086505190302</v>
      </c>
      <c r="R41" s="31">
        <f t="shared" si="30"/>
        <v>1.2844115254523558E-2</v>
      </c>
      <c r="S41" s="31">
        <f t="shared" si="31"/>
        <v>-0.14126712328766189</v>
      </c>
      <c r="T41" s="31">
        <f t="shared" si="31"/>
        <v>1.2860633600524807E-2</v>
      </c>
      <c r="U41" s="31">
        <f t="shared" si="31"/>
        <v>0.42006000857266201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1.1178797965207536</v>
      </c>
      <c r="D42" s="31">
        <f t="shared" si="16"/>
        <v>0.53102291783118005</v>
      </c>
      <c r="E42" s="31">
        <f t="shared" si="17"/>
        <v>-0.30889939146817369</v>
      </c>
      <c r="F42" s="31">
        <f t="shared" si="18"/>
        <v>-0.56393889629103455</v>
      </c>
      <c r="G42" s="31">
        <f t="shared" si="19"/>
        <v>-0.66685363497555272</v>
      </c>
      <c r="H42" s="31">
        <f t="shared" si="20"/>
        <v>2.5096464535565133E-2</v>
      </c>
      <c r="I42" s="31">
        <f t="shared" si="21"/>
        <v>0.42026031049080359</v>
      </c>
      <c r="J42" s="31">
        <f t="shared" si="22"/>
        <v>-0.84012617508354026</v>
      </c>
      <c r="K42" s="31">
        <f t="shared" si="23"/>
        <v>0.10393700787400917</v>
      </c>
      <c r="L42" s="31">
        <f t="shared" si="24"/>
        <v>-1.3277538306641929</v>
      </c>
      <c r="M42" s="31">
        <f t="shared" si="25"/>
        <v>-2.9176365549567862</v>
      </c>
      <c r="N42" s="31">
        <f t="shared" si="26"/>
        <v>-1.6323983446101238</v>
      </c>
      <c r="O42" s="31">
        <f t="shared" si="27"/>
        <v>-0.22371364653244541</v>
      </c>
      <c r="P42" s="31">
        <f t="shared" si="28"/>
        <v>-2.2890034134261441</v>
      </c>
      <c r="Q42" s="31">
        <f t="shared" si="29"/>
        <v>0.92129597917664796</v>
      </c>
      <c r="R42" s="31">
        <f t="shared" si="30"/>
        <v>0.83143855838734737</v>
      </c>
      <c r="S42" s="31">
        <f t="shared" si="31"/>
        <v>0.38368336025848748</v>
      </c>
      <c r="T42" s="31">
        <f t="shared" si="31"/>
        <v>0.15087507543753986</v>
      </c>
      <c r="U42" s="31">
        <f t="shared" si="31"/>
        <v>0.82354122727730328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-0.69242269258005251</v>
      </c>
      <c r="D43" s="31">
        <f t="shared" si="16"/>
        <v>0.11092623405434665</v>
      </c>
      <c r="E43" s="31">
        <f t="shared" si="17"/>
        <v>1.1080332409972442</v>
      </c>
      <c r="F43" s="31">
        <f t="shared" si="18"/>
        <v>3.4598825831702413</v>
      </c>
      <c r="G43" s="31">
        <f t="shared" si="19"/>
        <v>3.1323295755466347</v>
      </c>
      <c r="H43" s="31">
        <f t="shared" si="20"/>
        <v>-1.6506492553737786</v>
      </c>
      <c r="I43" s="31">
        <f t="shared" si="21"/>
        <v>-1.4172758466358459</v>
      </c>
      <c r="J43" s="31">
        <f t="shared" si="22"/>
        <v>1.9446125907990393</v>
      </c>
      <c r="K43" s="31">
        <f t="shared" si="23"/>
        <v>0.48986862614115978</v>
      </c>
      <c r="L43" s="31">
        <f t="shared" si="24"/>
        <v>-0.74599305709432429</v>
      </c>
      <c r="M43" s="31">
        <f t="shared" si="25"/>
        <v>-5.0900431611847097</v>
      </c>
      <c r="N43" s="31">
        <f t="shared" si="26"/>
        <v>-2.273796456013784</v>
      </c>
      <c r="O43" s="31">
        <f t="shared" si="27"/>
        <v>-0.81835686777920102</v>
      </c>
      <c r="P43" s="31">
        <f t="shared" si="28"/>
        <v>-0.87364504125547171</v>
      </c>
      <c r="Q43" s="31">
        <f t="shared" si="29"/>
        <v>0.35906642728905069</v>
      </c>
      <c r="R43" s="31">
        <f t="shared" si="30"/>
        <v>-0.34965034965034647</v>
      </c>
      <c r="S43" s="31">
        <f t="shared" si="31"/>
        <v>3.5740514075887262</v>
      </c>
      <c r="T43" s="31">
        <f t="shared" si="31"/>
        <v>0.3545261167572562</v>
      </c>
      <c r="U43" s="31">
        <f t="shared" si="31"/>
        <v>1.0990736379337562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0.24435246596519278</v>
      </c>
      <c r="D44" s="31">
        <f t="shared" si="16"/>
        <v>-0.96507810168141361</v>
      </c>
      <c r="E44" s="31">
        <f t="shared" si="17"/>
        <v>-1.175406871609411</v>
      </c>
      <c r="F44" s="31">
        <f t="shared" si="18"/>
        <v>-4.7880451357121103</v>
      </c>
      <c r="G44" s="31">
        <f t="shared" si="19"/>
        <v>0.83813794576126099</v>
      </c>
      <c r="H44" s="31">
        <f t="shared" si="20"/>
        <v>-0.98470008999946401</v>
      </c>
      <c r="I44" s="31">
        <f t="shared" si="21"/>
        <v>-1.4168849917125641</v>
      </c>
      <c r="J44" s="31">
        <f t="shared" si="22"/>
        <v>-1.2420002169432678</v>
      </c>
      <c r="K44" s="31">
        <f t="shared" si="23"/>
        <v>0.77983414794881867</v>
      </c>
      <c r="L44" s="31">
        <f t="shared" si="24"/>
        <v>-1.5802953517519427</v>
      </c>
      <c r="M44" s="31">
        <f t="shared" si="25"/>
        <v>-2.9178893748961912</v>
      </c>
      <c r="N44" s="31">
        <f t="shared" si="26"/>
        <v>-1.3744724535188766</v>
      </c>
      <c r="O44" s="31">
        <f t="shared" si="27"/>
        <v>-5.7826866362091778E-2</v>
      </c>
      <c r="P44" s="31">
        <f t="shared" si="28"/>
        <v>-0.89104900769541473</v>
      </c>
      <c r="Q44" s="31">
        <f t="shared" si="29"/>
        <v>-0.23352209702845528</v>
      </c>
      <c r="R44" s="31">
        <f t="shared" si="30"/>
        <v>0.9889402539645431</v>
      </c>
      <c r="S44" s="31">
        <f t="shared" si="31"/>
        <v>1.7499130837872201</v>
      </c>
      <c r="T44" s="31">
        <f t="shared" si="31"/>
        <v>0.88838268792711972</v>
      </c>
      <c r="U44" s="31">
        <f t="shared" si="31"/>
        <v>-0.79589072025288488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0.90770705305294541</v>
      </c>
      <c r="D45" s="31">
        <f t="shared" si="16"/>
        <v>0.13968041121911767</v>
      </c>
      <c r="E45" s="31">
        <f t="shared" si="17"/>
        <v>0.17296211571724029</v>
      </c>
      <c r="F45" s="31">
        <f t="shared" si="18"/>
        <v>-0.70736326166870356</v>
      </c>
      <c r="G45" s="31">
        <f t="shared" si="19"/>
        <v>2.3671958265552036</v>
      </c>
      <c r="H45" s="31">
        <f t="shared" si="20"/>
        <v>7.1346375143843517</v>
      </c>
      <c r="I45" s="31">
        <f t="shared" si="21"/>
        <v>0.19436345966958868</v>
      </c>
      <c r="J45" s="31">
        <f t="shared" si="22"/>
        <v>-1.5774158966766976</v>
      </c>
      <c r="K45" s="31">
        <f t="shared" si="23"/>
        <v>-2.2199170124481356</v>
      </c>
      <c r="L45" s="31">
        <f t="shared" si="24"/>
        <v>-1.0396774877997075</v>
      </c>
      <c r="M45" s="31">
        <f t="shared" si="25"/>
        <v>-2.9213121783876375</v>
      </c>
      <c r="N45" s="31">
        <f t="shared" si="26"/>
        <v>-2.4349842637071362</v>
      </c>
      <c r="O45" s="31">
        <f t="shared" si="27"/>
        <v>-0.68477645727223546</v>
      </c>
      <c r="P45" s="31">
        <f t="shared" si="28"/>
        <v>0.44446977035728708</v>
      </c>
      <c r="Q45" s="31">
        <f t="shared" si="29"/>
        <v>1.5657797696715221</v>
      </c>
      <c r="R45" s="31">
        <f t="shared" si="30"/>
        <v>-0.73172094062448423</v>
      </c>
      <c r="S45" s="31">
        <f t="shared" si="31"/>
        <v>1.8849876209768155</v>
      </c>
      <c r="T45" s="31">
        <f t="shared" si="31"/>
        <v>-0.22643176672005438</v>
      </c>
      <c r="U45" s="31">
        <f t="shared" si="31"/>
        <v>2.51854311967233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1.7934493502545621</v>
      </c>
      <c r="D46" s="31">
        <f t="shared" si="16"/>
        <v>3.8559163867114563</v>
      </c>
      <c r="E46" s="31">
        <f t="shared" si="17"/>
        <v>-1.6101786291916653</v>
      </c>
      <c r="F46" s="31">
        <f t="shared" si="18"/>
        <v>-0.21552511415525544</v>
      </c>
      <c r="G46" s="31">
        <f t="shared" si="19"/>
        <v>2.0098110997217873</v>
      </c>
      <c r="H46" s="31">
        <f t="shared" si="20"/>
        <v>3.7897003409294854</v>
      </c>
      <c r="I46" s="31">
        <f t="shared" si="21"/>
        <v>0.33193872964281468</v>
      </c>
      <c r="J46" s="31">
        <f t="shared" si="22"/>
        <v>2.0126132956542762</v>
      </c>
      <c r="K46" s="31">
        <f t="shared" si="23"/>
        <v>-0.43917435221783307</v>
      </c>
      <c r="L46" s="31">
        <f t="shared" si="24"/>
        <v>-0.14590614502392896</v>
      </c>
      <c r="M46" s="31">
        <f t="shared" si="25"/>
        <v>-2.3107244800869893</v>
      </c>
      <c r="N46" s="31">
        <f t="shared" si="26"/>
        <v>-2.9532489216641267</v>
      </c>
      <c r="O46" s="31">
        <f t="shared" si="27"/>
        <v>-1.2330191046274024</v>
      </c>
      <c r="P46" s="31">
        <f t="shared" si="28"/>
        <v>-0.51170386499727272</v>
      </c>
      <c r="Q46" s="31">
        <f t="shared" si="29"/>
        <v>0.28817392573137113</v>
      </c>
      <c r="R46" s="31">
        <f t="shared" si="30"/>
        <v>0.81475284617901877</v>
      </c>
      <c r="S46" s="31">
        <f t="shared" si="31"/>
        <v>-6.4942093300132342E-2</v>
      </c>
      <c r="T46" s="31">
        <f t="shared" si="31"/>
        <v>1.2563630455973112</v>
      </c>
      <c r="U46" s="31">
        <f t="shared" si="31"/>
        <v>1.1872927585838084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1.7875139235135009</v>
      </c>
      <c r="D47" s="31">
        <f t="shared" si="16"/>
        <v>-1.3809275664408602</v>
      </c>
      <c r="E47" s="31">
        <f t="shared" si="17"/>
        <v>-1.5323645970937889</v>
      </c>
      <c r="F47" s="31">
        <f t="shared" si="18"/>
        <v>-0.12878991145693419</v>
      </c>
      <c r="G47" s="31">
        <f t="shared" si="19"/>
        <v>0.65552630164955872</v>
      </c>
      <c r="H47" s="31">
        <f t="shared" si="20"/>
        <v>1.8416697806010802</v>
      </c>
      <c r="I47" s="31">
        <f t="shared" si="21"/>
        <v>1.2789600587063603</v>
      </c>
      <c r="J47" s="31">
        <f t="shared" si="22"/>
        <v>-1.0350895352447935</v>
      </c>
      <c r="K47" s="31">
        <f t="shared" si="23"/>
        <v>-1.6263989122476801</v>
      </c>
      <c r="L47" s="31">
        <f t="shared" si="24"/>
        <v>-3.6733825952899934</v>
      </c>
      <c r="M47" s="31">
        <f t="shared" si="25"/>
        <v>-3.6479028697571749</v>
      </c>
      <c r="N47" s="31">
        <f t="shared" si="26"/>
        <v>-3.0757775359413415</v>
      </c>
      <c r="O47" s="31">
        <f t="shared" si="27"/>
        <v>-0.80959697435291389</v>
      </c>
      <c r="P47" s="31">
        <f t="shared" si="28"/>
        <v>1.4238903783139847</v>
      </c>
      <c r="Q47" s="31">
        <f t="shared" si="29"/>
        <v>0.72250939849622853</v>
      </c>
      <c r="R47" s="31">
        <f t="shared" si="30"/>
        <v>9.3310783227408933E-2</v>
      </c>
      <c r="S47" s="31">
        <f t="shared" si="31"/>
        <v>-1.1652974421721751E-2</v>
      </c>
      <c r="T47" s="31">
        <f t="shared" si="31"/>
        <v>-1.4975817260066435</v>
      </c>
      <c r="U47" s="31">
        <f t="shared" si="31"/>
        <v>1.6682442025555986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1.6169371255743528</v>
      </c>
      <c r="D48" s="31">
        <f t="shared" si="16"/>
        <v>-0.84139431057180047</v>
      </c>
      <c r="E48" s="31">
        <f t="shared" si="17"/>
        <v>-3.0304779496652117</v>
      </c>
      <c r="F48" s="31">
        <f t="shared" si="18"/>
        <v>-4.3395440204774047</v>
      </c>
      <c r="G48" s="31">
        <f t="shared" si="19"/>
        <v>2.1344119477286796</v>
      </c>
      <c r="H48" s="31">
        <f t="shared" si="20"/>
        <v>-1.1758971546944679</v>
      </c>
      <c r="I48" s="31">
        <f t="shared" si="21"/>
        <v>-2.6695437731195995</v>
      </c>
      <c r="J48" s="31">
        <f t="shared" si="22"/>
        <v>-0.14568949135365017</v>
      </c>
      <c r="K48" s="31">
        <f t="shared" si="23"/>
        <v>-0.52017254503931554</v>
      </c>
      <c r="L48" s="31">
        <f t="shared" si="24"/>
        <v>-1.6451983165412685</v>
      </c>
      <c r="M48" s="31">
        <f t="shared" si="25"/>
        <v>-4.1753112033194952</v>
      </c>
      <c r="N48" s="31">
        <f t="shared" si="26"/>
        <v>-2.7063599458728049E-2</v>
      </c>
      <c r="O48" s="31">
        <f t="shared" si="27"/>
        <v>2.1995127233351468</v>
      </c>
      <c r="P48" s="31">
        <f t="shared" si="28"/>
        <v>-0.13244156016159536</v>
      </c>
      <c r="Q48" s="31">
        <f t="shared" si="29"/>
        <v>0</v>
      </c>
      <c r="R48" s="31">
        <f t="shared" si="30"/>
        <v>1.246601684238442</v>
      </c>
      <c r="S48" s="31">
        <f t="shared" si="31"/>
        <v>1.5259676468662065</v>
      </c>
      <c r="T48" s="31">
        <f t="shared" si="31"/>
        <v>-0.25158044123340062</v>
      </c>
      <c r="U48" s="31">
        <f t="shared" si="31"/>
        <v>0.93772230485676289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0.72573295382849778</v>
      </c>
      <c r="D50" s="32">
        <f t="shared" ref="D50:D52" si="33">D29/C29*100-100</f>
        <v>0.279237067537494</v>
      </c>
      <c r="E50" s="32">
        <f t="shared" ref="E50:E52" si="34">E29/D29*100-100</f>
        <v>-0.85731101955603606</v>
      </c>
      <c r="F50" s="32">
        <f t="shared" ref="F50:F52" si="35">F29/E29*100-100</f>
        <v>-0.78099622523157564</v>
      </c>
      <c r="G50" s="32">
        <f t="shared" ref="G50:G52" si="36">G29/F29*100-100</f>
        <v>0.32908198544252798</v>
      </c>
      <c r="H50" s="32">
        <f t="shared" ref="H50:H52" si="37">H29/G29*100-100</f>
        <v>0.74742956805486926</v>
      </c>
      <c r="I50" s="32">
        <f t="shared" ref="I50:I52" si="38">I29/H29*100-100</f>
        <v>-1.3050689391358645</v>
      </c>
      <c r="J50" s="32">
        <f t="shared" ref="J50:J52" si="39">J29/I29*100-100</f>
        <v>-0.62127264702886009</v>
      </c>
      <c r="K50" s="32">
        <f t="shared" ref="K50:K52" si="40">K29/J29*100-100</f>
        <v>-0.51242342116650264</v>
      </c>
      <c r="L50" s="32">
        <f t="shared" ref="L50:L52" si="41">L29/K29*100-100</f>
        <v>-0.8830464243201277</v>
      </c>
      <c r="M50" s="32">
        <f t="shared" ref="M50:M52" si="42">M29/L29*100-100</f>
        <v>-2.9579717425068992</v>
      </c>
      <c r="N50" s="32">
        <f t="shared" ref="N50:N52" si="43">N29/M29*100-100</f>
        <v>-1.4092342476348847</v>
      </c>
      <c r="O50" s="32">
        <f t="shared" ref="O50:O52" si="44">O29/N29*100-100</f>
        <v>-0.63397132796023925</v>
      </c>
      <c r="P50" s="32">
        <f t="shared" ref="P50:P52" si="45">P29/O29*100-100</f>
        <v>-0.83570704095330939</v>
      </c>
      <c r="Q50" s="32">
        <f t="shared" ref="Q50:Q52" si="46">Q29/P29*100-100</f>
        <v>0.56040422599909334</v>
      </c>
      <c r="R50" s="32">
        <f t="shared" ref="R50:R52" si="47">R29/Q29*100-100</f>
        <v>0.64863877215421439</v>
      </c>
      <c r="S50" s="32">
        <f t="shared" ref="S50:U52" si="48">S29/R29*100-100</f>
        <v>0.91464706060332901</v>
      </c>
      <c r="T50" s="32">
        <f t="shared" si="48"/>
        <v>0.67969286397446638</v>
      </c>
      <c r="U50" s="32">
        <f t="shared" si="48"/>
        <v>1.1220964860035423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-7.6544881797019571E-2</v>
      </c>
      <c r="D51" s="31">
        <f t="shared" si="33"/>
        <v>1.2521728882461503E-2</v>
      </c>
      <c r="E51" s="31">
        <f t="shared" si="34"/>
        <v>-0.163498574911074</v>
      </c>
      <c r="F51" s="31">
        <f t="shared" si="35"/>
        <v>-0.62408250282165056</v>
      </c>
      <c r="G51" s="31">
        <f t="shared" si="36"/>
        <v>-1.2879232145375568</v>
      </c>
      <c r="H51" s="31">
        <f t="shared" si="37"/>
        <v>-0.47225856908661967</v>
      </c>
      <c r="I51" s="31">
        <f t="shared" si="38"/>
        <v>-1.9206649036645302</v>
      </c>
      <c r="J51" s="31">
        <f t="shared" si="39"/>
        <v>-0.55851719462590665</v>
      </c>
      <c r="K51" s="31">
        <f t="shared" si="40"/>
        <v>0.1851521889017107</v>
      </c>
      <c r="L51" s="31">
        <f t="shared" si="41"/>
        <v>-0.34487558188091327</v>
      </c>
      <c r="M51" s="31">
        <f t="shared" si="42"/>
        <v>-2.4217076880101587</v>
      </c>
      <c r="N51" s="31">
        <f t="shared" si="43"/>
        <v>-0.3705618066876184</v>
      </c>
      <c r="O51" s="31">
        <f t="shared" si="44"/>
        <v>-2.3872806072360646</v>
      </c>
      <c r="P51" s="31">
        <f t="shared" si="45"/>
        <v>-1.1856285466647023</v>
      </c>
      <c r="Q51" s="31">
        <f t="shared" si="46"/>
        <v>0.70170793062358428</v>
      </c>
      <c r="R51" s="31">
        <f t="shared" si="47"/>
        <v>1.1586247699184753</v>
      </c>
      <c r="S51" s="31">
        <f t="shared" si="48"/>
        <v>1.143729793836215</v>
      </c>
      <c r="T51" s="31">
        <f t="shared" si="48"/>
        <v>1.5347671747755243</v>
      </c>
      <c r="U51" s="31">
        <f t="shared" si="48"/>
        <v>1.5416254696460214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1.2195508682277847</v>
      </c>
      <c r="D52" s="31">
        <f t="shared" si="33"/>
        <v>0.44130350133602292</v>
      </c>
      <c r="E52" s="31">
        <f t="shared" si="34"/>
        <v>-1.2770982331840486</v>
      </c>
      <c r="F52" s="31">
        <f t="shared" si="35"/>
        <v>-0.87700689238049279</v>
      </c>
      <c r="G52" s="31">
        <f t="shared" si="36"/>
        <v>1.3210021584110052</v>
      </c>
      <c r="H52" s="31">
        <f t="shared" si="37"/>
        <v>1.4763580471625488</v>
      </c>
      <c r="I52" s="31">
        <f t="shared" si="38"/>
        <v>-0.9442318594104222</v>
      </c>
      <c r="J52" s="31">
        <f t="shared" si="39"/>
        <v>-0.65769471519269018</v>
      </c>
      <c r="K52" s="31">
        <f t="shared" si="40"/>
        <v>-0.91768719423555467</v>
      </c>
      <c r="L52" s="31">
        <f t="shared" si="41"/>
        <v>-1.1991823756529669</v>
      </c>
      <c r="M52" s="31">
        <f t="shared" si="42"/>
        <v>-3.2757114615420022</v>
      </c>
      <c r="N52" s="31">
        <f t="shared" si="43"/>
        <v>-2.0300876963661807</v>
      </c>
      <c r="O52" s="31">
        <f t="shared" si="44"/>
        <v>0.43179987773756068</v>
      </c>
      <c r="P52" s="31">
        <f t="shared" si="45"/>
        <v>-0.62897335317191505</v>
      </c>
      <c r="Q52" s="31">
        <f t="shared" si="46"/>
        <v>0.47738962188017808</v>
      </c>
      <c r="R52" s="31">
        <f t="shared" si="47"/>
        <v>0.34835787966171949</v>
      </c>
      <c r="S52" s="31">
        <f t="shared" si="48"/>
        <v>0.77867350677904312</v>
      </c>
      <c r="T52" s="31">
        <f t="shared" si="48"/>
        <v>0.17031944464376636</v>
      </c>
      <c r="U52" s="31">
        <f t="shared" si="48"/>
        <v>0.8687761194029946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'Tabelle1.11 O-T'!B14/'Tabelle1.11 O-T'!B$29*100</f>
        <v>4.9404803634273211</v>
      </c>
      <c r="C56" s="43">
        <f>'Tabelle1.11 O-T'!C14/'Tabelle1.11 O-T'!C$29*100</f>
        <v>4.8519876500934034</v>
      </c>
      <c r="D56" s="43">
        <f>'Tabelle1.11 O-T'!D14/'Tabelle1.11 O-T'!D$29*100</f>
        <v>4.9328698819531587</v>
      </c>
      <c r="E56" s="43">
        <f>'Tabelle1.11 O-T'!E14/'Tabelle1.11 O-T'!E$29*100</f>
        <v>4.9458427142489114</v>
      </c>
      <c r="F56" s="43">
        <f>'Tabelle1.11 O-T'!F14/'Tabelle1.11 O-T'!F$29*100</f>
        <v>4.7011309018144676</v>
      </c>
      <c r="G56" s="43">
        <f>'Tabelle1.11 O-T'!G14/'Tabelle1.11 O-T'!G$29*100</f>
        <v>4.797389481975328</v>
      </c>
      <c r="H56" s="43">
        <f>'Tabelle1.11 O-T'!H14/'Tabelle1.11 O-T'!H$29*100</f>
        <v>4.8391420162952139</v>
      </c>
      <c r="I56" s="43">
        <f>'Tabelle1.11 O-T'!I14/'Tabelle1.11 O-T'!I$29*100</f>
        <v>4.8142971923908249</v>
      </c>
      <c r="J56" s="43">
        <f>'Tabelle1.11 O-T'!J14/'Tabelle1.11 O-T'!J$29*100</f>
        <v>4.7572821061741326</v>
      </c>
      <c r="K56" s="43">
        <f>'Tabelle1.11 O-T'!K14/'Tabelle1.11 O-T'!K$29*100</f>
        <v>4.7251281933888851</v>
      </c>
      <c r="L56" s="43">
        <f>'Tabelle1.11 O-T'!L14/'Tabelle1.11 O-T'!L$29*100</f>
        <v>4.8189014567563362</v>
      </c>
      <c r="M56" s="43">
        <f>'Tabelle1.11 O-T'!M14/'Tabelle1.11 O-T'!M$29*100</f>
        <v>4.9286011780805623</v>
      </c>
      <c r="N56" s="43">
        <f>'Tabelle1.11 O-T'!N14/'Tabelle1.11 O-T'!N$29*100</f>
        <v>5.0053861914345976</v>
      </c>
      <c r="O56" s="43">
        <f>'Tabelle1.11 O-T'!O14/'Tabelle1.11 O-T'!O$29*100</f>
        <v>4.9741574603251726</v>
      </c>
      <c r="P56" s="43">
        <f>'Tabelle1.11 O-T'!P14/'Tabelle1.11 O-T'!P$29*100</f>
        <v>4.9830041341295361</v>
      </c>
      <c r="Q56" s="43">
        <f>'Tabelle1.11 O-T'!Q14/'Tabelle1.11 O-T'!Q$29*100</f>
        <v>4.9646750715634322</v>
      </c>
      <c r="R56" s="43">
        <f>'Tabelle1.11 O-T'!R14/'Tabelle1.11 O-T'!R$29*100</f>
        <v>4.8851774530271408</v>
      </c>
      <c r="S56" s="43">
        <f>'Tabelle1.11 O-T'!S14/'Tabelle1.11 O-T'!S$29*100</f>
        <v>4.8552916802835089</v>
      </c>
      <c r="T56" s="43">
        <f>'Tabelle1.11 O-T'!T14/'Tabelle1.11 O-T'!T$29*100</f>
        <v>4.8493150684931496</v>
      </c>
      <c r="U56" s="43">
        <f>'Tabelle1.11 O-T'!U14/'Tabelle1.11 O-T'!U$29*100</f>
        <v>4.8638269801630312</v>
      </c>
    </row>
    <row r="57" spans="1:29" x14ac:dyDescent="0.2">
      <c r="A57" s="42" t="s">
        <v>10</v>
      </c>
      <c r="B57" s="43">
        <f>'Tabelle1.11 O-T'!B15/'Tabelle1.11 O-T'!B$29*100</f>
        <v>17.602389198132389</v>
      </c>
      <c r="C57" s="43">
        <f>'Tabelle1.11 O-T'!C15/'Tabelle1.11 O-T'!C$29*100</f>
        <v>17.446887884786172</v>
      </c>
      <c r="D57" s="43">
        <f>'Tabelle1.11 O-T'!D15/'Tabelle1.11 O-T'!D$29*100</f>
        <v>17.31251873979722</v>
      </c>
      <c r="E57" s="43">
        <f>'Tabelle1.11 O-T'!E15/'Tabelle1.11 O-T'!E$29*100</f>
        <v>17.500308030063735</v>
      </c>
      <c r="F57" s="43">
        <f>'Tabelle1.11 O-T'!F15/'Tabelle1.11 O-T'!F$29*100</f>
        <v>18.014275271718429</v>
      </c>
      <c r="G57" s="43">
        <f>'Tabelle1.11 O-T'!G15/'Tabelle1.11 O-T'!G$29*100</f>
        <v>17.40664163044854</v>
      </c>
      <c r="H57" s="43">
        <f>'Tabelle1.11 O-T'!H15/'Tabelle1.11 O-T'!H$29*100</f>
        <v>17.059155307112821</v>
      </c>
      <c r="I57" s="43">
        <f>'Tabelle1.11 O-T'!I15/'Tabelle1.11 O-T'!I$29*100</f>
        <v>16.545203526203224</v>
      </c>
      <c r="J57" s="43">
        <f>'Tabelle1.11 O-T'!J15/'Tabelle1.11 O-T'!J$29*100</f>
        <v>16.21592384249243</v>
      </c>
      <c r="K57" s="43">
        <f>'Tabelle1.11 O-T'!K15/'Tabelle1.11 O-T'!K$29*100</f>
        <v>16.364401153740502</v>
      </c>
      <c r="L57" s="43">
        <f>'Tabelle1.11 O-T'!L15/'Tabelle1.11 O-T'!L$29*100</f>
        <v>16.439174793438536</v>
      </c>
      <c r="M57" s="43">
        <f>'Tabelle1.11 O-T'!M15/'Tabelle1.11 O-T'!M$29*100</f>
        <v>16.682929731659428</v>
      </c>
      <c r="N57" s="43">
        <f>'Tabelle1.11 O-T'!N15/'Tabelle1.11 O-T'!N$29*100</f>
        <v>16.788321167883208</v>
      </c>
      <c r="O57" s="43">
        <f>'Tabelle1.11 O-T'!O15/'Tabelle1.11 O-T'!O$29*100</f>
        <v>16.05790429453814</v>
      </c>
      <c r="P57" s="43">
        <f>'Tabelle1.11 O-T'!P15/'Tabelle1.11 O-T'!P$29*100</f>
        <v>15.894656254784875</v>
      </c>
      <c r="Q57" s="43">
        <f>'Tabelle1.11 O-T'!Q15/'Tabelle1.11 O-T'!Q$29*100</f>
        <v>15.936719654059322</v>
      </c>
      <c r="R57" s="43">
        <f>'Tabelle1.11 O-T'!R15/'Tabelle1.11 O-T'!R$29*100</f>
        <v>15.912075277601284</v>
      </c>
      <c r="S57" s="43">
        <f>'Tabelle1.11 O-T'!S15/'Tabelle1.11 O-T'!S$29*100</f>
        <v>15.888682679075231</v>
      </c>
      <c r="T57" s="43">
        <f>'Tabelle1.11 O-T'!T15/'Tabelle1.11 O-T'!T$29*100</f>
        <v>16.125670041691482</v>
      </c>
      <c r="U57" s="43">
        <f>'Tabelle1.11 O-T'!U15/'Tabelle1.11 O-T'!U$29*100</f>
        <v>16.267433916034495</v>
      </c>
    </row>
    <row r="58" spans="1:29" x14ac:dyDescent="0.2">
      <c r="A58" s="42" t="s">
        <v>26</v>
      </c>
      <c r="B58" s="43">
        <f>'Tabelle1.11 O-T'!B16/'Tabelle1.11 O-T'!B$29*100</f>
        <v>15.557549669802725</v>
      </c>
      <c r="C58" s="43">
        <f>'Tabelle1.11 O-T'!C16/'Tabelle1.11 O-T'!C$29*100</f>
        <v>15.498074851124603</v>
      </c>
      <c r="D58" s="43">
        <f>'Tabelle1.11 O-T'!D16/'Tabelle1.11 O-T'!D$29*100</f>
        <v>15.451032215793623</v>
      </c>
      <c r="E58" s="43">
        <f>'Tabelle1.11 O-T'!E16/'Tabelle1.11 O-T'!E$29*100</f>
        <v>15.514074173639351</v>
      </c>
      <c r="F58" s="43">
        <f>'Tabelle1.11 O-T'!F16/'Tabelle1.11 O-T'!F$29*100</f>
        <v>15.304852407011763</v>
      </c>
      <c r="G58" s="43">
        <f>'Tabelle1.11 O-T'!G16/'Tabelle1.11 O-T'!G$29*100</f>
        <v>15.203454435489538</v>
      </c>
      <c r="H58" s="43">
        <f>'Tabelle1.11 O-T'!H16/'Tabelle1.11 O-T'!H$29*100</f>
        <v>15.056318443522404</v>
      </c>
      <c r="I58" s="43">
        <f>'Tabelle1.11 O-T'!I16/'Tabelle1.11 O-T'!I$29*100</f>
        <v>15.364615750223502</v>
      </c>
      <c r="J58" s="43">
        <f>'Tabelle1.11 O-T'!J16/'Tabelle1.11 O-T'!J$29*100</f>
        <v>15.774100981575531</v>
      </c>
      <c r="K58" s="43">
        <f>'Tabelle1.11 O-T'!K16/'Tabelle1.11 O-T'!K$29*100</f>
        <v>15.915438146689864</v>
      </c>
      <c r="L58" s="43">
        <f>'Tabelle1.11 O-T'!L16/'Tabelle1.11 O-T'!L$29*100</f>
        <v>15.947815442887418</v>
      </c>
      <c r="M58" s="43">
        <f>'Tabelle1.11 O-T'!M16/'Tabelle1.11 O-T'!M$29*100</f>
        <v>15.799964300589039</v>
      </c>
      <c r="N58" s="43">
        <f>'Tabelle1.11 O-T'!N16/'Tabelle1.11 O-T'!N$29*100</f>
        <v>16.011925058010938</v>
      </c>
      <c r="O58" s="43">
        <f>'Tabelle1.11 O-T'!O16/'Tabelle1.11 O-T'!O$29*100</f>
        <v>16.106491913198219</v>
      </c>
      <c r="P58" s="43">
        <f>'Tabelle1.11 O-T'!P16/'Tabelle1.11 O-T'!P$29*100</f>
        <v>16.129842290613997</v>
      </c>
      <c r="Q58" s="43">
        <f>'Tabelle1.11 O-T'!Q16/'Tabelle1.11 O-T'!Q$29*100</f>
        <v>16.158109507278155</v>
      </c>
      <c r="R58" s="43">
        <f>'Tabelle1.11 O-T'!R16/'Tabelle1.11 O-T'!R$29*100</f>
        <v>16.450031769084141</v>
      </c>
      <c r="S58" s="43">
        <f>'Tabelle1.11 O-T'!S16/'Tabelle1.11 O-T'!S$29*100</f>
        <v>16.58786386954214</v>
      </c>
      <c r="T58" s="43">
        <f>'Tabelle1.11 O-T'!T16/'Tabelle1.11 O-T'!T$29*100</f>
        <v>16.673913043478262</v>
      </c>
      <c r="U58" s="43">
        <f>'Tabelle1.11 O-T'!U16/'Tabelle1.11 O-T'!U$29*100</f>
        <v>16.673832634406072</v>
      </c>
    </row>
    <row r="59" spans="1:29" x14ac:dyDescent="0.2">
      <c r="A59" s="42" t="s">
        <v>6</v>
      </c>
      <c r="B59" s="43">
        <f>'Tabelle1.11 O-T'!B17/'Tabelle1.11 O-T'!B$29*100</f>
        <v>3.4646177142777028</v>
      </c>
      <c r="C59" s="43">
        <f>'Tabelle1.11 O-T'!C17/'Tabelle1.11 O-T'!C$29*100</f>
        <v>3.5649358422909132</v>
      </c>
      <c r="D59" s="43">
        <f>'Tabelle1.11 O-T'!D17/'Tabelle1.11 O-T'!D$29*100</f>
        <v>3.6058146120445533</v>
      </c>
      <c r="E59" s="43">
        <f>'Tabelle1.11 O-T'!E17/'Tabelle1.11 O-T'!E$29*100</f>
        <v>3.5541068808315694</v>
      </c>
      <c r="F59" s="43">
        <f>'Tabelle1.11 O-T'!F17/'Tabelle1.11 O-T'!F$29*100</f>
        <v>3.5552708152822743</v>
      </c>
      <c r="G59" s="43">
        <f>'Tabelle1.11 O-T'!G17/'Tabelle1.11 O-T'!G$29*100</f>
        <v>3.5731465462677741</v>
      </c>
      <c r="H59" s="43">
        <f>'Tabelle1.11 O-T'!H17/'Tabelle1.11 O-T'!H$29*100</f>
        <v>3.6086245120650471</v>
      </c>
      <c r="I59" s="43">
        <f>'Tabelle1.11 O-T'!I17/'Tabelle1.11 O-T'!I$29*100</f>
        <v>3.4481197732185094</v>
      </c>
      <c r="J59" s="43">
        <f>'Tabelle1.11 O-T'!J17/'Tabelle1.11 O-T'!J$29*100</f>
        <v>3.4511717415564003</v>
      </c>
      <c r="K59" s="43">
        <f>'Tabelle1.11 O-T'!K17/'Tabelle1.11 O-T'!K$29*100</f>
        <v>3.4005585569087082</v>
      </c>
      <c r="L59" s="43">
        <f>'Tabelle1.11 O-T'!L17/'Tabelle1.11 O-T'!L$29*100</f>
        <v>3.3171086591259469</v>
      </c>
      <c r="M59" s="43">
        <f>'Tabelle1.11 O-T'!M17/'Tabelle1.11 O-T'!M$29*100</f>
        <v>3.3727018504194684</v>
      </c>
      <c r="N59" s="43">
        <f>'Tabelle1.11 O-T'!N17/'Tabelle1.11 O-T'!N$29*100</f>
        <v>3.3216355917116012</v>
      </c>
      <c r="O59" s="43">
        <f>'Tabelle1.11 O-T'!O17/'Tabelle1.11 O-T'!O$29*100</f>
        <v>3.3479905982957892</v>
      </c>
      <c r="P59" s="43">
        <f>'Tabelle1.11 O-T'!P17/'Tabelle1.11 O-T'!P$29*100</f>
        <v>3.3667126014392901</v>
      </c>
      <c r="Q59" s="43">
        <f>'Tabelle1.11 O-T'!Q17/'Tabelle1.11 O-T'!Q$29*100</f>
        <v>3.3637858578476156</v>
      </c>
      <c r="R59" s="43">
        <f>'Tabelle1.11 O-T'!R17/'Tabelle1.11 O-T'!R$29*100</f>
        <v>3.3944509999697434</v>
      </c>
      <c r="S59" s="43">
        <f>'Tabelle1.11 O-T'!S17/'Tabelle1.11 O-T'!S$29*100</f>
        <v>3.3666833566693541</v>
      </c>
      <c r="T59" s="43">
        <f>'Tabelle1.11 O-T'!T17/'Tabelle1.11 O-T'!T$29*100</f>
        <v>3.4082787373436569</v>
      </c>
      <c r="U59" s="43">
        <f>'Tabelle1.11 O-T'!U17/'Tabelle1.11 O-T'!U$29*100</f>
        <v>3.361624181312727</v>
      </c>
    </row>
    <row r="60" spans="1:29" x14ac:dyDescent="0.2">
      <c r="A60" s="42" t="s">
        <v>11</v>
      </c>
      <c r="B60" s="43">
        <f>'Tabelle1.11 O-T'!B18/'Tabelle1.11 O-T'!B$29*100</f>
        <v>5.7682870402826669</v>
      </c>
      <c r="C60" s="43">
        <f>'Tabelle1.11 O-T'!C18/'Tabelle1.11 O-T'!C$29*100</f>
        <v>5.8378086432642053</v>
      </c>
      <c r="D60" s="43">
        <f>'Tabelle1.11 O-T'!D18/'Tabelle1.11 O-T'!D$29*100</f>
        <v>5.8357116680918164</v>
      </c>
      <c r="E60" s="43">
        <f>'Tabelle1.11 O-T'!E18/'Tabelle1.11 O-T'!E$29*100</f>
        <v>5.755961781869912</v>
      </c>
      <c r="F60" s="43">
        <f>'Tabelle1.11 O-T'!F18/'Tabelle1.11 O-T'!F$29*100</f>
        <v>5.8639248812510774</v>
      </c>
      <c r="G60" s="43">
        <f>'Tabelle1.11 O-T'!G18/'Tabelle1.11 O-T'!G$29*100</f>
        <v>5.9009522202061957</v>
      </c>
      <c r="H60" s="43">
        <f>'Tabelle1.11 O-T'!H18/'Tabelle1.11 O-T'!H$29*100</f>
        <v>6.0009716816234908</v>
      </c>
      <c r="I60" s="43">
        <f>'Tabelle1.11 O-T'!I18/'Tabelle1.11 O-T'!I$29*100</f>
        <v>5.9003926805255364</v>
      </c>
      <c r="J60" s="43">
        <f>'Tabelle1.11 O-T'!J18/'Tabelle1.11 O-T'!J$29*100</f>
        <v>5.6955863262656861</v>
      </c>
      <c r="K60" s="43">
        <f>'Tabelle1.11 O-T'!K18/'Tabelle1.11 O-T'!K$29*100</f>
        <v>5.6828587125721084</v>
      </c>
      <c r="L60" s="43">
        <f>'Tabelle1.11 O-T'!L18/'Tabelle1.11 O-T'!L$29*100</f>
        <v>5.7851645274347128</v>
      </c>
      <c r="M60" s="43">
        <f>'Tabelle1.11 O-T'!M18/'Tabelle1.11 O-T'!M$29*100</f>
        <v>5.6857261855179386</v>
      </c>
      <c r="N60" s="43">
        <f>'Tabelle1.11 O-T'!N18/'Tabelle1.11 O-T'!N$29*100</f>
        <v>5.7295799977670674</v>
      </c>
      <c r="O60" s="43">
        <f>'Tabelle1.11 O-T'!O18/'Tabelle1.11 O-T'!O$29*100</f>
        <v>6.0251683864659187</v>
      </c>
      <c r="P60" s="43">
        <f>'Tabelle1.11 O-T'!P18/'Tabelle1.11 O-T'!P$29*100</f>
        <v>5.9807073954983938</v>
      </c>
      <c r="Q60" s="43">
        <f>'Tabelle1.11 O-T'!Q18/'Tabelle1.11 O-T'!Q$29*100</f>
        <v>5.9452463609233206</v>
      </c>
      <c r="R60" s="43">
        <f>'Tabelle1.11 O-T'!R18/'Tabelle1.11 O-T'!R$29*100</f>
        <v>5.8158603370548549</v>
      </c>
      <c r="S60" s="43">
        <f>'Tabelle1.11 O-T'!S18/'Tabelle1.11 O-T'!S$29*100</f>
        <v>5.800925245777778</v>
      </c>
      <c r="T60" s="43">
        <f>'Tabelle1.11 O-T'!T18/'Tabelle1.11 O-T'!T$29*100</f>
        <v>5.7156045265038715</v>
      </c>
      <c r="U60" s="43">
        <f>'Tabelle1.11 O-T'!U18/'Tabelle1.11 O-T'!U$29*100</f>
        <v>5.656009989162702</v>
      </c>
    </row>
    <row r="61" spans="1:29" x14ac:dyDescent="0.2">
      <c r="A61" s="42" t="s">
        <v>12</v>
      </c>
      <c r="B61" s="43">
        <f>'Tabelle1.11 O-T'!B19/'Tabelle1.11 O-T'!B$29*100</f>
        <v>5.1690245509737673</v>
      </c>
      <c r="C61" s="43">
        <f>'Tabelle1.11 O-T'!C19/'Tabelle1.11 O-T'!C$29*100</f>
        <v>5.2707040504686891</v>
      </c>
      <c r="D61" s="43">
        <f>'Tabelle1.11 O-T'!D19/'Tabelle1.11 O-T'!D$29*100</f>
        <v>5.3362613688103142</v>
      </c>
      <c r="E61" s="43">
        <f>'Tabelle1.11 O-T'!E19/'Tabelle1.11 O-T'!E$29*100</f>
        <v>5.1816257266709247</v>
      </c>
      <c r="F61" s="43">
        <f>'Tabelle1.11 O-T'!F19/'Tabelle1.11 O-T'!F$29*100</f>
        <v>5.2297505919806735</v>
      </c>
      <c r="G61" s="43">
        <f>'Tabelle1.11 O-T'!G19/'Tabelle1.11 O-T'!G$29*100</f>
        <v>5.309366077330969</v>
      </c>
      <c r="H61" s="43">
        <f>'Tabelle1.11 O-T'!H19/'Tabelle1.11 O-T'!H$29*100</f>
        <v>5.2783532788670424</v>
      </c>
      <c r="I61" s="43">
        <f>'Tabelle1.11 O-T'!I19/'Tabelle1.11 O-T'!I$29*100</f>
        <v>5.393981916326231</v>
      </c>
      <c r="J61" s="43">
        <f>'Tabelle1.11 O-T'!J19/'Tabelle1.11 O-T'!J$29*100</f>
        <v>5.3804459222482857</v>
      </c>
      <c r="K61" s="43">
        <f>'Tabelle1.11 O-T'!K19/'Tabelle1.11 O-T'!K$29*100</f>
        <v>5.2948447944327448</v>
      </c>
      <c r="L61" s="43">
        <f>'Tabelle1.11 O-T'!L19/'Tabelle1.11 O-T'!L$29*100</f>
        <v>5.2935164816129987</v>
      </c>
      <c r="M61" s="43">
        <f>'Tabelle1.11 O-T'!M19/'Tabelle1.11 O-T'!M$29*100</f>
        <v>5.1710596775153217</v>
      </c>
      <c r="N61" s="43">
        <f>'Tabelle1.11 O-T'!N19/'Tabelle1.11 O-T'!N$29*100</f>
        <v>4.9589170888615968</v>
      </c>
      <c r="O61" s="43">
        <f>'Tabelle1.11 O-T'!O19/'Tabelle1.11 O-T'!O$29*100</f>
        <v>4.917978026249461</v>
      </c>
      <c r="P61" s="43">
        <f>'Tabelle1.11 O-T'!P19/'Tabelle1.11 O-T'!P$29*100</f>
        <v>5.0010718113612009</v>
      </c>
      <c r="Q61" s="43">
        <f>'Tabelle1.11 O-T'!Q19/'Tabelle1.11 O-T'!Q$29*100</f>
        <v>4.9576709909251484</v>
      </c>
      <c r="R61" s="43">
        <f>'Tabelle1.11 O-T'!R19/'Tabelle1.11 O-T'!R$29*100</f>
        <v>4.9792744546307226</v>
      </c>
      <c r="S61" s="43">
        <f>'Tabelle1.11 O-T'!S19/'Tabelle1.11 O-T'!S$29*100</f>
        <v>4.967124692309306</v>
      </c>
      <c r="T61" s="43">
        <f>'Tabelle1.11 O-T'!T19/'Tabelle1.11 O-T'!T$29*100</f>
        <v>4.9440142942227521</v>
      </c>
      <c r="U61" s="43">
        <f>'Tabelle1.11 O-T'!U19/'Tabelle1.11 O-T'!U$29*100</f>
        <v>4.971022004429158</v>
      </c>
    </row>
    <row r="62" spans="1:29" x14ac:dyDescent="0.2">
      <c r="A62" s="42" t="s">
        <v>3</v>
      </c>
      <c r="B62" s="43">
        <f>'Tabelle1.11 O-T'!B20/'Tabelle1.11 O-T'!B$29*100</f>
        <v>6.9180185359150892</v>
      </c>
      <c r="C62" s="43">
        <f>'Tabelle1.11 O-T'!C20/'Tabelle1.11 O-T'!C$29*100</f>
        <v>6.8066471228559582</v>
      </c>
      <c r="D62" s="43">
        <f>'Tabelle1.11 O-T'!D20/'Tabelle1.11 O-T'!D$29*100</f>
        <v>6.7393863341069853</v>
      </c>
      <c r="E62" s="43">
        <f>'Tabelle1.11 O-T'!E20/'Tabelle1.11 O-T'!E$29*100</f>
        <v>6.8083044905182755</v>
      </c>
      <c r="F62" s="43">
        <f>'Tabelle1.11 O-T'!F20/'Tabelle1.11 O-T'!F$29*100</f>
        <v>6.7278356509247326</v>
      </c>
      <c r="G62" s="43">
        <f>'Tabelle1.11 O-T'!G20/'Tabelle1.11 O-T'!G$29*100</f>
        <v>6.8348875479978046</v>
      </c>
      <c r="H62" s="43">
        <f>'Tabelle1.11 O-T'!H20/'Tabelle1.11 O-T'!H$29*100</f>
        <v>6.8989395267798823</v>
      </c>
      <c r="I62" s="43">
        <f>'Tabelle1.11 O-T'!I20/'Tabelle1.11 O-T'!I$29*100</f>
        <v>6.8356965835662642</v>
      </c>
      <c r="J62" s="43">
        <f>'Tabelle1.11 O-T'!J20/'Tabelle1.11 O-T'!J$29*100</f>
        <v>6.8209250950830134</v>
      </c>
      <c r="K62" s="43">
        <f>'Tabelle1.11 O-T'!K20/'Tabelle1.11 O-T'!K$29*100</f>
        <v>6.6995352989652961</v>
      </c>
      <c r="L62" s="43">
        <f>'Tabelle1.11 O-T'!L20/'Tabelle1.11 O-T'!L$29*100</f>
        <v>6.6853163811470457</v>
      </c>
      <c r="M62" s="43">
        <f>'Tabelle1.11 O-T'!M20/'Tabelle1.11 O-T'!M$29*100</f>
        <v>6.7596834652228237</v>
      </c>
      <c r="N62" s="43">
        <f>'Tabelle1.11 O-T'!N20/'Tabelle1.11 O-T'!N$29*100</f>
        <v>6.8529856398403126</v>
      </c>
      <c r="O62" s="43">
        <f>'Tabelle1.11 O-T'!O20/'Tabelle1.11 O-T'!O$29*100</f>
        <v>7.1138347170682223</v>
      </c>
      <c r="P62" s="43">
        <f>'Tabelle1.11 O-T'!P20/'Tabelle1.11 O-T'!P$29*100</f>
        <v>7.0800796202725476</v>
      </c>
      <c r="Q62" s="43">
        <f>'Tabelle1.11 O-T'!Q20/'Tabelle1.11 O-T'!Q$29*100</f>
        <v>7.112796150800901</v>
      </c>
      <c r="R62" s="43">
        <f>'Tabelle1.11 O-T'!R20/'Tabelle1.11 O-T'!R$29*100</f>
        <v>7.0678648149829044</v>
      </c>
      <c r="S62" s="43">
        <f>'Tabelle1.11 O-T'!S20/'Tabelle1.11 O-T'!S$29*100</f>
        <v>6.9939106475221333</v>
      </c>
      <c r="T62" s="43">
        <f>'Tabelle1.11 O-T'!T20/'Tabelle1.11 O-T'!T$29*100</f>
        <v>6.9475878499106605</v>
      </c>
      <c r="U62" s="43">
        <f>'Tabelle1.11 O-T'!U20/'Tabelle1.11 O-T'!U$29*100</f>
        <v>6.8993544739198054</v>
      </c>
    </row>
    <row r="63" spans="1:29" x14ac:dyDescent="0.2">
      <c r="A63" s="42" t="s">
        <v>13</v>
      </c>
      <c r="B63" s="43">
        <f>'Tabelle1.11 O-T'!B21/'Tabelle1.11 O-T'!B$29*100</f>
        <v>8.9303290755878368</v>
      </c>
      <c r="C63" s="43">
        <f>'Tabelle1.11 O-T'!C21/'Tabelle1.11 O-T'!C$29*100</f>
        <v>8.9650967585671211</v>
      </c>
      <c r="D63" s="43">
        <f>'Tabelle1.11 O-T'!D21/'Tabelle1.11 O-T'!D$29*100</f>
        <v>8.9876067474375034</v>
      </c>
      <c r="E63" s="43">
        <f>'Tabelle1.11 O-T'!E21/'Tabelle1.11 O-T'!E$29*100</f>
        <v>9.037322042631363</v>
      </c>
      <c r="F63" s="43">
        <f>'Tabelle1.11 O-T'!F21/'Tabelle1.11 O-T'!F$29*100</f>
        <v>9.057092619927241</v>
      </c>
      <c r="G63" s="43">
        <f>'Tabelle1.11 O-T'!G21/'Tabelle1.11 O-T'!G$29*100</f>
        <v>8.9671856759075599</v>
      </c>
      <c r="H63" s="43">
        <f>'Tabelle1.11 O-T'!H21/'Tabelle1.11 O-T'!H$29*100</f>
        <v>8.9028932657996016</v>
      </c>
      <c r="I63" s="43">
        <f>'Tabelle1.11 O-T'!I21/'Tabelle1.11 O-T'!I$29*100</f>
        <v>9.0585286362556161</v>
      </c>
      <c r="J63" s="43">
        <f>'Tabelle1.11 O-T'!J21/'Tabelle1.11 O-T'!J$29*100</f>
        <v>9.03857979002027</v>
      </c>
      <c r="K63" s="43">
        <f>'Tabelle1.11 O-T'!K21/'Tabelle1.11 O-T'!K$29*100</f>
        <v>9.094576961816685</v>
      </c>
      <c r="L63" s="43">
        <f>'Tabelle1.11 O-T'!L21/'Tabelle1.11 O-T'!L$29*100</f>
        <v>9.0537723811008544</v>
      </c>
      <c r="M63" s="43">
        <f>'Tabelle1.11 O-T'!M21/'Tabelle1.11 O-T'!M$29*100</f>
        <v>9.057535550663415</v>
      </c>
      <c r="N63" s="43">
        <f>'Tabelle1.11 O-T'!N21/'Tabelle1.11 O-T'!N$29*100</f>
        <v>9.0370334607713243</v>
      </c>
      <c r="O63" s="43">
        <f>'Tabelle1.11 O-T'!O21/'Tabelle1.11 O-T'!O$29*100</f>
        <v>9.0743451300022464</v>
      </c>
      <c r="P63" s="43">
        <f>'Tabelle1.11 O-T'!P21/'Tabelle1.11 O-T'!P$29*100</f>
        <v>8.9413566069514623</v>
      </c>
      <c r="Q63" s="43">
        <f>'Tabelle1.11 O-T'!Q21/'Tabelle1.11 O-T'!Q$29*100</f>
        <v>8.9734453986235465</v>
      </c>
      <c r="R63" s="43">
        <f>'Tabelle1.11 O-T'!R21/'Tabelle1.11 O-T'!R$29*100</f>
        <v>8.9897431242625032</v>
      </c>
      <c r="S63" s="43">
        <f>'Tabelle1.11 O-T'!S21/'Tabelle1.11 O-T'!S$29*100</f>
        <v>8.9424434763576599</v>
      </c>
      <c r="T63" s="43">
        <f>'Tabelle1.11 O-T'!T21/'Tabelle1.11 O-T'!T$29*100</f>
        <v>8.8954734961286483</v>
      </c>
      <c r="U63" s="43">
        <f>'Tabelle1.11 O-T'!U21/'Tabelle1.11 O-T'!U$29*100</f>
        <v>8.8692102907223322</v>
      </c>
    </row>
    <row r="64" spans="1:29" x14ac:dyDescent="0.2">
      <c r="A64" s="42" t="s">
        <v>4</v>
      </c>
      <c r="B64" s="43">
        <f>'Tabelle1.11 O-T'!B22/'Tabelle1.11 O-T'!B$29*100</f>
        <v>3.5638872141445019</v>
      </c>
      <c r="C64" s="43">
        <f>'Tabelle1.11 O-T'!C22/'Tabelle1.11 O-T'!C$29*100</f>
        <v>3.513709899691809</v>
      </c>
      <c r="D64" s="43">
        <f>'Tabelle1.11 O-T'!D22/'Tabelle1.11 O-T'!D$29*100</f>
        <v>3.5078124132416795</v>
      </c>
      <c r="E64" s="43">
        <f>'Tabelle1.11 O-T'!E22/'Tabelle1.11 O-T'!E$29*100</f>
        <v>3.5773491492769698</v>
      </c>
      <c r="F64" s="43">
        <f>'Tabelle1.11 O-T'!F22/'Tabelle1.11 O-T'!F$29*100</f>
        <v>3.7302543752945798</v>
      </c>
      <c r="G64" s="43">
        <f>'Tabelle1.11 O-T'!G22/'Tabelle1.11 O-T'!G$29*100</f>
        <v>3.8344796545564503</v>
      </c>
      <c r="H64" s="43">
        <f>'Tabelle1.11 O-T'!H22/'Tabelle1.11 O-T'!H$29*100</f>
        <v>3.7432080012955762</v>
      </c>
      <c r="I64" s="43">
        <f>'Tabelle1.11 O-T'!I22/'Tabelle1.11 O-T'!I$29*100</f>
        <v>3.7389523238312945</v>
      </c>
      <c r="J64" s="43">
        <f>'Tabelle1.11 O-T'!J22/'Tabelle1.11 O-T'!J$29*100</f>
        <v>3.8354893074312786</v>
      </c>
      <c r="K64" s="43">
        <f>'Tabelle1.11 O-T'!K22/'Tabelle1.11 O-T'!K$29*100</f>
        <v>3.8741301162897175</v>
      </c>
      <c r="L64" s="43">
        <f>'Tabelle1.11 O-T'!L22/'Tabelle1.11 O-T'!L$29*100</f>
        <v>3.8794870462432089</v>
      </c>
      <c r="M64" s="43">
        <f>'Tabelle1.11 O-T'!M22/'Tabelle1.11 O-T'!M$29*100</f>
        <v>3.7942523948354854</v>
      </c>
      <c r="N64" s="43">
        <f>'Tabelle1.11 O-T'!N22/'Tabelle1.11 O-T'!N$29*100</f>
        <v>3.7609798342199672</v>
      </c>
      <c r="O64" s="43">
        <f>'Tabelle1.11 O-T'!O22/'Tabelle1.11 O-T'!O$29*100</f>
        <v>3.7540008867240404</v>
      </c>
      <c r="P64" s="43">
        <f>'Tabelle1.11 O-T'!P22/'Tabelle1.11 O-T'!P$29*100</f>
        <v>3.7525646914714446</v>
      </c>
      <c r="Q64" s="43">
        <f>'Tabelle1.11 O-T'!Q22/'Tabelle1.11 O-T'!Q$29*100</f>
        <v>3.7450514647664295</v>
      </c>
      <c r="R64" s="43">
        <f>'Tabelle1.11 O-T'!R22/'Tabelle1.11 O-T'!R$29*100</f>
        <v>3.7079059635109379</v>
      </c>
      <c r="S64" s="43">
        <f>'Tabelle1.11 O-T'!S22/'Tabelle1.11 O-T'!S$29*100</f>
        <v>3.8056204333604162</v>
      </c>
      <c r="T64" s="43">
        <f>'Tabelle1.11 O-T'!T22/'Tabelle1.11 O-T'!T$29*100</f>
        <v>3.7933293627159017</v>
      </c>
      <c r="U64" s="43">
        <f>'Tabelle1.11 O-T'!U22/'Tabelle1.11 O-T'!U$29*100</f>
        <v>3.792465721151582</v>
      </c>
    </row>
    <row r="65" spans="1:21" x14ac:dyDescent="0.2">
      <c r="A65" s="42" t="s">
        <v>14</v>
      </c>
      <c r="B65" s="43">
        <f>'Tabelle1.11 O-T'!B23/'Tabelle1.11 O-T'!B$29*100</f>
        <v>5.623308702906578</v>
      </c>
      <c r="C65" s="43">
        <f>'Tabelle1.11 O-T'!C23/'Tabelle1.11 O-T'!C$29*100</f>
        <v>5.5964342289521225</v>
      </c>
      <c r="D65" s="43">
        <f>'Tabelle1.11 O-T'!D23/'Tabelle1.11 O-T'!D$29*100</f>
        <v>5.5269908605314884</v>
      </c>
      <c r="E65" s="43">
        <f>'Tabelle1.11 O-T'!E23/'Tabelle1.11 O-T'!E$29*100</f>
        <v>5.5092577035518673</v>
      </c>
      <c r="F65" s="43">
        <f>'Tabelle1.11 O-T'!F23/'Tabelle1.11 O-T'!F$29*100</f>
        <v>5.2867613647588758</v>
      </c>
      <c r="G65" s="43">
        <f>'Tabelle1.11 O-T'!G23/'Tabelle1.11 O-T'!G$29*100</f>
        <v>5.3135856646553288</v>
      </c>
      <c r="H65" s="43">
        <f>'Tabelle1.11 O-T'!H23/'Tabelle1.11 O-T'!H$29*100</f>
        <v>5.2222302885447682</v>
      </c>
      <c r="I65" s="43">
        <f>'Tabelle1.11 O-T'!I23/'Tabelle1.11 O-T'!I$29*100</f>
        <v>5.2163137822942955</v>
      </c>
      <c r="J65" s="43">
        <f>'Tabelle1.11 O-T'!J23/'Tabelle1.11 O-T'!J$29*100</f>
        <v>5.183732264456034</v>
      </c>
      <c r="K65" s="43">
        <f>'Tabelle1.11 O-T'!K23/'Tabelle1.11 O-T'!K$29*100</f>
        <v>5.2510644629612679</v>
      </c>
      <c r="L65" s="43">
        <f>'Tabelle1.11 O-T'!L23/'Tabelle1.11 O-T'!L$29*100</f>
        <v>5.2141252821996273</v>
      </c>
      <c r="M65" s="43">
        <f>'Tabelle1.11 O-T'!M23/'Tabelle1.11 O-T'!M$29*100</f>
        <v>5.2162789313976319</v>
      </c>
      <c r="N65" s="43">
        <f>'Tabelle1.11 O-T'!N23/'Tabelle1.11 O-T'!N$29*100</f>
        <v>5.2181181220447597</v>
      </c>
      <c r="O65" s="43">
        <f>'Tabelle1.11 O-T'!O23/'Tabelle1.11 O-T'!O$29*100</f>
        <v>5.2483738331379701</v>
      </c>
      <c r="P65" s="43">
        <f>'Tabelle1.11 O-T'!P23/'Tabelle1.11 O-T'!P$29*100</f>
        <v>5.2454448017148989</v>
      </c>
      <c r="Q65" s="43">
        <f>'Tabelle1.11 O-T'!Q23/'Tabelle1.11 O-T'!Q$29*100</f>
        <v>5.2040319142456912</v>
      </c>
      <c r="R65" s="43">
        <f>'Tabelle1.11 O-T'!R23/'Tabelle1.11 O-T'!R$29*100</f>
        <v>5.2216271822335178</v>
      </c>
      <c r="S65" s="43">
        <f>'Tabelle1.11 O-T'!S23/'Tabelle1.11 O-T'!S$29*100</f>
        <v>5.2648463570321358</v>
      </c>
      <c r="T65" s="43">
        <f>'Tabelle1.11 O-T'!T23/'Tabelle1.11 O-T'!T$29*100</f>
        <v>5.2757593805836809</v>
      </c>
      <c r="U65" s="43">
        <f>'Tabelle1.11 O-T'!U23/'Tabelle1.11 O-T'!U$29*100</f>
        <v>5.1756938227394818</v>
      </c>
    </row>
    <row r="66" spans="1:21" x14ac:dyDescent="0.2">
      <c r="A66" s="42" t="s">
        <v>15</v>
      </c>
      <c r="B66" s="43">
        <f>'Tabelle1.11 O-T'!B24/'Tabelle1.11 O-T'!B$29*100</f>
        <v>4.9738506190322624</v>
      </c>
      <c r="C66" s="43">
        <f>'Tabelle1.11 O-T'!C24/'Tabelle1.11 O-T'!C$29*100</f>
        <v>4.9828365252106801</v>
      </c>
      <c r="D66" s="43">
        <f>'Tabelle1.11 O-T'!D24/'Tabelle1.11 O-T'!D$29*100</f>
        <v>4.9759020089062611</v>
      </c>
      <c r="E66" s="43">
        <f>'Tabelle1.11 O-T'!E24/'Tabelle1.11 O-T'!E$29*100</f>
        <v>5.0276106948038137</v>
      </c>
      <c r="F66" s="43">
        <f>'Tabelle1.11 O-T'!F24/'Tabelle1.11 O-T'!F$29*100</f>
        <v>5.0313418134505916</v>
      </c>
      <c r="G66" s="43">
        <f>'Tabelle1.11 O-T'!G24/'Tabelle1.11 O-T'!G$29*100</f>
        <v>5.1335499388159826</v>
      </c>
      <c r="H66" s="43">
        <f>'Tabelle1.11 O-T'!H24/'Tabelle1.11 O-T'!H$29*100</f>
        <v>5.4590078795561539</v>
      </c>
      <c r="I66" s="43">
        <f>'Tabelle1.11 O-T'!I24/'Tabelle1.11 O-T'!I$29*100</f>
        <v>5.5419443910056927</v>
      </c>
      <c r="J66" s="43">
        <f>'Tabelle1.11 O-T'!J24/'Tabelle1.11 O-T'!J$29*100</f>
        <v>5.4886242000501042</v>
      </c>
      <c r="K66" s="43">
        <f>'Tabelle1.11 O-T'!K24/'Tabelle1.11 O-T'!K$29*100</f>
        <v>5.3944235875835549</v>
      </c>
      <c r="L66" s="43">
        <f>'Tabelle1.11 O-T'!L24/'Tabelle1.11 O-T'!L$29*100</f>
        <v>5.3858989682031035</v>
      </c>
      <c r="M66" s="43">
        <f>'Tabelle1.11 O-T'!M24/'Tabelle1.11 O-T'!M$29*100</f>
        <v>5.3879335990956152</v>
      </c>
      <c r="N66" s="43">
        <f>'Tabelle1.11 O-T'!N24/'Tabelle1.11 O-T'!N$29*100</f>
        <v>5.3318768991228191</v>
      </c>
      <c r="O66" s="43">
        <f>'Tabelle1.11 O-T'!O24/'Tabelle1.11 O-T'!O$29*100</f>
        <v>5.3291507491603447</v>
      </c>
      <c r="P66" s="43">
        <f>'Tabelle1.11 O-T'!P24/'Tabelle1.11 O-T'!P$29*100</f>
        <v>5.3979482468228452</v>
      </c>
      <c r="Q66" s="43">
        <f>'Tabelle1.11 O-T'!Q24/'Tabelle1.11 O-T'!Q$29*100</f>
        <v>5.4519154637919485</v>
      </c>
      <c r="R66" s="43">
        <f>'Tabelle1.11 O-T'!R24/'Tabelle1.11 O-T'!R$29*100</f>
        <v>5.3771444131796313</v>
      </c>
      <c r="S66" s="43">
        <f>'Tabelle1.11 O-T'!S24/'Tabelle1.11 O-T'!S$29*100</f>
        <v>5.4288481199761334</v>
      </c>
      <c r="T66" s="43">
        <f>'Tabelle1.11 O-T'!T24/'Tabelle1.11 O-T'!T$29*100</f>
        <v>5.3799880881477069</v>
      </c>
      <c r="U66" s="43">
        <f>'Tabelle1.11 O-T'!U24/'Tabelle1.11 O-T'!U$29*100</f>
        <v>5.4542830891014482</v>
      </c>
    </row>
    <row r="67" spans="1:21" x14ac:dyDescent="0.2">
      <c r="A67" s="42" t="s">
        <v>16</v>
      </c>
      <c r="B67" s="43">
        <f>'Tabelle1.11 O-T'!B25/'Tabelle1.11 O-T'!B$29*100</f>
        <v>7.3801545126961212</v>
      </c>
      <c r="C67" s="43">
        <f>'Tabelle1.11 O-T'!C25/'Tabelle1.11 O-T'!C$29*100</f>
        <v>7.4583858816847757</v>
      </c>
      <c r="D67" s="43">
        <f>'Tabelle1.11 O-T'!D25/'Tabelle1.11 O-T'!D$29*100</f>
        <v>7.7244056013947962</v>
      </c>
      <c r="E67" s="43">
        <f>'Tabelle1.11 O-T'!E25/'Tabelle1.11 O-T'!E$29*100</f>
        <v>7.6657481770220786</v>
      </c>
      <c r="F67" s="43">
        <f>'Tabelle1.11 O-T'!F25/'Tabelle1.11 O-T'!F$29*100</f>
        <v>7.709436976284084</v>
      </c>
      <c r="G67" s="43">
        <f>'Tabelle1.11 O-T'!G25/'Tabelle1.11 O-T'!G$29*100</f>
        <v>7.8385867195521595</v>
      </c>
      <c r="H67" s="43">
        <f>'Tabelle1.11 O-T'!H25/'Tabelle1.11 O-T'!H$29*100</f>
        <v>8.0752885726890469</v>
      </c>
      <c r="I67" s="43">
        <f>'Tabelle1.11 O-T'!I25/'Tabelle1.11 O-T'!I$29*100</f>
        <v>8.2092296898163344</v>
      </c>
      <c r="J67" s="43">
        <f>'Tabelle1.11 O-T'!J25/'Tabelle1.11 O-T'!J$29*100</f>
        <v>8.4268031610831482</v>
      </c>
      <c r="K67" s="43">
        <f>'Tabelle1.11 O-T'!K25/'Tabelle1.11 O-T'!K$29*100</f>
        <v>8.4330075084699203</v>
      </c>
      <c r="L67" s="43">
        <f>'Tabelle1.11 O-T'!L25/'Tabelle1.11 O-T'!L$29*100</f>
        <v>8.4957244230425033</v>
      </c>
      <c r="M67" s="43">
        <f>'Tabelle1.11 O-T'!M25/'Tabelle1.11 O-T'!M$29*100</f>
        <v>8.5523888855833885</v>
      </c>
      <c r="N67" s="43">
        <f>'Tabelle1.11 O-T'!N25/'Tabelle1.11 O-T'!N$29*100</f>
        <v>8.4184512511956733</v>
      </c>
      <c r="O67" s="43">
        <f>'Tabelle1.11 O-T'!O25/'Tabelle1.11 O-T'!O$29*100</f>
        <v>8.3676989511147806</v>
      </c>
      <c r="P67" s="43">
        <f>'Tabelle1.11 O-T'!P25/'Tabelle1.11 O-T'!P$29*100</f>
        <v>8.3950390445567304</v>
      </c>
      <c r="Q67" s="43">
        <f>'Tabelle1.11 O-T'!Q25/'Tabelle1.11 O-T'!Q$29*100</f>
        <v>8.3723125647116152</v>
      </c>
      <c r="R67" s="43">
        <f>'Tabelle1.11 O-T'!R25/'Tabelle1.11 O-T'!R$29*100</f>
        <v>8.3861305255514207</v>
      </c>
      <c r="S67" s="43">
        <f>'Tabelle1.11 O-T'!S25/'Tabelle1.11 O-T'!S$29*100</f>
        <v>8.3047254694438024</v>
      </c>
      <c r="T67" s="43">
        <f>'Tabelle1.11 O-T'!T25/'Tabelle1.11 O-T'!T$29*100</f>
        <v>8.3522930315664095</v>
      </c>
      <c r="U67" s="43">
        <f>'Tabelle1.11 O-T'!U25/'Tabelle1.11 O-T'!U$29*100</f>
        <v>8.3576779908589742</v>
      </c>
    </row>
    <row r="68" spans="1:21" x14ac:dyDescent="0.2">
      <c r="A68" s="42" t="s">
        <v>5</v>
      </c>
      <c r="B68" s="43">
        <f>'Tabelle1.11 O-T'!B26/'Tabelle1.11 O-T'!B$29*100</f>
        <v>5.2868019236970891</v>
      </c>
      <c r="C68" s="43">
        <f>'Tabelle1.11 O-T'!C26/'Tabelle1.11 O-T'!C$29*100</f>
        <v>5.3425317308522162</v>
      </c>
      <c r="D68" s="43">
        <f>'Tabelle1.11 O-T'!D26/'Tabelle1.11 O-T'!D$29*100</f>
        <v>5.254083887661162</v>
      </c>
      <c r="E68" s="43">
        <f>'Tabelle1.11 O-T'!E26/'Tabelle1.11 O-T'!E$29*100</f>
        <v>5.2183093069883633</v>
      </c>
      <c r="F68" s="43">
        <f>'Tabelle1.11 O-T'!F26/'Tabelle1.11 O-T'!F$29*100</f>
        <v>5.2526113474016363</v>
      </c>
      <c r="G68" s="43">
        <f>'Tabelle1.11 O-T'!G26/'Tabelle1.11 O-T'!G$29*100</f>
        <v>5.2697019564819882</v>
      </c>
      <c r="H68" s="43">
        <f>'Tabelle1.11 O-T'!H26/'Tabelle1.11 O-T'!H$29*100</f>
        <v>5.3269373600415486</v>
      </c>
      <c r="I68" s="43">
        <f>'Tabelle1.11 O-T'!I26/'Tabelle1.11 O-T'!I$29*100</f>
        <v>5.4664071429379746</v>
      </c>
      <c r="J68" s="43">
        <f>'Tabelle1.11 O-T'!J26/'Tabelle1.11 O-T'!J$29*100</f>
        <v>5.4436448108588218</v>
      </c>
      <c r="K68" s="43">
        <f>'Tabelle1.11 O-T'!K26/'Tabelle1.11 O-T'!K$29*100</f>
        <v>5.3826916033330283</v>
      </c>
      <c r="L68" s="43">
        <f>'Tabelle1.11 O-T'!L26/'Tabelle1.11 O-T'!L$29*100</f>
        <v>5.231158303164678</v>
      </c>
      <c r="M68" s="43">
        <f>'Tabelle1.11 O-T'!M26/'Tabelle1.11 O-T'!M$29*100</f>
        <v>5.193966799547808</v>
      </c>
      <c r="N68" s="43">
        <f>'Tabelle1.11 O-T'!N26/'Tabelle1.11 O-T'!N$29*100</f>
        <v>5.1061698294825328</v>
      </c>
      <c r="O68" s="43">
        <f>'Tabelle1.11 O-T'!O26/'Tabelle1.11 O-T'!O$29*100</f>
        <v>5.0971448700584867</v>
      </c>
      <c r="P68" s="43">
        <f>'Tabelle1.11 O-T'!P26/'Tabelle1.11 O-T'!P$29*100</f>
        <v>5.2132904608788859</v>
      </c>
      <c r="Q68" s="43">
        <f>'Tabelle1.11 O-T'!Q26/'Tabelle1.11 O-T'!Q$29*100</f>
        <v>5.2216943784639742</v>
      </c>
      <c r="R68" s="43">
        <f>'Tabelle1.11 O-T'!R26/'Tabelle1.11 O-T'!R$29*100</f>
        <v>5.1928837251520381</v>
      </c>
      <c r="S68" s="43">
        <f>'Tabelle1.11 O-T'!S26/'Tabelle1.11 O-T'!S$29*100</f>
        <v>5.1452180144093678</v>
      </c>
      <c r="T68" s="43">
        <f>'Tabelle1.11 O-T'!T26/'Tabelle1.11 O-T'!T$29*100</f>
        <v>5.03394877903514</v>
      </c>
      <c r="U68" s="43">
        <f>'Tabelle1.11 O-T'!U26/'Tabelle1.11 O-T'!U$29*100</f>
        <v>5.0611365028506823</v>
      </c>
    </row>
    <row r="69" spans="1:21" x14ac:dyDescent="0.2">
      <c r="A69" s="42" t="s">
        <v>2</v>
      </c>
      <c r="B69" s="43">
        <f>'Tabelle1.11 O-T'!B27/'Tabelle1.11 O-T'!B$29*100</f>
        <v>4.821300879123962</v>
      </c>
      <c r="C69" s="43">
        <f>'Tabelle1.11 O-T'!C27/'Tabelle1.11 O-T'!C$29*100</f>
        <v>4.8639589301573238</v>
      </c>
      <c r="D69" s="43">
        <f>'Tabelle1.11 O-T'!D27/'Tabelle1.11 O-T'!D$29*100</f>
        <v>4.8096036602294303</v>
      </c>
      <c r="E69" s="43">
        <f>'Tabelle1.11 O-T'!E27/'Tabelle1.11 O-T'!E$29*100</f>
        <v>4.704179127882882</v>
      </c>
      <c r="F69" s="43">
        <f>'Tabelle1.11 O-T'!F27/'Tabelle1.11 O-T'!F$29*100</f>
        <v>4.5354609828995907</v>
      </c>
      <c r="G69" s="43">
        <f>'Tabelle1.11 O-T'!G27/'Tabelle1.11 O-T'!G$29*100</f>
        <v>4.6170724503143585</v>
      </c>
      <c r="H69" s="43">
        <f>'Tabelle1.11 O-T'!H27/'Tabelle1.11 O-T'!H$29*100</f>
        <v>4.5289298658074175</v>
      </c>
      <c r="I69" s="43">
        <f>'Tabelle1.11 O-T'!I27/'Tabelle1.11 O-T'!I$29*100</f>
        <v>4.4663166114047108</v>
      </c>
      <c r="J69" s="43">
        <f>'Tabelle1.11 O-T'!J27/'Tabelle1.11 O-T'!J$29*100</f>
        <v>4.4876904507048669</v>
      </c>
      <c r="K69" s="43">
        <f>'Tabelle1.11 O-T'!K27/'Tabelle1.11 O-T'!K$29*100</f>
        <v>4.4873409028477251</v>
      </c>
      <c r="L69" s="43">
        <f>'Tabelle1.11 O-T'!L27/'Tabelle1.11 O-T'!L$29*100</f>
        <v>4.4528358536430463</v>
      </c>
      <c r="M69" s="43">
        <f>'Tabelle1.11 O-T'!M27/'Tabelle1.11 O-T'!M$29*100</f>
        <v>4.3969774498720771</v>
      </c>
      <c r="N69" s="43">
        <f>'Tabelle1.11 O-T'!N27/'Tabelle1.11 O-T'!N$29*100</f>
        <v>4.4586198676535806</v>
      </c>
      <c r="O69" s="43">
        <f>'Tabelle1.11 O-T'!O27/'Tabelle1.11 O-T'!O$29*100</f>
        <v>4.5857601836611988</v>
      </c>
      <c r="P69" s="43">
        <f>'Tabelle1.11 O-T'!P27/'Tabelle1.11 O-T'!P$29*100</f>
        <v>4.6182820395039048</v>
      </c>
      <c r="Q69" s="43">
        <f>'Tabelle1.11 O-T'!Q27/'Tabelle1.11 O-T'!Q$29*100</f>
        <v>4.592545221998904</v>
      </c>
      <c r="R69" s="43">
        <f>'Tabelle1.11 O-T'!R27/'Tabelle1.11 O-T'!R$29*100</f>
        <v>4.6198299597591603</v>
      </c>
      <c r="S69" s="43">
        <f>'Tabelle1.11 O-T'!S27/'Tabelle1.11 O-T'!S$29*100</f>
        <v>4.6478159582410123</v>
      </c>
      <c r="T69" s="43">
        <f>'Tabelle1.11 O-T'!T27/'Tabelle1.11 O-T'!T$29*100</f>
        <v>4.6048243001786773</v>
      </c>
      <c r="U69" s="43">
        <f>'Tabelle1.11 O-T'!U27/'Tabelle1.11 O-T'!U$29*100</f>
        <v>4.59642840314753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'Tabelle1.11 O-T'!B29/'Tabelle1.11 O-T'!B$29*100</f>
        <v>100</v>
      </c>
      <c r="C71" s="56">
        <f>'Tabelle1.11 O-T'!C29/'Tabelle1.11 O-T'!C$29*100</f>
        <v>100</v>
      </c>
      <c r="D71" s="56">
        <f>'Tabelle1.11 O-T'!D29/'Tabelle1.11 O-T'!D$29*100</f>
        <v>100</v>
      </c>
      <c r="E71" s="56">
        <f>'Tabelle1.11 O-T'!E29/'Tabelle1.11 O-T'!E$29*100</f>
        <v>100</v>
      </c>
      <c r="F71" s="56">
        <f>'Tabelle1.11 O-T'!F29/'Tabelle1.11 O-T'!F$29*100</f>
        <v>100</v>
      </c>
      <c r="G71" s="56">
        <f>'Tabelle1.11 O-T'!G29/'Tabelle1.11 O-T'!G$29*100</f>
        <v>100</v>
      </c>
      <c r="H71" s="56">
        <f>'Tabelle1.11 O-T'!H29/'Tabelle1.11 O-T'!H$29*100</f>
        <v>100</v>
      </c>
      <c r="I71" s="56">
        <f>'Tabelle1.11 O-T'!I29/'Tabelle1.11 O-T'!I$29*100</f>
        <v>100</v>
      </c>
      <c r="J71" s="56">
        <f>'Tabelle1.11 O-T'!J29/'Tabelle1.11 O-T'!J$29*100</f>
        <v>100</v>
      </c>
      <c r="K71" s="56">
        <f>'Tabelle1.11 O-T'!K29/'Tabelle1.11 O-T'!K$29*100</f>
        <v>100</v>
      </c>
      <c r="L71" s="56">
        <f>'Tabelle1.11 O-T'!L29/'Tabelle1.11 O-T'!L$29*100</f>
        <v>100</v>
      </c>
      <c r="M71" s="56">
        <f>'Tabelle1.11 O-T'!M29/'Tabelle1.11 O-T'!M$29*100</f>
        <v>100</v>
      </c>
      <c r="N71" s="56">
        <f>'Tabelle1.11 O-T'!N29/'Tabelle1.11 O-T'!N$29*100</f>
        <v>100</v>
      </c>
      <c r="O71" s="56">
        <f>'Tabelle1.11 O-T'!O29/'Tabelle1.11 O-T'!O$29*100</f>
        <v>100</v>
      </c>
      <c r="P71" s="56">
        <f>'Tabelle1.11 O-T'!P29/'Tabelle1.11 O-T'!P$29*100</f>
        <v>100</v>
      </c>
      <c r="Q71" s="56">
        <f>'Tabelle1.11 O-T'!Q29/'Tabelle1.11 O-T'!Q$29*100</f>
        <v>100</v>
      </c>
      <c r="R71" s="56">
        <f>'Tabelle1.11 O-T'!R29/'Tabelle1.11 O-T'!R$29*100</f>
        <v>100</v>
      </c>
      <c r="S71" s="56">
        <f>'Tabelle1.11 O-T'!S29/'Tabelle1.11 O-T'!S$29*100</f>
        <v>100</v>
      </c>
      <c r="T71" s="56">
        <f>'Tabelle1.11 O-T'!T29/'Tabelle1.11 O-T'!T$29*100</f>
        <v>100</v>
      </c>
      <c r="U71" s="56">
        <f>'Tabelle1.11 O-T'!U29/'Tabelle1.11 O-T'!U$29*100</f>
        <v>100</v>
      </c>
    </row>
    <row r="72" spans="1:21" x14ac:dyDescent="0.2">
      <c r="A72" s="42" t="s">
        <v>17</v>
      </c>
      <c r="B72" s="43">
        <f>'Tabelle1.11 O-T'!B30/'Tabelle1.11 O-T'!B$29*100</f>
        <v>38.100419231362437</v>
      </c>
      <c r="C72" s="43">
        <f>'Tabelle1.11 O-T'!C30/'Tabelle1.11 O-T'!C$29*100</f>
        <v>37.796950386004177</v>
      </c>
      <c r="D72" s="43">
        <f>'Tabelle1.11 O-T'!D30/'Tabelle1.11 O-T'!D$29*100</f>
        <v>37.696420837544004</v>
      </c>
      <c r="E72" s="43">
        <f>'Tabelle1.11 O-T'!E30/'Tabelle1.11 O-T'!E$29*100</f>
        <v>37.960224917951997</v>
      </c>
      <c r="F72" s="43">
        <f>'Tabelle1.11 O-T'!F30/'Tabelle1.11 O-T'!F$29*100</f>
        <v>38.020258580544649</v>
      </c>
      <c r="G72" s="43">
        <f>'Tabelle1.11 O-T'!G30/'Tabelle1.11 O-T'!G$29*100</f>
        <v>37.40748554791341</v>
      </c>
      <c r="H72" s="43">
        <f>'Tabelle1.11 O-T'!H30/'Tabelle1.11 O-T'!H$29*100</f>
        <v>36.954615766930438</v>
      </c>
      <c r="I72" s="43">
        <f>'Tabelle1.11 O-T'!I30/'Tabelle1.11 O-T'!I$29*100</f>
        <v>36.724116468817549</v>
      </c>
      <c r="J72" s="43">
        <f>'Tabelle1.11 O-T'!J30/'Tabelle1.11 O-T'!J$29*100</f>
        <v>36.74730693024209</v>
      </c>
      <c r="K72" s="43">
        <f>'Tabelle1.11 O-T'!K30/'Tabelle1.11 O-T'!K$29*100</f>
        <v>37.004967493819251</v>
      </c>
      <c r="L72" s="43">
        <f>'Tabelle1.11 O-T'!L30/'Tabelle1.11 O-T'!L$29*100</f>
        <v>37.205891693082279</v>
      </c>
      <c r="M72" s="43">
        <f>'Tabelle1.11 O-T'!M30/'Tabelle1.11 O-T'!M$29*100</f>
        <v>37.411495210329029</v>
      </c>
      <c r="N72" s="43">
        <f>'Tabelle1.11 O-T'!N30/'Tabelle1.11 O-T'!N$29*100</f>
        <v>37.805632417328738</v>
      </c>
      <c r="O72" s="43">
        <f>'Tabelle1.11 O-T'!O30/'Tabelle1.11 O-T'!O$29*100</f>
        <v>37.138553668061533</v>
      </c>
      <c r="P72" s="43">
        <f>'Tabelle1.11 O-T'!P30/'Tabelle1.11 O-T'!P$29*100</f>
        <v>37.007502679528407</v>
      </c>
      <c r="Q72" s="43">
        <f>'Tabelle1.11 O-T'!Q30/'Tabelle1.11 O-T'!Q$29*100</f>
        <v>37.059504232900906</v>
      </c>
      <c r="R72" s="43">
        <f>'Tabelle1.11 O-T'!R30/'Tabelle1.11 O-T'!R$29*100</f>
        <v>37.247284499712563</v>
      </c>
      <c r="S72" s="43">
        <f>'Tabelle1.11 O-T'!S30/'Tabelle1.11 O-T'!S$29*100</f>
        <v>37.331838228900885</v>
      </c>
      <c r="T72" s="43">
        <f>'Tabelle1.11 O-T'!T30/'Tabelle1.11 O-T'!T$29*100</f>
        <v>37.648898153662891</v>
      </c>
      <c r="U72" s="43">
        <f>'Tabelle1.11 O-T'!U30/'Tabelle1.11 O-T'!U$29*100</f>
        <v>37.805093530603592</v>
      </c>
    </row>
    <row r="73" spans="1:21" x14ac:dyDescent="0.2">
      <c r="A73" s="42" t="s">
        <v>18</v>
      </c>
      <c r="B73" s="43">
        <f>'Tabelle1.11 O-T'!B31/'Tabelle1.11 O-T'!B$29*100</f>
        <v>61.899580768637584</v>
      </c>
      <c r="C73" s="43">
        <f>'Tabelle1.11 O-T'!C31/'Tabelle1.11 O-T'!C$29*100</f>
        <v>62.203049613995809</v>
      </c>
      <c r="D73" s="43">
        <f>'Tabelle1.11 O-T'!D31/'Tabelle1.11 O-T'!D$29*100</f>
        <v>62.303579162456003</v>
      </c>
      <c r="E73" s="43">
        <f>'Tabelle1.11 O-T'!E31/'Tabelle1.11 O-T'!E$29*100</f>
        <v>62.039775082048031</v>
      </c>
      <c r="F73" s="43">
        <f>'Tabelle1.11 O-T'!F31/'Tabelle1.11 O-T'!F$29*100</f>
        <v>61.979741419455351</v>
      </c>
      <c r="G73" s="43">
        <f>'Tabelle1.11 O-T'!G31/'Tabelle1.11 O-T'!G$29*100</f>
        <v>62.592514452086576</v>
      </c>
      <c r="H73" s="43">
        <f>'Tabelle1.11 O-T'!H31/'Tabelle1.11 O-T'!H$29*100</f>
        <v>63.045384233069569</v>
      </c>
      <c r="I73" s="43">
        <f>'Tabelle1.11 O-T'!I31/'Tabelle1.11 O-T'!I$29*100</f>
        <v>63.275883531182465</v>
      </c>
      <c r="J73" s="43">
        <f>'Tabelle1.11 O-T'!J31/'Tabelle1.11 O-T'!J$29*100</f>
        <v>63.252693069757917</v>
      </c>
      <c r="K73" s="43">
        <f>'Tabelle1.11 O-T'!K31/'Tabelle1.11 O-T'!K$29*100</f>
        <v>62.995032506180756</v>
      </c>
      <c r="L73" s="43">
        <f>'Tabelle1.11 O-T'!L31/'Tabelle1.11 O-T'!L$29*100</f>
        <v>62.794108306917728</v>
      </c>
      <c r="M73" s="43">
        <f>'Tabelle1.11 O-T'!M31/'Tabelle1.11 O-T'!M$29*100</f>
        <v>62.588504789670971</v>
      </c>
      <c r="N73" s="43">
        <f>'Tabelle1.11 O-T'!N31/'Tabelle1.11 O-T'!N$29*100</f>
        <v>62.194367582671241</v>
      </c>
      <c r="O73" s="43">
        <f>'Tabelle1.11 O-T'!O31/'Tabelle1.11 O-T'!O$29*100</f>
        <v>62.861446331938467</v>
      </c>
      <c r="P73" s="43">
        <f>'Tabelle1.11 O-T'!P31/'Tabelle1.11 O-T'!P$29*100</f>
        <v>62.992497320471621</v>
      </c>
      <c r="Q73" s="43">
        <f>'Tabelle1.11 O-T'!Q31/'Tabelle1.11 O-T'!Q$29*100</f>
        <v>62.94049576709908</v>
      </c>
      <c r="R73" s="43">
        <f>'Tabelle1.11 O-T'!R31/'Tabelle1.11 O-T'!R$29*100</f>
        <v>62.752715500287437</v>
      </c>
      <c r="S73" s="43">
        <f>'Tabelle1.11 O-T'!S31/'Tabelle1.11 O-T'!S$29*100</f>
        <v>62.668161771099093</v>
      </c>
      <c r="T73" s="43">
        <f>'Tabelle1.11 O-T'!T31/'Tabelle1.11 O-T'!T$29*100</f>
        <v>62.351101846337102</v>
      </c>
      <c r="U73" s="43">
        <f>'Tabelle1.11 O-T'!U31/'Tabelle1.11 O-T'!U$29*100</f>
        <v>62.194906469396415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'Tabelle1.11 O-T'!B14/'Tabelle 1.'!K16*100</f>
        <v>36.134298664807105</v>
      </c>
      <c r="C77" s="43">
        <f>'Tabelle1.11 O-T'!C14/'Tabelle 1.'!L16*100</f>
        <v>36.495372115424892</v>
      </c>
      <c r="D77" s="43">
        <f>'Tabelle1.11 O-T'!D14/'Tabelle 1.'!M16*100</f>
        <v>37.66401695813461</v>
      </c>
      <c r="E77" s="43">
        <f>'Tabelle1.11 O-T'!E14/'Tabelle 1.'!N16*100</f>
        <v>37.347486836818845</v>
      </c>
      <c r="F77" s="43">
        <f>'Tabelle1.11 O-T'!F14/'Tabelle 1.'!O16*100</f>
        <v>36.571014556392299</v>
      </c>
      <c r="G77" s="43">
        <f>'Tabelle1.11 O-T'!G14/'Tabelle 1.'!P16*100</f>
        <v>37.982182628062361</v>
      </c>
      <c r="H77" s="43">
        <f>'Tabelle1.11 O-T'!H14/'Tabelle 1.'!Q16*100</f>
        <v>37.637631116033617</v>
      </c>
      <c r="I77" s="43">
        <f>'Tabelle1.11 O-T'!I14/'Tabelle 1.'!R16*100</f>
        <v>36.765690828562171</v>
      </c>
      <c r="J77" s="43">
        <f>'Tabelle1.11 O-T'!J14/'Tabelle 1.'!S16*100</f>
        <v>36.622835853605082</v>
      </c>
      <c r="K77" s="43">
        <f>'Tabelle1.11 O-T'!K14/'Tabelle 1.'!T16*100</f>
        <v>36.542078824492691</v>
      </c>
      <c r="L77" s="43">
        <f>'Tabelle1.11 O-T'!L14/'Tabelle 1.'!U16*100</f>
        <v>36.941462874847844</v>
      </c>
      <c r="M77" s="43">
        <f>'Tabelle1.11 O-T'!M14/'Tabelle 1.'!V16*100</f>
        <v>36.763270015977277</v>
      </c>
      <c r="N77" s="43">
        <f>'Tabelle1.11 O-T'!N14/'Tabelle 1.'!W16*100</f>
        <v>37.049114421638038</v>
      </c>
      <c r="O77" s="43">
        <f>'Tabelle1.11 O-T'!O14/'Tabelle 1.'!X16*100</f>
        <v>37.734979727239214</v>
      </c>
      <c r="P77" s="43">
        <f>'Tabelle1.11 O-T'!P14/'Tabelle 1.'!Y16*100</f>
        <v>38.041801094122597</v>
      </c>
      <c r="Q77" s="43">
        <f>'Tabelle1.11 O-T'!Q14/'Tabelle 1.'!Z16*100</f>
        <v>38.366319158449627</v>
      </c>
      <c r="R77" s="43">
        <f>'Tabelle1.11 O-T'!R14/'Tabelle 1.'!AA16*100</f>
        <v>38.284250960307304</v>
      </c>
      <c r="S77" s="43">
        <f>'Tabelle1.11 O-T'!S14/'Tabelle 1.'!AB16*100</f>
        <v>38.404439490596907</v>
      </c>
      <c r="T77" s="43">
        <f>'Tabelle1.11 O-T'!T14/'Tabelle 1.'!AC16*100</f>
        <v>38.660050806011249</v>
      </c>
      <c r="U77" s="43">
        <f>'Tabelle1.11 O-T'!U14/'Tabelle 1.'!AD16*100</f>
        <v>39.273315261330666</v>
      </c>
    </row>
    <row r="78" spans="1:21" x14ac:dyDescent="0.2">
      <c r="A78" s="42" t="s">
        <v>10</v>
      </c>
      <c r="B78" s="43">
        <f>'Tabelle1.11 O-T'!B15/'Tabelle 1.'!K17*100</f>
        <v>44.950409968133478</v>
      </c>
      <c r="C78" s="43">
        <f>'Tabelle1.11 O-T'!C15/'Tabelle 1.'!L17*100</f>
        <v>46.026954573831297</v>
      </c>
      <c r="D78" s="43">
        <f>'Tabelle1.11 O-T'!D15/'Tabelle 1.'!M17*100</f>
        <v>47.165558606188505</v>
      </c>
      <c r="E78" s="43">
        <f>'Tabelle1.11 O-T'!E15/'Tabelle 1.'!N17*100</f>
        <v>47.99996927756186</v>
      </c>
      <c r="F78" s="43">
        <f>'Tabelle1.11 O-T'!F15/'Tabelle 1.'!O17*100</f>
        <v>48.250733270841529</v>
      </c>
      <c r="G78" s="43">
        <f>'Tabelle1.11 O-T'!G15/'Tabelle 1.'!P17*100</f>
        <v>48.310860926118224</v>
      </c>
      <c r="H78" s="43">
        <f>'Tabelle1.11 O-T'!H15/'Tabelle 1.'!Q17*100</f>
        <v>47.744678190741141</v>
      </c>
      <c r="I78" s="43">
        <f>'Tabelle1.11 O-T'!I15/'Tabelle 1.'!R17*100</f>
        <v>46.027436073005454</v>
      </c>
      <c r="J78" s="43">
        <f>'Tabelle1.11 O-T'!J15/'Tabelle 1.'!S17*100</f>
        <v>45.150602409638559</v>
      </c>
      <c r="K78" s="43">
        <f>'Tabelle1.11 O-T'!K15/'Tabelle 1.'!T17*100</f>
        <v>45.161213901589633</v>
      </c>
      <c r="L78" s="43">
        <f>'Tabelle1.11 O-T'!L15/'Tabelle 1.'!U17*100</f>
        <v>45.135184407225687</v>
      </c>
      <c r="M78" s="43">
        <f>'Tabelle1.11 O-T'!M15/'Tabelle 1.'!V17*100</f>
        <v>44.731783193076218</v>
      </c>
      <c r="N78" s="43">
        <f>'Tabelle1.11 O-T'!N15/'Tabelle 1.'!W17*100</f>
        <v>44.553440585536173</v>
      </c>
      <c r="O78" s="43">
        <f>'Tabelle1.11 O-T'!O15/'Tabelle 1.'!X17*100</f>
        <v>42.466611521133316</v>
      </c>
      <c r="P78" s="43">
        <f>'Tabelle1.11 O-T'!P15/'Tabelle 1.'!Y17*100</f>
        <v>42.135684307087828</v>
      </c>
      <c r="Q78" s="43">
        <f>'Tabelle1.11 O-T'!Q15/'Tabelle 1.'!Z17*100</f>
        <v>42.294761342880697</v>
      </c>
      <c r="R78" s="43">
        <f>'Tabelle1.11 O-T'!R15/'Tabelle 1.'!AA17*100</f>
        <v>42.265870496427681</v>
      </c>
      <c r="S78" s="43">
        <f>'Tabelle1.11 O-T'!S15/'Tabelle 1.'!AB17*100</f>
        <v>42.740198885402975</v>
      </c>
      <c r="T78" s="43">
        <f>'Tabelle1.11 O-T'!T15/'Tabelle 1.'!AC17*100</f>
        <v>43.480355551273092</v>
      </c>
      <c r="U78" s="43">
        <f>'Tabelle1.11 O-T'!U15/'Tabelle 1.'!AD17*100</f>
        <v>44.032682343563167</v>
      </c>
    </row>
    <row r="79" spans="1:21" x14ac:dyDescent="0.2">
      <c r="A79" s="42" t="s">
        <v>26</v>
      </c>
      <c r="B79" s="43">
        <f>'Tabelle1.11 O-T'!B16/'Tabelle 1.'!K18*100</f>
        <v>39.392626885171403</v>
      </c>
      <c r="C79" s="43">
        <f>'Tabelle1.11 O-T'!C16/'Tabelle 1.'!L18*100</f>
        <v>39.947184867316324</v>
      </c>
      <c r="D79" s="43">
        <f>'Tabelle1.11 O-T'!D16/'Tabelle 1.'!M18*100</f>
        <v>41.034602254713292</v>
      </c>
      <c r="E79" s="43">
        <f>'Tabelle1.11 O-T'!E16/'Tabelle 1.'!N18*100</f>
        <v>41.265939697294726</v>
      </c>
      <c r="F79" s="43">
        <f>'Tabelle1.11 O-T'!F16/'Tabelle 1.'!O18*100</f>
        <v>40.97410594875592</v>
      </c>
      <c r="G79" s="43">
        <f>'Tabelle1.11 O-T'!G16/'Tabelle 1.'!P18*100</f>
        <v>40.874576476282677</v>
      </c>
      <c r="H79" s="43">
        <f>'Tabelle1.11 O-T'!H16/'Tabelle 1.'!Q18*100</f>
        <v>39.776784397037559</v>
      </c>
      <c r="I79" s="43">
        <f>'Tabelle1.11 O-T'!I16/'Tabelle 1.'!R18*100</f>
        <v>38.871273664245066</v>
      </c>
      <c r="J79" s="43">
        <f>'Tabelle1.11 O-T'!J16/'Tabelle 1.'!S18*100</f>
        <v>39.051653052738402</v>
      </c>
      <c r="K79" s="43">
        <f>'Tabelle1.11 O-T'!K16/'Tabelle 1.'!T18*100</f>
        <v>39.294923875799213</v>
      </c>
      <c r="L79" s="43">
        <f>'Tabelle1.11 O-T'!L16/'Tabelle 1.'!U18*100</f>
        <v>39.428567349968588</v>
      </c>
      <c r="M79" s="43">
        <f>'Tabelle1.11 O-T'!M16/'Tabelle 1.'!V18*100</f>
        <v>38.603836397072186</v>
      </c>
      <c r="N79" s="43">
        <f>'Tabelle1.11 O-T'!N16/'Tabelle 1.'!W18*100</f>
        <v>38.819553162538227</v>
      </c>
      <c r="O79" s="43">
        <f>'Tabelle1.11 O-T'!O16/'Tabelle 1.'!X18*100</f>
        <v>38.891740482196283</v>
      </c>
      <c r="P79" s="43">
        <f>'Tabelle1.11 O-T'!P16/'Tabelle 1.'!Y18*100</f>
        <v>38.658632356934731</v>
      </c>
      <c r="Q79" s="43">
        <f>'Tabelle1.11 O-T'!Q16/'Tabelle 1.'!Z18*100</f>
        <v>39.119407826830638</v>
      </c>
      <c r="R79" s="43">
        <f>'Tabelle1.11 O-T'!R16/'Tabelle 1.'!AA18*100</f>
        <v>39.682215296582029</v>
      </c>
      <c r="S79" s="43">
        <f>'Tabelle1.11 O-T'!S16/'Tabelle 1.'!AB18*100</f>
        <v>40.115140880813236</v>
      </c>
      <c r="T79" s="43">
        <f>'Tabelle1.11 O-T'!T16/'Tabelle 1.'!AC18*100</f>
        <v>40.448033981809914</v>
      </c>
      <c r="U79" s="43">
        <f>'Tabelle1.11 O-T'!U16/'Tabelle 1.'!AD18*100</f>
        <v>40.983713355048856</v>
      </c>
    </row>
    <row r="80" spans="1:21" x14ac:dyDescent="0.2">
      <c r="A80" s="42" t="s">
        <v>6</v>
      </c>
      <c r="B80" s="43">
        <f>'Tabelle1.11 O-T'!B17/'Tabelle 1.'!K19*100</f>
        <v>32.648045873741509</v>
      </c>
      <c r="C80" s="43">
        <f>'Tabelle1.11 O-T'!C17/'Tabelle 1.'!L19*100</f>
        <v>34.133013461282154</v>
      </c>
      <c r="D80" s="43">
        <f>'Tabelle1.11 O-T'!D17/'Tabelle 1.'!M19*100</f>
        <v>34.551742484703375</v>
      </c>
      <c r="E80" s="43">
        <f>'Tabelle1.11 O-T'!E17/'Tabelle 1.'!N19*100</f>
        <v>33.76789230032459</v>
      </c>
      <c r="F80" s="43">
        <f>'Tabelle1.11 O-T'!F17/'Tabelle 1.'!O19*100</f>
        <v>33.178813179866729</v>
      </c>
      <c r="G80" s="43">
        <f>'Tabelle1.11 O-T'!G17/'Tabelle 1.'!P19*100</f>
        <v>33.665518155314075</v>
      </c>
      <c r="H80" s="43">
        <f>'Tabelle1.11 O-T'!H17/'Tabelle 1.'!Q19*100</f>
        <v>34.026644199884153</v>
      </c>
      <c r="I80" s="43">
        <f>'Tabelle1.11 O-T'!I17/'Tabelle 1.'!R19*100</f>
        <v>32.42696748789443</v>
      </c>
      <c r="J80" s="43">
        <f>'Tabelle1.11 O-T'!J17/'Tabelle 1.'!S19*100</f>
        <v>32.548461579766951</v>
      </c>
      <c r="K80" s="43">
        <f>'Tabelle1.11 O-T'!K17/'Tabelle 1.'!T19*100</f>
        <v>31.929928262446598</v>
      </c>
      <c r="L80" s="43">
        <f>'Tabelle1.11 O-T'!L17/'Tabelle 1.'!U19*100</f>
        <v>30.45160606381851</v>
      </c>
      <c r="M80" s="43">
        <f>'Tabelle1.11 O-T'!M17/'Tabelle 1.'!V19*100</f>
        <v>29.955609575648683</v>
      </c>
      <c r="N80" s="43">
        <f>'Tabelle1.11 O-T'!N17/'Tabelle 1.'!W19*100</f>
        <v>29.280489426785479</v>
      </c>
      <c r="O80" s="43">
        <f>'Tabelle1.11 O-T'!O17/'Tabelle 1.'!X19*100</f>
        <v>29.592548851191758</v>
      </c>
      <c r="P80" s="43">
        <f>'Tabelle1.11 O-T'!P17/'Tabelle 1.'!Y19*100</f>
        <v>29.768222679519113</v>
      </c>
      <c r="Q80" s="43">
        <f>'Tabelle1.11 O-T'!Q17/'Tabelle 1.'!Z19*100</f>
        <v>30.29206088029617</v>
      </c>
      <c r="R80" s="43">
        <f>'Tabelle1.11 O-T'!R17/'Tabelle 1.'!AA19*100</f>
        <v>30.857881563385313</v>
      </c>
      <c r="S80" s="43">
        <f>'Tabelle1.11 O-T'!S17/'Tabelle 1.'!AB19*100</f>
        <v>31.372055988601122</v>
      </c>
      <c r="T80" s="43">
        <f>'Tabelle1.11 O-T'!T17/'Tabelle 1.'!AC19*100</f>
        <v>32.279444945848375</v>
      </c>
      <c r="U80" s="43">
        <f>'Tabelle1.11 O-T'!U17/'Tabelle 1.'!AD19*100</f>
        <v>32.496370313434106</v>
      </c>
    </row>
    <row r="81" spans="1:21" x14ac:dyDescent="0.2">
      <c r="A81" s="42" t="s">
        <v>11</v>
      </c>
      <c r="B81" s="43">
        <f>'Tabelle1.11 O-T'!B18/'Tabelle 1.'!K20*100</f>
        <v>27.87942858691822</v>
      </c>
      <c r="C81" s="43">
        <f>'Tabelle1.11 O-T'!C18/'Tabelle 1.'!L20*100</f>
        <v>29.553366312911365</v>
      </c>
      <c r="D81" s="43">
        <f>'Tabelle1.11 O-T'!D18/'Tabelle 1.'!M20*100</f>
        <v>29.780963985152027</v>
      </c>
      <c r="E81" s="43">
        <f>'Tabelle1.11 O-T'!E18/'Tabelle 1.'!N20*100</f>
        <v>29.624985587455321</v>
      </c>
      <c r="F81" s="43">
        <f>'Tabelle1.11 O-T'!F18/'Tabelle 1.'!O20*100</f>
        <v>30.16405342624855</v>
      </c>
      <c r="G81" s="43">
        <f>'Tabelle1.11 O-T'!G18/'Tabelle 1.'!P20*100</f>
        <v>30.217081286642365</v>
      </c>
      <c r="H81" s="43">
        <f>'Tabelle1.11 O-T'!H18/'Tabelle 1.'!Q20*100</f>
        <v>30.450552564465855</v>
      </c>
      <c r="I81" s="43">
        <f>'Tabelle1.11 O-T'!I18/'Tabelle 1.'!R20*100</f>
        <v>29.343651072810413</v>
      </c>
      <c r="J81" s="43">
        <f>'Tabelle1.11 O-T'!J18/'Tabelle 1.'!S20*100</f>
        <v>27.625964844451197</v>
      </c>
      <c r="K81" s="43">
        <f>'Tabelle1.11 O-T'!K18/'Tabelle 1.'!T20*100</f>
        <v>27.108927108927105</v>
      </c>
      <c r="L81" s="43">
        <f>'Tabelle1.11 O-T'!L18/'Tabelle 1.'!U20*100</f>
        <v>27.09254377070236</v>
      </c>
      <c r="M81" s="43">
        <f>'Tabelle1.11 O-T'!M18/'Tabelle 1.'!V20*100</f>
        <v>25.957163617596322</v>
      </c>
      <c r="N81" s="43">
        <f>'Tabelle1.11 O-T'!N18/'Tabelle 1.'!W20*100</f>
        <v>25.937410356933082</v>
      </c>
      <c r="O81" s="43">
        <f>'Tabelle1.11 O-T'!O18/'Tabelle 1.'!X20*100</f>
        <v>27.503846740320775</v>
      </c>
      <c r="P81" s="43">
        <f>'Tabelle1.11 O-T'!P18/'Tabelle 1.'!Y20*100</f>
        <v>27.492328049776177</v>
      </c>
      <c r="Q81" s="43">
        <f>'Tabelle1.11 O-T'!Q18/'Tabelle 1.'!Z20*100</f>
        <v>27.843064548332812</v>
      </c>
      <c r="R81" s="43">
        <f>'Tabelle1.11 O-T'!R18/'Tabelle 1.'!AA20*100</f>
        <v>27.738174261883465</v>
      </c>
      <c r="S81" s="43">
        <f>'Tabelle1.11 O-T'!S18/'Tabelle 1.'!AB20*100</f>
        <v>27.704115238122512</v>
      </c>
      <c r="T81" s="43">
        <f>'Tabelle1.11 O-T'!T18/'Tabelle 1.'!AC20*100</f>
        <v>27.378286235967082</v>
      </c>
      <c r="U81" s="43">
        <f>'Tabelle1.11 O-T'!U18/'Tabelle 1.'!AD20*100</f>
        <v>27.359753839140716</v>
      </c>
    </row>
    <row r="82" spans="1:21" x14ac:dyDescent="0.2">
      <c r="A82" s="42" t="s">
        <v>12</v>
      </c>
      <c r="B82" s="43">
        <f>'Tabelle1.11 O-T'!B19/'Tabelle 1.'!K21*100</f>
        <v>25.538252653163013</v>
      </c>
      <c r="C82" s="43">
        <f>'Tabelle1.11 O-T'!C19/'Tabelle 1.'!L21*100</f>
        <v>26.614932591061812</v>
      </c>
      <c r="D82" s="43">
        <f>'Tabelle1.11 O-T'!D19/'Tabelle 1.'!M21*100</f>
        <v>27.18170633405456</v>
      </c>
      <c r="E82" s="43">
        <f>'Tabelle1.11 O-T'!E19/'Tabelle 1.'!N21*100</f>
        <v>26.482711243416535</v>
      </c>
      <c r="F82" s="43">
        <f>'Tabelle1.11 O-T'!F19/'Tabelle 1.'!O21*100</f>
        <v>26.637724077454973</v>
      </c>
      <c r="G82" s="43">
        <f>'Tabelle1.11 O-T'!G19/'Tabelle 1.'!P21*100</f>
        <v>27.440318688028842</v>
      </c>
      <c r="H82" s="43">
        <f>'Tabelle1.11 O-T'!H19/'Tabelle 1.'!Q21*100</f>
        <v>27.326606724681255</v>
      </c>
      <c r="I82" s="43">
        <f>'Tabelle1.11 O-T'!I19/'Tabelle 1.'!R21*100</f>
        <v>27.075848161665505</v>
      </c>
      <c r="J82" s="43">
        <f>'Tabelle1.11 O-T'!J19/'Tabelle 1.'!S21*100</f>
        <v>26.611097813384394</v>
      </c>
      <c r="K82" s="43">
        <f>'Tabelle1.11 O-T'!K19/'Tabelle 1.'!T21*100</f>
        <v>26.43692940722644</v>
      </c>
      <c r="L82" s="43">
        <f>'Tabelle1.11 O-T'!L19/'Tabelle 1.'!U21*100</f>
        <v>25.674199781567669</v>
      </c>
      <c r="M82" s="43">
        <f>'Tabelle1.11 O-T'!M19/'Tabelle 1.'!V21*100</f>
        <v>24.06912499826911</v>
      </c>
      <c r="N82" s="43">
        <f>'Tabelle1.11 O-T'!N19/'Tabelle 1.'!W21*100</f>
        <v>22.955399421715022</v>
      </c>
      <c r="O82" s="43">
        <f>'Tabelle1.11 O-T'!O19/'Tabelle 1.'!X21*100</f>
        <v>22.719620661597599</v>
      </c>
      <c r="P82" s="43">
        <f>'Tabelle1.11 O-T'!P19/'Tabelle 1.'!Y21*100</f>
        <v>22.718546547214956</v>
      </c>
      <c r="Q82" s="43">
        <f>'Tabelle1.11 O-T'!Q19/'Tabelle 1.'!Z21*100</f>
        <v>22.711103050932575</v>
      </c>
      <c r="R82" s="43">
        <f>'Tabelle1.11 O-T'!R19/'Tabelle 1.'!AA21*100</f>
        <v>22.871556827973428</v>
      </c>
      <c r="S82" s="43">
        <f>'Tabelle1.11 O-T'!S19/'Tabelle 1.'!AB21*100</f>
        <v>22.70509552394266</v>
      </c>
      <c r="T82" s="43">
        <f>'Tabelle1.11 O-T'!T19/'Tabelle 1.'!AC21*100</f>
        <v>22.486489415015374</v>
      </c>
      <c r="U82" s="43">
        <f>'Tabelle1.11 O-T'!U19/'Tabelle 1.'!AD21*100</f>
        <v>22.662889518413596</v>
      </c>
    </row>
    <row r="83" spans="1:21" x14ac:dyDescent="0.2">
      <c r="A83" s="42" t="s">
        <v>3</v>
      </c>
      <c r="B83" s="43">
        <f>'Tabelle1.11 O-T'!B20/'Tabelle 1.'!K22*100</f>
        <v>31.04433286773126</v>
      </c>
      <c r="C83" s="43">
        <f>'Tabelle1.11 O-T'!C20/'Tabelle 1.'!L22*100</f>
        <v>32.580421630553559</v>
      </c>
      <c r="D83" s="43">
        <f>'Tabelle1.11 O-T'!D20/'Tabelle 1.'!M22*100</f>
        <v>33.064098722384152</v>
      </c>
      <c r="E83" s="43">
        <f>'Tabelle1.11 O-T'!E20/'Tabelle 1.'!N22*100</f>
        <v>33.226736637830889</v>
      </c>
      <c r="F83" s="43">
        <f>'Tabelle1.11 O-T'!F20/'Tabelle 1.'!O22*100</f>
        <v>32.587833219412168</v>
      </c>
      <c r="G83" s="43">
        <f>'Tabelle1.11 O-T'!G20/'Tabelle 1.'!P22*100</f>
        <v>33.732715055256286</v>
      </c>
      <c r="H83" s="43">
        <f>'Tabelle1.11 O-T'!H20/'Tabelle 1.'!Q22*100</f>
        <v>34.061207609594703</v>
      </c>
      <c r="I83" s="43">
        <f>'Tabelle1.11 O-T'!I20/'Tabelle 1.'!R22*100</f>
        <v>32.974861478832871</v>
      </c>
      <c r="J83" s="43">
        <f>'Tabelle1.11 O-T'!J20/'Tabelle 1.'!S22*100</f>
        <v>32.557001929505127</v>
      </c>
      <c r="K83" s="43">
        <f>'Tabelle1.11 O-T'!K20/'Tabelle 1.'!T22*100</f>
        <v>31.854421768707486</v>
      </c>
      <c r="L83" s="43">
        <f>'Tabelle1.11 O-T'!L20/'Tabelle 1.'!U22*100</f>
        <v>31.537015852263444</v>
      </c>
      <c r="M83" s="43">
        <f>'Tabelle1.11 O-T'!M20/'Tabelle 1.'!V22*100</f>
        <v>31.10642608767078</v>
      </c>
      <c r="N83" s="43">
        <f>'Tabelle1.11 O-T'!N20/'Tabelle 1.'!W22*100</f>
        <v>31.080304357346179</v>
      </c>
      <c r="O83" s="43">
        <f>'Tabelle1.11 O-T'!O20/'Tabelle 1.'!X22*100</f>
        <v>31.883387320684864</v>
      </c>
      <c r="P83" s="43">
        <f>'Tabelle1.11 O-T'!P20/'Tabelle 1.'!Y22*100</f>
        <v>31.545913494337562</v>
      </c>
      <c r="Q83" s="43">
        <f>'Tabelle1.11 O-T'!Q20/'Tabelle 1.'!Z22*100</f>
        <v>31.656772654576997</v>
      </c>
      <c r="R83" s="43">
        <f>'Tabelle1.11 O-T'!R20/'Tabelle 1.'!AA22*100</f>
        <v>31.461279461279464</v>
      </c>
      <c r="S83" s="43">
        <f>'Tabelle1.11 O-T'!S20/'Tabelle 1.'!AB22*100</f>
        <v>31.22966731374256</v>
      </c>
      <c r="T83" s="43">
        <f>'Tabelle1.11 O-T'!T20/'Tabelle 1.'!AC22*100</f>
        <v>31.603045162688627</v>
      </c>
      <c r="U83" s="43">
        <f>'Tabelle1.11 O-T'!U20/'Tabelle 1.'!AD22*100</f>
        <v>31.847964981920011</v>
      </c>
    </row>
    <row r="84" spans="1:21" x14ac:dyDescent="0.2">
      <c r="A84" s="42" t="s">
        <v>13</v>
      </c>
      <c r="B84" s="43">
        <f>'Tabelle1.11 O-T'!B21/'Tabelle 1.'!K23*100</f>
        <v>32.188485485566424</v>
      </c>
      <c r="C84" s="43">
        <f>'Tabelle1.11 O-T'!C21/'Tabelle 1.'!L23*100</f>
        <v>33.113958414741994</v>
      </c>
      <c r="D84" s="43">
        <f>'Tabelle1.11 O-T'!D21/'Tabelle 1.'!M23*100</f>
        <v>33.862262295767863</v>
      </c>
      <c r="E84" s="43">
        <f>'Tabelle1.11 O-T'!E21/'Tabelle 1.'!N23*100</f>
        <v>33.802920166746972</v>
      </c>
      <c r="F84" s="43">
        <f>'Tabelle1.11 O-T'!F21/'Tabelle 1.'!O23*100</f>
        <v>33.535368313251759</v>
      </c>
      <c r="G84" s="43">
        <f>'Tabelle1.11 O-T'!G21/'Tabelle 1.'!P23*100</f>
        <v>34.136129018440379</v>
      </c>
      <c r="H84" s="43">
        <f>'Tabelle1.11 O-T'!H21/'Tabelle 1.'!Q23*100</f>
        <v>34.241500032217189</v>
      </c>
      <c r="I84" s="43">
        <f>'Tabelle1.11 O-T'!I21/'Tabelle 1.'!R23*100</f>
        <v>33.776385328649638</v>
      </c>
      <c r="J84" s="43">
        <f>'Tabelle1.11 O-T'!J21/'Tabelle 1.'!S23*100</f>
        <v>33.423515416925461</v>
      </c>
      <c r="K84" s="43">
        <f>'Tabelle1.11 O-T'!K21/'Tabelle 1.'!T23*100</f>
        <v>33.866825790915009</v>
      </c>
      <c r="L84" s="43">
        <f>'Tabelle1.11 O-T'!L21/'Tabelle 1.'!U23*100</f>
        <v>33.43711017048544</v>
      </c>
      <c r="M84" s="43">
        <f>'Tabelle1.11 O-T'!M21/'Tabelle 1.'!V23*100</f>
        <v>32.608951770968332</v>
      </c>
      <c r="N84" s="43">
        <f>'Tabelle1.11 O-T'!N21/'Tabelle 1.'!W23*100</f>
        <v>32.137913273025795</v>
      </c>
      <c r="O84" s="43">
        <f>'Tabelle1.11 O-T'!O21/'Tabelle 1.'!X23*100</f>
        <v>32.072899784263008</v>
      </c>
      <c r="P84" s="43">
        <f>'Tabelle1.11 O-T'!P21/'Tabelle 1.'!Y23*100</f>
        <v>31.366019250601585</v>
      </c>
      <c r="Q84" s="43">
        <f>'Tabelle1.11 O-T'!Q21/'Tabelle 1.'!Z23*100</f>
        <v>31.576973359909129</v>
      </c>
      <c r="R84" s="43">
        <f>'Tabelle1.11 O-T'!R21/'Tabelle 1.'!AA23*100</f>
        <v>31.688405874385417</v>
      </c>
      <c r="S84" s="43">
        <f>'Tabelle1.11 O-T'!S21/'Tabelle 1.'!AB23*100</f>
        <v>31.98087109433639</v>
      </c>
      <c r="T84" s="43">
        <f>'Tabelle1.11 O-T'!T21/'Tabelle 1.'!AC23*100</f>
        <v>32.3335209560097</v>
      </c>
      <c r="U84" s="43">
        <f>'Tabelle1.11 O-T'!U21/'Tabelle 1.'!AD23*100</f>
        <v>32.77006441504178</v>
      </c>
    </row>
    <row r="85" spans="1:21" x14ac:dyDescent="0.2">
      <c r="A85" s="42" t="s">
        <v>4</v>
      </c>
      <c r="B85" s="43">
        <f>'Tabelle1.11 O-T'!B22/'Tabelle 1.'!K24*100</f>
        <v>31.876097316277903</v>
      </c>
      <c r="C85" s="43">
        <f>'Tabelle1.11 O-T'!C22/'Tabelle 1.'!L24*100</f>
        <v>32.798856548856556</v>
      </c>
      <c r="D85" s="43">
        <f>'Tabelle1.11 O-T'!D22/'Tabelle 1.'!M24*100</f>
        <v>32.907930720145849</v>
      </c>
      <c r="E85" s="43">
        <f>'Tabelle1.11 O-T'!E22/'Tabelle 1.'!N24*100</f>
        <v>33.386472924942503</v>
      </c>
      <c r="F85" s="43">
        <f>'Tabelle1.11 O-T'!F22/'Tabelle 1.'!O24*100</f>
        <v>33.826427456299747</v>
      </c>
      <c r="G85" s="43">
        <f>'Tabelle1.11 O-T'!G22/'Tabelle 1.'!P24*100</f>
        <v>35.03482663788008</v>
      </c>
      <c r="H85" s="43">
        <f>'Tabelle1.11 O-T'!H22/'Tabelle 1.'!Q24*100</f>
        <v>34.882389675270609</v>
      </c>
      <c r="I85" s="43">
        <f>'Tabelle1.11 O-T'!I22/'Tabelle 1.'!R24*100</f>
        <v>33.844656713360138</v>
      </c>
      <c r="J85" s="43">
        <f>'Tabelle1.11 O-T'!J22/'Tabelle 1.'!S24*100</f>
        <v>34.34624110943993</v>
      </c>
      <c r="K85" s="43">
        <f>'Tabelle1.11 O-T'!K22/'Tabelle 1.'!T24*100</f>
        <v>34.615974636940066</v>
      </c>
      <c r="L85" s="43">
        <f>'Tabelle1.11 O-T'!L22/'Tabelle 1.'!U24*100</f>
        <v>34.194254306725362</v>
      </c>
      <c r="M85" s="43">
        <f>'Tabelle1.11 O-T'!M22/'Tabelle 1.'!V24*100</f>
        <v>32.888934732716159</v>
      </c>
      <c r="N85" s="43">
        <f>'Tabelle1.11 O-T'!N22/'Tabelle 1.'!W24*100</f>
        <v>32.23837359681341</v>
      </c>
      <c r="O85" s="43">
        <f>'Tabelle1.11 O-T'!O22/'Tabelle 1.'!X24*100</f>
        <v>32.23299958281185</v>
      </c>
      <c r="P85" s="43">
        <f>'Tabelle1.11 O-T'!P22/'Tabelle 1.'!Y24*100</f>
        <v>32.204147065780134</v>
      </c>
      <c r="Q85" s="43">
        <f>'Tabelle1.11 O-T'!Q22/'Tabelle 1.'!Z24*100</f>
        <v>32.827932304735462</v>
      </c>
      <c r="R85" s="43">
        <f>'Tabelle1.11 O-T'!R22/'Tabelle 1.'!AA24*100</f>
        <v>32.824427480916029</v>
      </c>
      <c r="S85" s="43">
        <f>'Tabelle1.11 O-T'!S22/'Tabelle 1.'!AB24*100</f>
        <v>33.917644229484537</v>
      </c>
      <c r="T85" s="43">
        <f>'Tabelle1.11 O-T'!T22/'Tabelle 1.'!AC24*100</f>
        <v>34.009718588134774</v>
      </c>
      <c r="U85" s="43">
        <f>'Tabelle1.11 O-T'!U22/'Tabelle 1.'!AD24*100</f>
        <v>34.252732930818944</v>
      </c>
    </row>
    <row r="86" spans="1:21" x14ac:dyDescent="0.2">
      <c r="A86" s="42" t="s">
        <v>14</v>
      </c>
      <c r="B86" s="43">
        <f>'Tabelle1.11 O-T'!B23/'Tabelle 1.'!K25*100</f>
        <v>33.220681543329519</v>
      </c>
      <c r="C86" s="43">
        <f>'Tabelle1.11 O-T'!C23/'Tabelle 1.'!L25*100</f>
        <v>34.496250407564396</v>
      </c>
      <c r="D86" s="43">
        <f>'Tabelle1.11 O-T'!D23/'Tabelle 1.'!M25*100</f>
        <v>35.144582141722275</v>
      </c>
      <c r="E86" s="43">
        <f>'Tabelle1.11 O-T'!E23/'Tabelle 1.'!N25*100</f>
        <v>35.067018394410383</v>
      </c>
      <c r="F86" s="43">
        <f>'Tabelle1.11 O-T'!F23/'Tabelle 1.'!O25*100</f>
        <v>33.877706038739078</v>
      </c>
      <c r="G86" s="43">
        <f>'Tabelle1.11 O-T'!G23/'Tabelle 1.'!P25*100</f>
        <v>35.07902018682563</v>
      </c>
      <c r="H86" s="43">
        <f>'Tabelle1.11 O-T'!H23/'Tabelle 1.'!Q25*100</f>
        <v>34.728437470986911</v>
      </c>
      <c r="I86" s="43">
        <f>'Tabelle1.11 O-T'!I23/'Tabelle 1.'!R25*100</f>
        <v>34.0624422686126</v>
      </c>
      <c r="J86" s="43">
        <f>'Tabelle1.11 O-T'!J23/'Tabelle 1.'!S25*100</f>
        <v>33.420820791425001</v>
      </c>
      <c r="K86" s="43">
        <f>'Tabelle1.11 O-T'!K23/'Tabelle 1.'!T25*100</f>
        <v>33.837331514022829</v>
      </c>
      <c r="L86" s="43">
        <f>'Tabelle1.11 O-T'!L23/'Tabelle 1.'!U25*100</f>
        <v>33.378303455923117</v>
      </c>
      <c r="M86" s="43">
        <f>'Tabelle1.11 O-T'!M23/'Tabelle 1.'!V25*100</f>
        <v>32.389995197103481</v>
      </c>
      <c r="N86" s="43">
        <f>'Tabelle1.11 O-T'!N23/'Tabelle 1.'!W25*100</f>
        <v>32.035939236754352</v>
      </c>
      <c r="O86" s="43">
        <f>'Tabelle1.11 O-T'!O23/'Tabelle 1.'!X25*100</f>
        <v>32.17057870930514</v>
      </c>
      <c r="P86" s="43">
        <f>'Tabelle1.11 O-T'!P23/'Tabelle 1.'!Y25*100</f>
        <v>32.267726621957657</v>
      </c>
      <c r="Q86" s="43">
        <f>'Tabelle1.11 O-T'!Q23/'Tabelle 1.'!Z25*100</f>
        <v>32.674327450717954</v>
      </c>
      <c r="R86" s="43">
        <f>'Tabelle1.11 O-T'!R23/'Tabelle 1.'!AA25*100</f>
        <v>33.125395880919015</v>
      </c>
      <c r="S86" s="43">
        <f>'Tabelle1.11 O-T'!S23/'Tabelle 1.'!AB25*100</f>
        <v>33.634692001225865</v>
      </c>
      <c r="T86" s="43">
        <f>'Tabelle1.11 O-T'!T23/'Tabelle 1.'!AC25*100</f>
        <v>33.683810248122448</v>
      </c>
      <c r="U86" s="43">
        <f>'Tabelle1.11 O-T'!U23/'Tabelle 1.'!AD25*100</f>
        <v>33.655687476062809</v>
      </c>
    </row>
    <row r="87" spans="1:21" x14ac:dyDescent="0.2">
      <c r="A87" s="42" t="s">
        <v>15</v>
      </c>
      <c r="B87" s="43">
        <f>'Tabelle1.11 O-T'!B24/'Tabelle 1.'!K26*100</f>
        <v>20.553675720775004</v>
      </c>
      <c r="C87" s="43">
        <f>'Tabelle1.11 O-T'!C24/'Tabelle 1.'!L26*100</f>
        <v>21.6877105397087</v>
      </c>
      <c r="D87" s="43">
        <f>'Tabelle1.11 O-T'!D24/'Tabelle 1.'!M26*100</f>
        <v>22.193192090045688</v>
      </c>
      <c r="E87" s="43">
        <f>'Tabelle1.11 O-T'!E24/'Tabelle 1.'!N26*100</f>
        <v>22.67262716573218</v>
      </c>
      <c r="F87" s="43">
        <f>'Tabelle1.11 O-T'!F24/'Tabelle 1.'!O26*100</f>
        <v>22.399668283366424</v>
      </c>
      <c r="G87" s="43">
        <f>'Tabelle1.11 O-T'!G24/'Tabelle 1.'!P26*100</f>
        <v>23.000138638569247</v>
      </c>
      <c r="H87" s="43">
        <f>'Tabelle1.11 O-T'!H24/'Tabelle 1.'!Q26*100</f>
        <v>23.949286458014328</v>
      </c>
      <c r="I87" s="43">
        <f>'Tabelle1.11 O-T'!I24/'Tabelle 1.'!R26*100</f>
        <v>23.455947505807409</v>
      </c>
      <c r="J87" s="43">
        <f>'Tabelle1.11 O-T'!J24/'Tabelle 1.'!S26*100</f>
        <v>22.895414979396502</v>
      </c>
      <c r="K87" s="43">
        <f>'Tabelle1.11 O-T'!K24/'Tabelle 1.'!T26*100</f>
        <v>22.575893659062331</v>
      </c>
      <c r="L87" s="43">
        <f>'Tabelle1.11 O-T'!L24/'Tabelle 1.'!U26*100</f>
        <v>22.143357348874197</v>
      </c>
      <c r="M87" s="43">
        <f>'Tabelle1.11 O-T'!M24/'Tabelle 1.'!V26*100</f>
        <v>21.281771072020305</v>
      </c>
      <c r="N87" s="43">
        <f>'Tabelle1.11 O-T'!N24/'Tabelle 1.'!W26*100</f>
        <v>20.748934371367177</v>
      </c>
      <c r="O87" s="43">
        <f>'Tabelle1.11 O-T'!O24/'Tabelle 1.'!X26*100</f>
        <v>20.463635621581911</v>
      </c>
      <c r="P87" s="43">
        <f>'Tabelle1.11 O-T'!P24/'Tabelle 1.'!Y26*100</f>
        <v>20.746433783720164</v>
      </c>
      <c r="Q87" s="43">
        <f>'Tabelle1.11 O-T'!Q24/'Tabelle 1.'!Z26*100</f>
        <v>20.99049137658135</v>
      </c>
      <c r="R87" s="43">
        <f>'Tabelle1.11 O-T'!R24/'Tabelle 1.'!AA26*100</f>
        <v>21.072101874577594</v>
      </c>
      <c r="S87" s="43">
        <f>'Tabelle1.11 O-T'!S24/'Tabelle 1.'!AB26*100</f>
        <v>21.342275550736083</v>
      </c>
      <c r="T87" s="43">
        <f>'Tabelle1.11 O-T'!T24/'Tabelle 1.'!AC26*100</f>
        <v>21.411048034416964</v>
      </c>
      <c r="U87" s="43">
        <f>'Tabelle1.11 O-T'!U24/'Tabelle 1.'!AD26*100</f>
        <v>21.866071639394587</v>
      </c>
    </row>
    <row r="88" spans="1:21" x14ac:dyDescent="0.2">
      <c r="A88" s="42" t="s">
        <v>16</v>
      </c>
      <c r="B88" s="43">
        <f>'Tabelle1.11 O-T'!B25/'Tabelle 1.'!K27*100</f>
        <v>31.238723767923275</v>
      </c>
      <c r="C88" s="43">
        <f>'Tabelle1.11 O-T'!C25/'Tabelle 1.'!L27*100</f>
        <v>32.502669125497427</v>
      </c>
      <c r="D88" s="43">
        <f>'Tabelle1.11 O-T'!D25/'Tabelle 1.'!M27*100</f>
        <v>33.57265246036151</v>
      </c>
      <c r="E88" s="43">
        <f>'Tabelle1.11 O-T'!E25/'Tabelle 1.'!N27*100</f>
        <v>34.094305783888807</v>
      </c>
      <c r="F88" s="43">
        <f>'Tabelle1.11 O-T'!F25/'Tabelle 1.'!O27*100</f>
        <v>34.318307452635807</v>
      </c>
      <c r="G88" s="43">
        <f>'Tabelle1.11 O-T'!G25/'Tabelle 1.'!P27*100</f>
        <v>35.75828349973051</v>
      </c>
      <c r="H88" s="43">
        <f>'Tabelle1.11 O-T'!H25/'Tabelle 1.'!Q27*100</f>
        <v>36.443710779001485</v>
      </c>
      <c r="I88" s="43">
        <f>'Tabelle1.11 O-T'!I25/'Tabelle 1.'!R27*100</f>
        <v>35.465734505053966</v>
      </c>
      <c r="J88" s="43">
        <f>'Tabelle1.11 O-T'!J25/'Tabelle 1.'!S27*100</f>
        <v>35.243900987034017</v>
      </c>
      <c r="K88" s="43">
        <f>'Tabelle1.11 O-T'!K25/'Tabelle 1.'!T27*100</f>
        <v>35.273066749649914</v>
      </c>
      <c r="L88" s="43">
        <f>'Tabelle1.11 O-T'!L25/'Tabelle 1.'!U27*100</f>
        <v>35.009576834766889</v>
      </c>
      <c r="M88" s="43">
        <f>'Tabelle1.11 O-T'!M25/'Tabelle 1.'!V27*100</f>
        <v>34.410198096834044</v>
      </c>
      <c r="N88" s="43">
        <f>'Tabelle1.11 O-T'!N25/'Tabelle 1.'!W27*100</f>
        <v>33.749062492439457</v>
      </c>
      <c r="O88" s="43">
        <f>'Tabelle1.11 O-T'!O25/'Tabelle 1.'!X27*100</f>
        <v>33.943507557373209</v>
      </c>
      <c r="P88" s="43">
        <f>'Tabelle1.11 O-T'!P25/'Tabelle 1.'!Y27*100</f>
        <v>34.070318034376051</v>
      </c>
      <c r="Q88" s="43">
        <f>'Tabelle1.11 O-T'!Q25/'Tabelle 1.'!Z27*100</f>
        <v>34.488684831150586</v>
      </c>
      <c r="R88" s="43">
        <f>'Tabelle1.11 O-T'!R25/'Tabelle 1.'!AA27*100</f>
        <v>34.636292066031018</v>
      </c>
      <c r="S88" s="43">
        <f>'Tabelle1.11 O-T'!S25/'Tabelle 1.'!AB27*100</f>
        <v>34.713136326039553</v>
      </c>
      <c r="T88" s="43">
        <f>'Tabelle1.11 O-T'!T25/'Tabelle 1.'!AC27*100</f>
        <v>35.177915187698325</v>
      </c>
      <c r="U88" s="43">
        <f>'Tabelle1.11 O-T'!U25/'Tabelle 1.'!AD27*100</f>
        <v>35.691827854214353</v>
      </c>
    </row>
    <row r="89" spans="1:21" x14ac:dyDescent="0.2">
      <c r="A89" s="42" t="s">
        <v>5</v>
      </c>
      <c r="B89" s="43">
        <f>'Tabelle1.11 O-T'!B26/'Tabelle 1.'!K28*100</f>
        <v>36.091276298409177</v>
      </c>
      <c r="C89" s="43">
        <f>'Tabelle1.11 O-T'!C26/'Tabelle 1.'!L28*100</f>
        <v>37.595752600748398</v>
      </c>
      <c r="D89" s="43">
        <f>'Tabelle1.11 O-T'!D26/'Tabelle 1.'!M28*100</f>
        <v>38.327561415233816</v>
      </c>
      <c r="E89" s="43">
        <f>'Tabelle1.11 O-T'!E26/'Tabelle 1.'!N28*100</f>
        <v>38.402093722952642</v>
      </c>
      <c r="F89" s="43">
        <f>'Tabelle1.11 O-T'!F26/'Tabelle 1.'!O28*100</f>
        <v>38.137295081967217</v>
      </c>
      <c r="G89" s="43">
        <f>'Tabelle1.11 O-T'!G26/'Tabelle 1.'!P28*100</f>
        <v>38.829699029931184</v>
      </c>
      <c r="H89" s="43">
        <f>'Tabelle1.11 O-T'!H26/'Tabelle 1.'!Q28*100</f>
        <v>39.09185910702211</v>
      </c>
      <c r="I89" s="43">
        <f>'Tabelle1.11 O-T'!I26/'Tabelle 1.'!R28*100</f>
        <v>38.728427972981102</v>
      </c>
      <c r="J89" s="43">
        <f>'Tabelle1.11 O-T'!J26/'Tabelle 1.'!S28*100</f>
        <v>38.010614824974652</v>
      </c>
      <c r="K89" s="43">
        <f>'Tabelle1.11 O-T'!K26/'Tabelle 1.'!T28*100</f>
        <v>37.39984492116826</v>
      </c>
      <c r="L89" s="43">
        <f>'Tabelle1.11 O-T'!L26/'Tabelle 1.'!U28*100</f>
        <v>36.235651721793388</v>
      </c>
      <c r="M89" s="43">
        <f>'Tabelle1.11 O-T'!M26/'Tabelle 1.'!V28*100</f>
        <v>35.36</v>
      </c>
      <c r="N89" s="43">
        <f>'Tabelle1.11 O-T'!N26/'Tabelle 1.'!W28*100</f>
        <v>35.118084090814762</v>
      </c>
      <c r="O89" s="43">
        <f>'Tabelle1.11 O-T'!O26/'Tabelle 1.'!X28*100</f>
        <v>35.168772392985105</v>
      </c>
      <c r="P89" s="43">
        <f>'Tabelle1.11 O-T'!P26/'Tabelle 1.'!Y28*100</f>
        <v>35.692720563569274</v>
      </c>
      <c r="Q89" s="43">
        <f>'Tabelle1.11 O-T'!Q26/'Tabelle 1.'!Z28*100</f>
        <v>36.019325701081819</v>
      </c>
      <c r="R89" s="43">
        <f>'Tabelle1.11 O-T'!R26/'Tabelle 1.'!AA28*100</f>
        <v>36.197405884213858</v>
      </c>
      <c r="S89" s="43">
        <f>'Tabelle1.11 O-T'!S26/'Tabelle 1.'!AB28*100</f>
        <v>36.393519107604874</v>
      </c>
      <c r="T89" s="43">
        <f>'Tabelle1.11 O-T'!T26/'Tabelle 1.'!AC28*100</f>
        <v>36.305062176499646</v>
      </c>
      <c r="U89" s="43">
        <f>'Tabelle1.11 O-T'!U26/'Tabelle 1.'!AD28*100</f>
        <v>36.959139784946238</v>
      </c>
    </row>
    <row r="90" spans="1:21" x14ac:dyDescent="0.2">
      <c r="A90" s="42" t="s">
        <v>2</v>
      </c>
      <c r="B90" s="43">
        <f>'Tabelle1.11 O-T'!B27/'Tabelle 1.'!K29*100</f>
        <v>29.852067923742059</v>
      </c>
      <c r="C90" s="43">
        <f>'Tabelle1.11 O-T'!C27/'Tabelle 1.'!L29*100</f>
        <v>31.44528437724982</v>
      </c>
      <c r="D90" s="43">
        <f>'Tabelle1.11 O-T'!D27/'Tabelle 1.'!M29*100</f>
        <v>31.798241588810782</v>
      </c>
      <c r="E90" s="43">
        <f>'Tabelle1.11 O-T'!E27/'Tabelle 1.'!N29*100</f>
        <v>31.424082006771542</v>
      </c>
      <c r="F90" s="43">
        <f>'Tabelle1.11 O-T'!F27/'Tabelle 1.'!O29*100</f>
        <v>30.343082645720436</v>
      </c>
      <c r="G90" s="43">
        <f>'Tabelle1.11 O-T'!G27/'Tabelle 1.'!P29*100</f>
        <v>31.459403511462092</v>
      </c>
      <c r="H90" s="43">
        <f>'Tabelle1.11 O-T'!H27/'Tabelle 1.'!Q29*100</f>
        <v>30.911135250509787</v>
      </c>
      <c r="I90" s="43">
        <f>'Tabelle1.11 O-T'!I27/'Tabelle 1.'!R29*100</f>
        <v>29.501242688692468</v>
      </c>
      <c r="J90" s="43">
        <f>'Tabelle1.11 O-T'!J27/'Tabelle 1.'!S29*100</f>
        <v>29.074142382884542</v>
      </c>
      <c r="K90" s="43">
        <f>'Tabelle1.11 O-T'!K27/'Tabelle 1.'!T29*100</f>
        <v>29.219847584266525</v>
      </c>
      <c r="L90" s="43">
        <f>'Tabelle1.11 O-T'!L27/'Tabelle 1.'!U29*100</f>
        <v>28.976141273717833</v>
      </c>
      <c r="M90" s="43">
        <f>'Tabelle1.11 O-T'!M27/'Tabelle 1.'!V29*100</f>
        <v>27.905747300052862</v>
      </c>
      <c r="N90" s="43">
        <f>'Tabelle1.11 O-T'!N27/'Tabelle 1.'!W29*100</f>
        <v>27.768694442878349</v>
      </c>
      <c r="O90" s="43">
        <f>'Tabelle1.11 O-T'!O27/'Tabelle 1.'!X29*100</f>
        <v>28.321455363840965</v>
      </c>
      <c r="P90" s="43">
        <f>'Tabelle1.11 O-T'!P27/'Tabelle 1.'!Y29*100</f>
        <v>28.147747209675611</v>
      </c>
      <c r="Q90" s="43">
        <f>'Tabelle1.11 O-T'!Q27/'Tabelle 1.'!Z29*100</f>
        <v>28.322722406896162</v>
      </c>
      <c r="R90" s="43">
        <f>'Tabelle1.11 O-T'!R27/'Tabelle 1.'!AA29*100</f>
        <v>28.754095890926894</v>
      </c>
      <c r="S90" s="43">
        <f>'Tabelle1.11 O-T'!S27/'Tabelle 1.'!AB29*100</f>
        <v>29.084973451659508</v>
      </c>
      <c r="T90" s="43">
        <f>'Tabelle1.11 O-T'!T27/'Tabelle 1.'!AC29*100</f>
        <v>29.094774869701016</v>
      </c>
      <c r="U90" s="43">
        <f>'Tabelle1.11 O-T'!U27/'Tabelle 1.'!AD29*100</f>
        <v>29.106370281963301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'Tabelle1.11 O-T'!B29/'Tabelle 1.'!K31*100</f>
        <v>33.263778249562513</v>
      </c>
      <c r="C92" s="47">
        <f>'Tabelle1.11 O-T'!C29/'Tabelle 1.'!L31*100</f>
        <v>34.423330886341382</v>
      </c>
      <c r="D92" s="47">
        <f>'Tabelle1.11 O-T'!D29/'Tabelle 1.'!M31*100</f>
        <v>35.125583645065788</v>
      </c>
      <c r="E92" s="47">
        <f>'Tabelle1.11 O-T'!E29/'Tabelle 1.'!N31*100</f>
        <v>35.250185821865678</v>
      </c>
      <c r="F92" s="47">
        <f>'Tabelle1.11 O-T'!F29/'Tabelle 1.'!O31*100</f>
        <v>35.055404950828105</v>
      </c>
      <c r="G92" s="47">
        <f>'Tabelle1.11 O-T'!G29/'Tabelle 1.'!P31*100</f>
        <v>35.655859793839255</v>
      </c>
      <c r="H92" s="47">
        <f>'Tabelle1.11 O-T'!H29/'Tabelle 1.'!Q31*100</f>
        <v>35.546569875408053</v>
      </c>
      <c r="I92" s="47">
        <f>'Tabelle1.11 O-T'!I29/'Tabelle 1.'!R31*100</f>
        <v>34.58178182252216</v>
      </c>
      <c r="J92" s="47">
        <f>'Tabelle1.11 O-T'!J29/'Tabelle 1.'!S31*100</f>
        <v>34.124220899326978</v>
      </c>
      <c r="K92" s="47">
        <f>'Tabelle1.11 O-T'!K29/'Tabelle 1.'!T31*100</f>
        <v>34.076444610858729</v>
      </c>
      <c r="L92" s="47">
        <f>'Tabelle1.11 O-T'!L29/'Tabelle 1.'!U31*100</f>
        <v>33.736584928759747</v>
      </c>
      <c r="M92" s="47">
        <f>'Tabelle1.11 O-T'!M29/'Tabelle 1.'!V31*100</f>
        <v>32.890121319870957</v>
      </c>
      <c r="N92" s="47">
        <f>'Tabelle1.11 O-T'!N29/'Tabelle 1.'!W31*100</f>
        <v>32.590690593825734</v>
      </c>
      <c r="O92" s="47">
        <f>'Tabelle1.11 O-T'!O29/'Tabelle 1.'!X31*100</f>
        <v>32.549983641088446</v>
      </c>
      <c r="P92" s="47">
        <f>'Tabelle1.11 O-T'!P29/'Tabelle 1.'!Y31*100</f>
        <v>32.451399916921233</v>
      </c>
      <c r="Q92" s="47">
        <f>'Tabelle1.11 O-T'!Q29/'Tabelle 1.'!Z31*100</f>
        <v>32.744645017056371</v>
      </c>
      <c r="R92" s="47">
        <f>'Tabelle1.11 O-T'!R29/'Tabelle 1.'!AA31*100</f>
        <v>32.934116819407919</v>
      </c>
      <c r="S92" s="47">
        <f>'Tabelle1.11 O-T'!S29/'Tabelle 1.'!AB31*100</f>
        <v>33.175842418901311</v>
      </c>
      <c r="T92" s="47">
        <f>'Tabelle1.11 O-T'!T29/'Tabelle 1.'!AC31*100</f>
        <v>33.428036147672678</v>
      </c>
      <c r="U92" s="47">
        <f>'Tabelle1.11 O-T'!U29/'Tabelle 1.'!AD31*100</f>
        <v>33.785003258430869</v>
      </c>
    </row>
    <row r="93" spans="1:21" x14ac:dyDescent="0.2">
      <c r="A93" s="42" t="s">
        <v>17</v>
      </c>
      <c r="B93" s="43">
        <f>'Tabelle1.11 O-T'!B30/'Tabelle 1.'!K32*100</f>
        <v>41.267411416665141</v>
      </c>
      <c r="C93" s="43">
        <f>'Tabelle1.11 O-T'!C30/'Tabelle 1.'!L32*100</f>
        <v>41.998001627158068</v>
      </c>
      <c r="D93" s="43">
        <f>'Tabelle1.11 O-T'!D30/'Tabelle 1.'!M32*100</f>
        <v>43.103026839991749</v>
      </c>
      <c r="E93" s="43">
        <f>'Tabelle1.11 O-T'!E30/'Tabelle 1.'!N32*100</f>
        <v>43.483937192256491</v>
      </c>
      <c r="F93" s="43">
        <f>'Tabelle1.11 O-T'!F30/'Tabelle 1.'!O32*100</f>
        <v>43.430868726989019</v>
      </c>
      <c r="G93" s="43">
        <f>'Tabelle1.11 O-T'!G30/'Tabelle 1.'!P32*100</f>
        <v>43.569773956691691</v>
      </c>
      <c r="H93" s="43">
        <f>'Tabelle1.11 O-T'!H30/'Tabelle 1.'!Q32*100</f>
        <v>42.752160219655984</v>
      </c>
      <c r="I93" s="43">
        <f>'Tabelle1.11 O-T'!I30/'Tabelle 1.'!R32*100</f>
        <v>41.4643885018479</v>
      </c>
      <c r="J93" s="43">
        <f>'Tabelle1.11 O-T'!J30/'Tabelle 1.'!S32*100</f>
        <v>41.151304358914693</v>
      </c>
      <c r="K93" s="43">
        <f>'Tabelle1.11 O-T'!K30/'Tabelle 1.'!T32*100</f>
        <v>41.268544550000485</v>
      </c>
      <c r="L93" s="43">
        <f>'Tabelle1.11 O-T'!L30/'Tabelle 1.'!U32*100</f>
        <v>41.379354631562038</v>
      </c>
      <c r="M93" s="43">
        <f>'Tabelle1.11 O-T'!M30/'Tabelle 1.'!V32*100</f>
        <v>40.828750089283986</v>
      </c>
      <c r="N93" s="43">
        <f>'Tabelle1.11 O-T'!N30/'Tabelle 1.'!W32*100</f>
        <v>40.89814065233854</v>
      </c>
      <c r="O93" s="43">
        <f>'Tabelle1.11 O-T'!O30/'Tabelle 1.'!X32*100</f>
        <v>40.189547917700452</v>
      </c>
      <c r="P93" s="43">
        <f>'Tabelle1.11 O-T'!P30/'Tabelle 1.'!Y32*100</f>
        <v>39.988617036061491</v>
      </c>
      <c r="Q93" s="43">
        <f>'Tabelle1.11 O-T'!Q30/'Tabelle 1.'!Z32*100</f>
        <v>40.314977324150355</v>
      </c>
      <c r="R93" s="43">
        <f>'Tabelle1.11 O-T'!R30/'Tabelle 1.'!AA32*100</f>
        <v>40.546878602435982</v>
      </c>
      <c r="S93" s="43">
        <f>'Tabelle1.11 O-T'!S30/'Tabelle 1.'!AB32*100</f>
        <v>40.948315552690772</v>
      </c>
      <c r="T93" s="43">
        <f>'Tabelle1.11 O-T'!T30/'Tabelle 1.'!AC32*100</f>
        <v>41.438999367393563</v>
      </c>
      <c r="U93" s="43">
        <f>'Tabelle1.11 O-T'!U30/'Tabelle 1.'!AD32*100</f>
        <v>41.999777526222459</v>
      </c>
    </row>
    <row r="94" spans="1:21" x14ac:dyDescent="0.2">
      <c r="A94" s="42" t="s">
        <v>18</v>
      </c>
      <c r="B94" s="43">
        <f>'Tabelle1.11 O-T'!B31/'Tabelle 1.'!K33*100</f>
        <v>29.716321986392284</v>
      </c>
      <c r="C94" s="43">
        <f>'Tabelle1.11 O-T'!C31/'Tabelle 1.'!L33*100</f>
        <v>31.023403383805775</v>
      </c>
      <c r="D94" s="43">
        <f>'Tabelle1.11 O-T'!D31/'Tabelle 1.'!M33*100</f>
        <v>31.588304100152449</v>
      </c>
      <c r="E94" s="43">
        <f>'Tabelle1.11 O-T'!E31/'Tabelle 1.'!N33*100</f>
        <v>31.590196799758179</v>
      </c>
      <c r="F94" s="43">
        <f>'Tabelle1.11 O-T'!F31/'Tabelle 1.'!O33*100</f>
        <v>31.347118456325063</v>
      </c>
      <c r="G94" s="43">
        <f>'Tabelle1.11 O-T'!G31/'Tabelle 1.'!P33*100</f>
        <v>32.164323442934332</v>
      </c>
      <c r="H94" s="43">
        <f>'Tabelle1.11 O-T'!H31/'Tabelle 1.'!Q33*100</f>
        <v>32.350556053837352</v>
      </c>
      <c r="I94" s="43">
        <f>'Tabelle1.11 O-T'!I31/'Tabelle 1.'!R33*100</f>
        <v>31.543036373354695</v>
      </c>
      <c r="J94" s="43">
        <f>'Tabelle1.11 O-T'!J31/'Tabelle 1.'!S33*100</f>
        <v>31.044427025916814</v>
      </c>
      <c r="K94" s="43">
        <f>'Tabelle1.11 O-T'!K31/'Tabelle 1.'!T33*100</f>
        <v>30.911868528727037</v>
      </c>
      <c r="L94" s="43">
        <f>'Tabelle1.11 O-T'!L31/'Tabelle 1.'!U33*100</f>
        <v>30.408772982033788</v>
      </c>
      <c r="M94" s="43">
        <f>'Tabelle1.11 O-T'!M31/'Tabelle 1.'!V33*100</f>
        <v>29.465562469625478</v>
      </c>
      <c r="N94" s="43">
        <f>'Tabelle1.11 O-T'!N31/'Tabelle 1.'!W33*100</f>
        <v>29.008894893880534</v>
      </c>
      <c r="O94" s="43">
        <f>'Tabelle1.11 O-T'!O31/'Tabelle 1.'!X33*100</f>
        <v>29.263562055930493</v>
      </c>
      <c r="P94" s="43">
        <f>'Tabelle1.11 O-T'!P31/'Tabelle 1.'!Y33*100</f>
        <v>29.216212070425023</v>
      </c>
      <c r="Q94" s="43">
        <f>'Tabelle1.11 O-T'!Q31/'Tabelle 1.'!Z33*100</f>
        <v>29.484670208334517</v>
      </c>
      <c r="R94" s="43">
        <f>'Tabelle1.11 O-T'!R31/'Tabelle 1.'!AA33*100</f>
        <v>29.631894390193374</v>
      </c>
      <c r="S94" s="43">
        <f>'Tabelle1.11 O-T'!S31/'Tabelle 1.'!AB33*100</f>
        <v>29.805653433113783</v>
      </c>
      <c r="T94" s="43">
        <f>'Tabelle1.11 O-T'!T31/'Tabelle 1.'!AC33*100</f>
        <v>29.933848874630243</v>
      </c>
      <c r="U94" s="43">
        <f>'Tabelle1.11 O-T'!U31/'Tabelle 1.'!AD33*100</f>
        <v>30.195115744083402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M7:M10"/>
    <mergeCell ref="L7:L10"/>
    <mergeCell ref="G7:G10"/>
    <mergeCell ref="H7:H10"/>
    <mergeCell ref="B7:B10"/>
    <mergeCell ref="C7:C10"/>
    <mergeCell ref="I7:I10"/>
    <mergeCell ref="D7:D10"/>
    <mergeCell ref="A3:U3"/>
    <mergeCell ref="U7:U10"/>
    <mergeCell ref="B6:U6"/>
    <mergeCell ref="B12:U12"/>
    <mergeCell ref="B33:U33"/>
    <mergeCell ref="T7:T10"/>
    <mergeCell ref="J7:J10"/>
    <mergeCell ref="K7:K10"/>
    <mergeCell ref="E7:E10"/>
    <mergeCell ref="S7:S10"/>
    <mergeCell ref="R7:R10"/>
    <mergeCell ref="Q7:Q10"/>
    <mergeCell ref="F7:F10"/>
    <mergeCell ref="O7:O10"/>
    <mergeCell ref="P7:P10"/>
    <mergeCell ref="N7:N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"/>
  <sheetViews>
    <sheetView zoomScaleNormal="100" workbookViewId="0">
      <pane ySplit="12" topLeftCell="A13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" style="35" customWidth="1" outlineLevel="1"/>
    <col min="5" max="5" width="7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34</v>
      </c>
      <c r="B1" s="33"/>
      <c r="C1" s="33"/>
      <c r="D1" s="33"/>
      <c r="E1" s="33"/>
      <c r="F1" s="34"/>
      <c r="G1" s="34"/>
      <c r="U1" s="53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5" t="s">
        <v>25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106" t="s">
        <v>57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2.75" customHeight="1" x14ac:dyDescent="0.2">
      <c r="A6" s="36"/>
      <c r="B6" s="36"/>
      <c r="C6" s="36"/>
      <c r="D6" s="36"/>
      <c r="E6" s="36"/>
      <c r="F6" s="34"/>
      <c r="G6" s="34"/>
    </row>
    <row r="7" spans="1:25" ht="12.75" customHeight="1" x14ac:dyDescent="0.2">
      <c r="A7" s="36"/>
      <c r="B7" s="36"/>
      <c r="C7" s="36"/>
      <c r="D7" s="36"/>
      <c r="E7" s="36"/>
      <c r="F7" s="34"/>
      <c r="G7" s="34"/>
    </row>
    <row r="8" spans="1:25" ht="12.75" customHeight="1" x14ac:dyDescent="0.2">
      <c r="A8" s="164"/>
      <c r="B8" s="168" t="s">
        <v>86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</row>
    <row r="9" spans="1:25" ht="15" customHeight="1" x14ac:dyDescent="0.2">
      <c r="A9" s="154" t="s">
        <v>19</v>
      </c>
      <c r="B9" s="155">
        <v>1996</v>
      </c>
      <c r="C9" s="155">
        <v>1997</v>
      </c>
      <c r="D9" s="155">
        <v>1998</v>
      </c>
      <c r="E9" s="155">
        <v>1999</v>
      </c>
      <c r="F9" s="155">
        <v>2000</v>
      </c>
      <c r="G9" s="155">
        <v>2001</v>
      </c>
      <c r="H9" s="155">
        <v>2002</v>
      </c>
      <c r="I9" s="155">
        <v>2003</v>
      </c>
      <c r="J9" s="155">
        <v>2004</v>
      </c>
      <c r="K9" s="155">
        <v>2005</v>
      </c>
      <c r="L9" s="165">
        <v>2006</v>
      </c>
      <c r="M9" s="155">
        <v>2007</v>
      </c>
      <c r="N9" s="155">
        <v>2008</v>
      </c>
      <c r="O9" s="155">
        <v>2009</v>
      </c>
      <c r="P9" s="155">
        <v>2010</v>
      </c>
      <c r="Q9" s="155">
        <v>2011</v>
      </c>
      <c r="R9" s="155">
        <v>2012</v>
      </c>
      <c r="S9" s="155">
        <v>2013</v>
      </c>
      <c r="T9" s="155">
        <v>2014</v>
      </c>
      <c r="U9" s="156">
        <v>2015</v>
      </c>
      <c r="V9" s="156">
        <v>2016</v>
      </c>
      <c r="W9" s="156">
        <v>2017</v>
      </c>
      <c r="X9" s="156">
        <v>2018</v>
      </c>
      <c r="Y9" s="156">
        <v>2019</v>
      </c>
    </row>
    <row r="10" spans="1:25" ht="15" customHeight="1" x14ac:dyDescent="0.2">
      <c r="A10" s="154" t="s">
        <v>0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66"/>
      <c r="M10" s="157"/>
      <c r="N10" s="157"/>
      <c r="O10" s="157"/>
      <c r="P10" s="157"/>
      <c r="Q10" s="157"/>
      <c r="R10" s="157"/>
      <c r="S10" s="157"/>
      <c r="T10" s="157"/>
      <c r="U10" s="158"/>
      <c r="V10" s="158"/>
      <c r="W10" s="158"/>
      <c r="X10" s="158"/>
      <c r="Y10" s="158"/>
    </row>
    <row r="11" spans="1:25" ht="15" customHeight="1" x14ac:dyDescent="0.2">
      <c r="A11" s="154" t="s">
        <v>1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66"/>
      <c r="M11" s="157"/>
      <c r="N11" s="157"/>
      <c r="O11" s="157"/>
      <c r="P11" s="157"/>
      <c r="Q11" s="157"/>
      <c r="R11" s="157"/>
      <c r="S11" s="157"/>
      <c r="T11" s="157"/>
      <c r="U11" s="158"/>
      <c r="V11" s="158"/>
      <c r="W11" s="158"/>
      <c r="X11" s="158"/>
      <c r="Y11" s="158"/>
    </row>
    <row r="12" spans="1:25" ht="15" customHeight="1" x14ac:dyDescent="0.2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7"/>
      <c r="M12" s="160"/>
      <c r="N12" s="160"/>
      <c r="O12" s="160"/>
      <c r="P12" s="160"/>
      <c r="Q12" s="160"/>
      <c r="R12" s="160"/>
      <c r="S12" s="160"/>
      <c r="T12" s="160"/>
      <c r="U12" s="161"/>
      <c r="V12" s="161"/>
      <c r="W12" s="161"/>
      <c r="X12" s="161"/>
      <c r="Y12" s="161"/>
    </row>
    <row r="13" spans="1:25" ht="10.5" customHeight="1" x14ac:dyDescent="0.2">
      <c r="A13" s="38"/>
      <c r="B13" s="40"/>
      <c r="C13" s="40"/>
      <c r="D13" s="40"/>
      <c r="E13" s="40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1:25" ht="13.5" customHeight="1" x14ac:dyDescent="0.2">
      <c r="A14" s="39"/>
      <c r="B14" s="107" t="s">
        <v>43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</row>
    <row r="15" spans="1:25" ht="10.5" customHeight="1" x14ac:dyDescent="0.2">
      <c r="A15" s="42"/>
      <c r="B15" s="37"/>
      <c r="C15" s="37"/>
      <c r="D15" s="37"/>
      <c r="E15" s="37"/>
      <c r="F15" s="37"/>
      <c r="G15" s="37"/>
    </row>
    <row r="16" spans="1:25" ht="13.5" customHeight="1" x14ac:dyDescent="0.2">
      <c r="A16" s="42" t="s">
        <v>9</v>
      </c>
      <c r="B16" s="43">
        <v>47.667000000000002</v>
      </c>
      <c r="C16" s="43">
        <v>46.921999999999997</v>
      </c>
      <c r="D16" s="43">
        <v>46.731999999999999</v>
      </c>
      <c r="E16" s="43">
        <v>46.072000000000003</v>
      </c>
      <c r="F16" s="43">
        <v>45.378</v>
      </c>
      <c r="G16" s="43">
        <v>44.296999999999997</v>
      </c>
      <c r="H16" s="43">
        <v>43.603999999999999</v>
      </c>
      <c r="I16" s="43">
        <v>43.497</v>
      </c>
      <c r="J16" s="43">
        <v>41.521000000000001</v>
      </c>
      <c r="K16" s="43">
        <v>40.799999999999997</v>
      </c>
      <c r="L16" s="43">
        <v>41.905000000000001</v>
      </c>
      <c r="M16" s="43">
        <v>42.179000000000002</v>
      </c>
      <c r="N16" s="43">
        <v>41.572000000000003</v>
      </c>
      <c r="O16" s="43">
        <v>41.25</v>
      </c>
      <c r="P16" s="43">
        <v>41.284999999999997</v>
      </c>
      <c r="Q16" s="43">
        <v>41.305999999999997</v>
      </c>
      <c r="R16" s="43">
        <v>41.100999999999999</v>
      </c>
      <c r="S16" s="43">
        <v>39.802999999999997</v>
      </c>
      <c r="T16" s="43">
        <v>39.152000000000001</v>
      </c>
      <c r="U16" s="43">
        <v>38.856000000000002</v>
      </c>
      <c r="V16" s="43">
        <v>38.72</v>
      </c>
      <c r="W16" s="43">
        <v>38.890999999999998</v>
      </c>
      <c r="X16" s="43">
        <v>38.942999999999998</v>
      </c>
      <c r="Y16" s="43">
        <v>38.908999999999999</v>
      </c>
    </row>
    <row r="17" spans="1:25" ht="13.5" customHeight="1" x14ac:dyDescent="0.2">
      <c r="A17" s="42" t="s">
        <v>10</v>
      </c>
      <c r="B17" s="43">
        <v>142.815</v>
      </c>
      <c r="C17" s="43">
        <v>135.292</v>
      </c>
      <c r="D17" s="43">
        <v>134.654</v>
      </c>
      <c r="E17" s="43">
        <v>134.84700000000001</v>
      </c>
      <c r="F17" s="43">
        <v>132</v>
      </c>
      <c r="G17" s="43">
        <v>128.38499999999999</v>
      </c>
      <c r="H17" s="43">
        <v>124.149</v>
      </c>
      <c r="I17" s="43">
        <v>121.97799999999999</v>
      </c>
      <c r="J17" s="43">
        <v>123.66200000000001</v>
      </c>
      <c r="K17" s="43">
        <v>118.858</v>
      </c>
      <c r="L17" s="43">
        <v>118.569</v>
      </c>
      <c r="M17" s="43">
        <v>117.816</v>
      </c>
      <c r="N17" s="43">
        <v>116.898</v>
      </c>
      <c r="O17" s="43">
        <v>117.52</v>
      </c>
      <c r="P17" s="43">
        <v>117.244</v>
      </c>
      <c r="Q17" s="43">
        <v>116.664</v>
      </c>
      <c r="R17" s="43">
        <v>116.32299999999999</v>
      </c>
      <c r="S17" s="43">
        <v>116.149</v>
      </c>
      <c r="T17" s="43">
        <v>114.53400000000001</v>
      </c>
      <c r="U17" s="43">
        <v>114.93899999999999</v>
      </c>
      <c r="V17" s="43">
        <v>115.932</v>
      </c>
      <c r="W17" s="43">
        <v>115.90600000000001</v>
      </c>
      <c r="X17" s="43">
        <v>116.498</v>
      </c>
      <c r="Y17" s="43">
        <v>117.35599999999999</v>
      </c>
    </row>
    <row r="18" spans="1:25" ht="13.5" customHeight="1" x14ac:dyDescent="0.2">
      <c r="A18" s="42" t="s">
        <v>26</v>
      </c>
      <c r="B18" s="43">
        <v>141.95599999999999</v>
      </c>
      <c r="C18" s="43">
        <v>136.33000000000001</v>
      </c>
      <c r="D18" s="43">
        <v>134.761</v>
      </c>
      <c r="E18" s="43">
        <v>134.40199999999999</v>
      </c>
      <c r="F18" s="43">
        <v>132.477</v>
      </c>
      <c r="G18" s="43">
        <v>130.733</v>
      </c>
      <c r="H18" s="43">
        <v>126.747</v>
      </c>
      <c r="I18" s="43">
        <v>124.988</v>
      </c>
      <c r="J18" s="43">
        <v>122.679</v>
      </c>
      <c r="K18" s="43">
        <v>121.88</v>
      </c>
      <c r="L18" s="43">
        <v>124.848</v>
      </c>
      <c r="M18" s="43">
        <v>128.97999999999999</v>
      </c>
      <c r="N18" s="43">
        <v>131.34299999999999</v>
      </c>
      <c r="O18" s="43">
        <v>131.32</v>
      </c>
      <c r="P18" s="43">
        <v>129.97300000000001</v>
      </c>
      <c r="Q18" s="43">
        <v>127.79</v>
      </c>
      <c r="R18" s="43">
        <v>126.91200000000001</v>
      </c>
      <c r="S18" s="43">
        <v>126.593</v>
      </c>
      <c r="T18" s="43">
        <v>126.316</v>
      </c>
      <c r="U18" s="43">
        <v>125.63500000000001</v>
      </c>
      <c r="V18" s="43">
        <v>127.357</v>
      </c>
      <c r="W18" s="43">
        <v>128.55600000000001</v>
      </c>
      <c r="X18" s="43">
        <v>129.18199999999999</v>
      </c>
      <c r="Y18" s="43">
        <v>128.87700000000001</v>
      </c>
    </row>
    <row r="19" spans="1:25" ht="13.5" customHeight="1" x14ac:dyDescent="0.2">
      <c r="A19" s="42" t="s">
        <v>6</v>
      </c>
      <c r="B19" s="43">
        <v>35.411999999999999</v>
      </c>
      <c r="C19" s="43">
        <v>35.341999999999999</v>
      </c>
      <c r="D19" s="43">
        <v>35.822000000000003</v>
      </c>
      <c r="E19" s="43">
        <v>35.347999999999999</v>
      </c>
      <c r="F19" s="43">
        <v>34.162999999999997</v>
      </c>
      <c r="G19" s="43">
        <v>33.738</v>
      </c>
      <c r="H19" s="43">
        <v>33.613999999999997</v>
      </c>
      <c r="I19" s="43">
        <v>33.548999999999999</v>
      </c>
      <c r="J19" s="43">
        <v>33.774000000000001</v>
      </c>
      <c r="K19" s="43">
        <v>33.369</v>
      </c>
      <c r="L19" s="43">
        <v>33.597999999999999</v>
      </c>
      <c r="M19" s="43">
        <v>33.204999999999998</v>
      </c>
      <c r="N19" s="43">
        <v>33.066000000000003</v>
      </c>
      <c r="O19" s="43">
        <v>33.213000000000001</v>
      </c>
      <c r="P19" s="43">
        <v>33.746000000000002</v>
      </c>
      <c r="Q19" s="43">
        <v>33.805999999999997</v>
      </c>
      <c r="R19" s="43">
        <v>33.65</v>
      </c>
      <c r="S19" s="43">
        <v>33.415999999999997</v>
      </c>
      <c r="T19" s="43">
        <v>33.139000000000003</v>
      </c>
      <c r="U19" s="43">
        <v>32.694000000000003</v>
      </c>
      <c r="V19" s="43">
        <v>32.658000000000001</v>
      </c>
      <c r="W19" s="43">
        <v>32.225999999999999</v>
      </c>
      <c r="X19" s="43">
        <v>31.969000000000001</v>
      </c>
      <c r="Y19" s="43">
        <v>31.768000000000001</v>
      </c>
    </row>
    <row r="20" spans="1:25" ht="13.5" customHeight="1" x14ac:dyDescent="0.2">
      <c r="A20" s="42" t="s">
        <v>11</v>
      </c>
      <c r="B20" s="43">
        <v>78.433000000000007</v>
      </c>
      <c r="C20" s="43">
        <v>74.564999999999998</v>
      </c>
      <c r="D20" s="43">
        <v>72.472999999999999</v>
      </c>
      <c r="E20" s="43">
        <v>70.323999999999998</v>
      </c>
      <c r="F20" s="43">
        <v>67.131</v>
      </c>
      <c r="G20" s="43">
        <v>64.262</v>
      </c>
      <c r="H20" s="43">
        <v>63.735999999999997</v>
      </c>
      <c r="I20" s="43">
        <v>62.363999999999997</v>
      </c>
      <c r="J20" s="43">
        <v>61.406999999999996</v>
      </c>
      <c r="K20" s="43">
        <v>61.667999999999999</v>
      </c>
      <c r="L20" s="43">
        <v>62.776000000000003</v>
      </c>
      <c r="M20" s="43">
        <v>63.29</v>
      </c>
      <c r="N20" s="43">
        <v>65.010000000000005</v>
      </c>
      <c r="O20" s="43">
        <v>66.126999999999995</v>
      </c>
      <c r="P20" s="43">
        <v>66.903999999999996</v>
      </c>
      <c r="Q20" s="43">
        <v>66.558000000000007</v>
      </c>
      <c r="R20" s="43">
        <v>66.168000000000006</v>
      </c>
      <c r="S20" s="43">
        <v>65.296999999999997</v>
      </c>
      <c r="T20" s="43">
        <v>64.299000000000007</v>
      </c>
      <c r="U20" s="43">
        <v>63.567</v>
      </c>
      <c r="V20" s="43">
        <v>62.933999999999997</v>
      </c>
      <c r="W20" s="43">
        <v>63.709000000000003</v>
      </c>
      <c r="X20" s="43">
        <v>64.117000000000004</v>
      </c>
      <c r="Y20" s="43">
        <v>64.298000000000002</v>
      </c>
    </row>
    <row r="21" spans="1:25" ht="13.5" customHeight="1" x14ac:dyDescent="0.2">
      <c r="A21" s="42" t="s">
        <v>12</v>
      </c>
      <c r="B21" s="43">
        <v>62.293999999999997</v>
      </c>
      <c r="C21" s="43">
        <v>61.784999999999997</v>
      </c>
      <c r="D21" s="43">
        <v>64.744</v>
      </c>
      <c r="E21" s="43">
        <v>66.23</v>
      </c>
      <c r="F21" s="43">
        <v>65.948999999999998</v>
      </c>
      <c r="G21" s="43">
        <v>64.697999999999993</v>
      </c>
      <c r="H21" s="43">
        <v>64.003</v>
      </c>
      <c r="I21" s="43">
        <v>62.851999999999997</v>
      </c>
      <c r="J21" s="43">
        <v>62.256999999999998</v>
      </c>
      <c r="K21" s="43">
        <v>61.151000000000003</v>
      </c>
      <c r="L21" s="43">
        <v>61.485999999999997</v>
      </c>
      <c r="M21" s="43">
        <v>62.738999999999997</v>
      </c>
      <c r="N21" s="43">
        <v>63.612000000000002</v>
      </c>
      <c r="O21" s="43">
        <v>62.884</v>
      </c>
      <c r="P21" s="43">
        <v>64.355999999999995</v>
      </c>
      <c r="Q21" s="43">
        <v>65.129000000000005</v>
      </c>
      <c r="R21" s="43">
        <v>64.665000000000006</v>
      </c>
      <c r="S21" s="43">
        <v>64.486999999999995</v>
      </c>
      <c r="T21" s="43">
        <v>65.106999999999999</v>
      </c>
      <c r="U21" s="43">
        <v>65.021000000000001</v>
      </c>
      <c r="V21" s="43">
        <v>65.463999999999999</v>
      </c>
      <c r="W21" s="43">
        <v>66.671000000000006</v>
      </c>
      <c r="X21" s="43">
        <v>67.721999999999994</v>
      </c>
      <c r="Y21" s="43">
        <v>68.438000000000002</v>
      </c>
    </row>
    <row r="22" spans="1:25" ht="13.5" customHeight="1" x14ac:dyDescent="0.2">
      <c r="A22" s="42" t="s">
        <v>3</v>
      </c>
      <c r="B22" s="43">
        <v>76.765000000000001</v>
      </c>
      <c r="C22" s="43">
        <v>75.477000000000004</v>
      </c>
      <c r="D22" s="43">
        <v>74.72</v>
      </c>
      <c r="E22" s="43">
        <v>74.278000000000006</v>
      </c>
      <c r="F22" s="43">
        <v>72.322999999999993</v>
      </c>
      <c r="G22" s="43">
        <v>67.86</v>
      </c>
      <c r="H22" s="43">
        <v>65.936999999999998</v>
      </c>
      <c r="I22" s="43">
        <v>65.463999999999999</v>
      </c>
      <c r="J22" s="43">
        <v>65.016000000000005</v>
      </c>
      <c r="K22" s="43">
        <v>63.564</v>
      </c>
      <c r="L22" s="43">
        <v>63.987000000000002</v>
      </c>
      <c r="M22" s="43">
        <v>64.828000000000003</v>
      </c>
      <c r="N22" s="43">
        <v>65.387</v>
      </c>
      <c r="O22" s="43">
        <v>65.569999999999993</v>
      </c>
      <c r="P22" s="43">
        <v>65.600999999999999</v>
      </c>
      <c r="Q22" s="43">
        <v>65.12</v>
      </c>
      <c r="R22" s="43">
        <v>65.177999999999997</v>
      </c>
      <c r="S22" s="43">
        <v>65.763000000000005</v>
      </c>
      <c r="T22" s="43">
        <v>65.543000000000006</v>
      </c>
      <c r="U22" s="43">
        <v>66.087999999999994</v>
      </c>
      <c r="V22" s="43">
        <v>66.796000000000006</v>
      </c>
      <c r="W22" s="43">
        <v>67.516999999999996</v>
      </c>
      <c r="X22" s="43">
        <v>66.896000000000001</v>
      </c>
      <c r="Y22" s="43">
        <v>66.790000000000006</v>
      </c>
    </row>
    <row r="23" spans="1:25" ht="13.5" customHeight="1" x14ac:dyDescent="0.2">
      <c r="A23" s="42" t="s">
        <v>13</v>
      </c>
      <c r="B23" s="43">
        <v>91.744</v>
      </c>
      <c r="C23" s="43">
        <v>93.293999999999997</v>
      </c>
      <c r="D23" s="43">
        <v>93.207999999999998</v>
      </c>
      <c r="E23" s="43">
        <v>91.241</v>
      </c>
      <c r="F23" s="43">
        <v>89.891000000000005</v>
      </c>
      <c r="G23" s="43">
        <v>88.075000000000003</v>
      </c>
      <c r="H23" s="43">
        <v>86.126999999999995</v>
      </c>
      <c r="I23" s="43">
        <v>85.691000000000003</v>
      </c>
      <c r="J23" s="43">
        <v>85.492999999999995</v>
      </c>
      <c r="K23" s="43">
        <v>82.85</v>
      </c>
      <c r="L23" s="43">
        <v>82.337999999999994</v>
      </c>
      <c r="M23" s="43">
        <v>84.126000000000005</v>
      </c>
      <c r="N23" s="43">
        <v>84.814999999999998</v>
      </c>
      <c r="O23" s="43">
        <v>83.959000000000003</v>
      </c>
      <c r="P23" s="43">
        <v>83.924999999999997</v>
      </c>
      <c r="Q23" s="43">
        <v>83.527000000000001</v>
      </c>
      <c r="R23" s="43">
        <v>83.403000000000006</v>
      </c>
      <c r="S23" s="43">
        <v>83.634</v>
      </c>
      <c r="T23" s="43">
        <v>83.59</v>
      </c>
      <c r="U23" s="43">
        <v>83.914000000000001</v>
      </c>
      <c r="V23" s="43">
        <v>84.7</v>
      </c>
      <c r="W23" s="43">
        <v>84.572999999999993</v>
      </c>
      <c r="X23" s="43">
        <v>83.834000000000003</v>
      </c>
      <c r="Y23" s="43">
        <v>83.427000000000007</v>
      </c>
    </row>
    <row r="24" spans="1:25" ht="13.5" customHeight="1" x14ac:dyDescent="0.2">
      <c r="A24" s="42" t="s">
        <v>4</v>
      </c>
      <c r="B24" s="43">
        <v>35.957999999999998</v>
      </c>
      <c r="C24" s="43">
        <v>36.597000000000001</v>
      </c>
      <c r="D24" s="43">
        <v>37.317</v>
      </c>
      <c r="E24" s="43">
        <v>37.097999999999999</v>
      </c>
      <c r="F24" s="43">
        <v>36.268000000000001</v>
      </c>
      <c r="G24" s="43">
        <v>34.82</v>
      </c>
      <c r="H24" s="43">
        <v>34.58</v>
      </c>
      <c r="I24" s="43">
        <v>34.334000000000003</v>
      </c>
      <c r="J24" s="43">
        <v>34.872</v>
      </c>
      <c r="K24" s="43">
        <v>34.590000000000003</v>
      </c>
      <c r="L24" s="43">
        <v>34.095999999999997</v>
      </c>
      <c r="M24" s="43">
        <v>34.768000000000001</v>
      </c>
      <c r="N24" s="43">
        <v>34.933999999999997</v>
      </c>
      <c r="O24" s="43">
        <v>34.988999999999997</v>
      </c>
      <c r="P24" s="43">
        <v>35.164000000000001</v>
      </c>
      <c r="Q24" s="43">
        <v>34.689</v>
      </c>
      <c r="R24" s="43">
        <v>34.640999999999998</v>
      </c>
      <c r="S24" s="43">
        <v>34.42</v>
      </c>
      <c r="T24" s="43">
        <v>34.127000000000002</v>
      </c>
      <c r="U24" s="43">
        <v>33.595999999999997</v>
      </c>
      <c r="V24" s="43">
        <v>33.558</v>
      </c>
      <c r="W24" s="43">
        <v>33.779000000000003</v>
      </c>
      <c r="X24" s="43">
        <v>33.944000000000003</v>
      </c>
      <c r="Y24" s="43">
        <v>34.170999999999999</v>
      </c>
    </row>
    <row r="25" spans="1:25" ht="13.5" customHeight="1" x14ac:dyDescent="0.2">
      <c r="A25" s="42" t="s">
        <v>14</v>
      </c>
      <c r="B25" s="43">
        <v>57.093000000000004</v>
      </c>
      <c r="C25" s="43">
        <v>57.53</v>
      </c>
      <c r="D25" s="43">
        <v>56.267000000000003</v>
      </c>
      <c r="E25" s="43">
        <v>55.823</v>
      </c>
      <c r="F25" s="43">
        <v>54.947000000000003</v>
      </c>
      <c r="G25" s="43">
        <v>52.73</v>
      </c>
      <c r="H25" s="43">
        <v>50.921999999999997</v>
      </c>
      <c r="I25" s="43">
        <v>50.235999999999997</v>
      </c>
      <c r="J25" s="43">
        <v>49.152000000000001</v>
      </c>
      <c r="K25" s="43">
        <v>47.418999999999997</v>
      </c>
      <c r="L25" s="43">
        <v>47.296999999999997</v>
      </c>
      <c r="M25" s="43">
        <v>47.695</v>
      </c>
      <c r="N25" s="43">
        <v>48.24</v>
      </c>
      <c r="O25" s="43">
        <v>48.216999999999999</v>
      </c>
      <c r="P25" s="43">
        <v>48.097000000000001</v>
      </c>
      <c r="Q25" s="43">
        <v>48.055999999999997</v>
      </c>
      <c r="R25" s="43">
        <v>48.043999999999997</v>
      </c>
      <c r="S25" s="43">
        <v>47.933999999999997</v>
      </c>
      <c r="T25" s="43">
        <v>47.412999999999997</v>
      </c>
      <c r="U25" s="43">
        <v>46.707999999999998</v>
      </c>
      <c r="V25" s="43">
        <v>46.691000000000003</v>
      </c>
      <c r="W25" s="43">
        <v>47.03</v>
      </c>
      <c r="X25" s="43">
        <v>47.517000000000003</v>
      </c>
      <c r="Y25" s="43">
        <v>47.139000000000003</v>
      </c>
    </row>
    <row r="26" spans="1:25" ht="13.5" customHeight="1" x14ac:dyDescent="0.2">
      <c r="A26" s="42" t="s">
        <v>15</v>
      </c>
      <c r="B26" s="43">
        <v>85.191999999999993</v>
      </c>
      <c r="C26" s="43">
        <v>83.48</v>
      </c>
      <c r="D26" s="43">
        <v>83.168000000000006</v>
      </c>
      <c r="E26" s="43">
        <v>82.613</v>
      </c>
      <c r="F26" s="43">
        <v>79.177999999999997</v>
      </c>
      <c r="G26" s="43">
        <v>75.456000000000003</v>
      </c>
      <c r="H26" s="43">
        <v>73.484999999999999</v>
      </c>
      <c r="I26" s="43">
        <v>71.59</v>
      </c>
      <c r="J26" s="43">
        <v>71.558999999999997</v>
      </c>
      <c r="K26" s="43">
        <v>70.989000000000004</v>
      </c>
      <c r="L26" s="43">
        <v>73.043000000000006</v>
      </c>
      <c r="M26" s="43">
        <v>74.816000000000003</v>
      </c>
      <c r="N26" s="43">
        <v>75.95</v>
      </c>
      <c r="O26" s="43">
        <v>75.558000000000007</v>
      </c>
      <c r="P26" s="43">
        <v>76.350999999999999</v>
      </c>
      <c r="Q26" s="43">
        <v>77.215000000000003</v>
      </c>
      <c r="R26" s="43">
        <v>77.346000000000004</v>
      </c>
      <c r="S26" s="43">
        <v>78.122</v>
      </c>
      <c r="T26" s="43">
        <v>77.352999999999994</v>
      </c>
      <c r="U26" s="43">
        <v>77.766000000000005</v>
      </c>
      <c r="V26" s="43">
        <v>76.965999999999994</v>
      </c>
      <c r="W26" s="43">
        <v>77.787000000000006</v>
      </c>
      <c r="X26" s="43">
        <v>77.512</v>
      </c>
      <c r="Y26" s="43">
        <v>77.983999999999995</v>
      </c>
    </row>
    <row r="27" spans="1:25" ht="13.5" customHeight="1" x14ac:dyDescent="0.2">
      <c r="A27" s="42" t="s">
        <v>16</v>
      </c>
      <c r="B27" s="43">
        <v>81.631</v>
      </c>
      <c r="C27" s="43">
        <v>79.138999999999996</v>
      </c>
      <c r="D27" s="43">
        <v>78.602000000000004</v>
      </c>
      <c r="E27" s="43">
        <v>77.430000000000007</v>
      </c>
      <c r="F27" s="43">
        <v>76.652000000000001</v>
      </c>
      <c r="G27" s="43">
        <v>74.795000000000002</v>
      </c>
      <c r="H27" s="43">
        <v>75.045000000000002</v>
      </c>
      <c r="I27" s="43">
        <v>72.132999999999996</v>
      </c>
      <c r="J27" s="43">
        <v>71.185000000000002</v>
      </c>
      <c r="K27" s="43">
        <v>69.471999999999994</v>
      </c>
      <c r="L27" s="43">
        <v>70.741</v>
      </c>
      <c r="M27" s="43">
        <v>73.168000000000006</v>
      </c>
      <c r="N27" s="43">
        <v>75.543000000000006</v>
      </c>
      <c r="O27" s="43">
        <v>75.450999999999993</v>
      </c>
      <c r="P27" s="43">
        <v>76.084999999999994</v>
      </c>
      <c r="Q27" s="43">
        <v>75.662000000000006</v>
      </c>
      <c r="R27" s="43">
        <v>74.796999999999997</v>
      </c>
      <c r="S27" s="43">
        <v>73.543999999999997</v>
      </c>
      <c r="T27" s="43">
        <v>72.878</v>
      </c>
      <c r="U27" s="43">
        <v>72.236000000000004</v>
      </c>
      <c r="V27" s="43">
        <v>72.73</v>
      </c>
      <c r="W27" s="43">
        <v>72.748000000000005</v>
      </c>
      <c r="X27" s="43">
        <v>72.772000000000006</v>
      </c>
      <c r="Y27" s="43">
        <v>72.635000000000005</v>
      </c>
    </row>
    <row r="28" spans="1:25" ht="13.5" customHeight="1" x14ac:dyDescent="0.2">
      <c r="A28" s="42" t="s">
        <v>5</v>
      </c>
      <c r="B28" s="43">
        <v>51.546999999999997</v>
      </c>
      <c r="C28" s="43">
        <v>50.198999999999998</v>
      </c>
      <c r="D28" s="43">
        <v>49.634999999999998</v>
      </c>
      <c r="E28" s="43">
        <v>48.497</v>
      </c>
      <c r="F28" s="43">
        <v>47.395000000000003</v>
      </c>
      <c r="G28" s="43">
        <v>46.106000000000002</v>
      </c>
      <c r="H28" s="43">
        <v>44.284999999999997</v>
      </c>
      <c r="I28" s="43">
        <v>43.286999999999999</v>
      </c>
      <c r="J28" s="43">
        <v>43.401000000000003</v>
      </c>
      <c r="K28" s="43">
        <v>42.642000000000003</v>
      </c>
      <c r="L28" s="43">
        <v>43.173000000000002</v>
      </c>
      <c r="M28" s="43">
        <v>44.16</v>
      </c>
      <c r="N28" s="43">
        <v>44.713000000000001</v>
      </c>
      <c r="O28" s="43">
        <v>44.933</v>
      </c>
      <c r="P28" s="43">
        <v>44.682000000000002</v>
      </c>
      <c r="Q28" s="43">
        <v>44.06</v>
      </c>
      <c r="R28" s="43">
        <v>43.01</v>
      </c>
      <c r="S28" s="43">
        <v>42.722000000000001</v>
      </c>
      <c r="T28" s="43">
        <v>42.718000000000004</v>
      </c>
      <c r="U28" s="43">
        <v>42.619</v>
      </c>
      <c r="V28" s="43">
        <v>42.508000000000003</v>
      </c>
      <c r="W28" s="43">
        <v>42.366999999999997</v>
      </c>
      <c r="X28" s="43">
        <v>41.890999999999998</v>
      </c>
      <c r="Y28" s="43">
        <v>41.944000000000003</v>
      </c>
    </row>
    <row r="29" spans="1:25" ht="13.5" customHeight="1" x14ac:dyDescent="0.2">
      <c r="A29" s="42" t="s">
        <v>2</v>
      </c>
      <c r="B29" s="43">
        <v>57.146000000000001</v>
      </c>
      <c r="C29" s="43">
        <v>55.707000000000001</v>
      </c>
      <c r="D29" s="43">
        <v>55.625</v>
      </c>
      <c r="E29" s="43">
        <v>52.790999999999997</v>
      </c>
      <c r="F29" s="43">
        <v>52.061999999999998</v>
      </c>
      <c r="G29" s="43">
        <v>49.97</v>
      </c>
      <c r="H29" s="43">
        <v>48.710999999999999</v>
      </c>
      <c r="I29" s="43">
        <v>47.411999999999999</v>
      </c>
      <c r="J29" s="43">
        <v>46.627000000000002</v>
      </c>
      <c r="K29" s="43">
        <v>45.795999999999999</v>
      </c>
      <c r="L29" s="43">
        <v>45.981000000000002</v>
      </c>
      <c r="M29" s="43">
        <v>46.94</v>
      </c>
      <c r="N29" s="43">
        <v>47.845999999999997</v>
      </c>
      <c r="O29" s="43">
        <v>47.555</v>
      </c>
      <c r="P29" s="43">
        <v>47.146999999999998</v>
      </c>
      <c r="Q29" s="43">
        <v>46.847999999999999</v>
      </c>
      <c r="R29" s="43">
        <v>47.121000000000002</v>
      </c>
      <c r="S29" s="43">
        <v>47.381</v>
      </c>
      <c r="T29" s="43">
        <v>47.731999999999999</v>
      </c>
      <c r="U29" s="43">
        <v>47.531999999999996</v>
      </c>
      <c r="V29" s="43">
        <v>47.588000000000001</v>
      </c>
      <c r="W29" s="43">
        <v>47.953000000000003</v>
      </c>
      <c r="X29" s="43">
        <v>47.945</v>
      </c>
      <c r="Y29" s="43">
        <v>48.503</v>
      </c>
    </row>
    <row r="30" spans="1:25" ht="13.5" customHeight="1" x14ac:dyDescent="0.2">
      <c r="A30" s="42"/>
      <c r="B30" s="37"/>
      <c r="C30" s="37"/>
      <c r="D30" s="37"/>
      <c r="E30" s="37"/>
      <c r="F30" s="43"/>
      <c r="G30" s="43"/>
      <c r="H30" s="43"/>
      <c r="I30" s="43"/>
      <c r="J30" s="43"/>
      <c r="K30" s="43"/>
      <c r="L30" s="43"/>
      <c r="M30" s="43"/>
      <c r="N30" s="43"/>
      <c r="O30" s="43"/>
      <c r="V30" s="43"/>
      <c r="W30" s="43"/>
    </row>
    <row r="31" spans="1:25" ht="13.5" customHeight="1" x14ac:dyDescent="0.2">
      <c r="A31" s="46" t="s">
        <v>7</v>
      </c>
      <c r="B31" s="47">
        <f>SUM(B16:B29)</f>
        <v>1045.653</v>
      </c>
      <c r="C31" s="47">
        <f>SUM(C16:C29)</f>
        <v>1021.6589999999999</v>
      </c>
      <c r="D31" s="47">
        <f>SUM(D16:D29)</f>
        <v>1017.7280000000001</v>
      </c>
      <c r="E31" s="47">
        <f>SUM(E16:E29)</f>
        <v>1006.9940000000001</v>
      </c>
      <c r="F31" s="47">
        <f t="shared" ref="F31:N31" si="0">SUM(F16:F29)</f>
        <v>985.81400000000008</v>
      </c>
      <c r="G31" s="47">
        <f t="shared" si="0"/>
        <v>955.92500000000007</v>
      </c>
      <c r="H31" s="47">
        <f t="shared" si="0"/>
        <v>934.94499999999994</v>
      </c>
      <c r="I31" s="47">
        <f t="shared" si="0"/>
        <v>919.375</v>
      </c>
      <c r="J31" s="47">
        <f t="shared" si="0"/>
        <v>912.6049999999999</v>
      </c>
      <c r="K31" s="47">
        <f t="shared" si="0"/>
        <v>895.04800000000023</v>
      </c>
      <c r="L31" s="47">
        <f t="shared" si="0"/>
        <v>903.83800000000008</v>
      </c>
      <c r="M31" s="47">
        <f t="shared" si="0"/>
        <v>918.71</v>
      </c>
      <c r="N31" s="47">
        <f t="shared" si="0"/>
        <v>928.92899999999997</v>
      </c>
      <c r="O31" s="47">
        <f>SUM(O16:O29)</f>
        <v>928.54600000000005</v>
      </c>
      <c r="P31" s="47">
        <f>SUM(P16:P29)</f>
        <v>930.56</v>
      </c>
      <c r="Q31" s="47">
        <f>SUM(Q16:Q29)</f>
        <v>926.43000000000006</v>
      </c>
      <c r="R31" s="47">
        <f>SUM(R16:R29)</f>
        <v>922.35900000000004</v>
      </c>
      <c r="S31" s="47">
        <f t="shared" ref="S31:T31" si="1">SUM(S16:S29)</f>
        <v>919.26499999999987</v>
      </c>
      <c r="T31" s="47">
        <f t="shared" si="1"/>
        <v>913.90099999999995</v>
      </c>
      <c r="U31" s="47">
        <f t="shared" ref="U31:V31" si="2">SUM(U16:U29)</f>
        <v>911.17100000000005</v>
      </c>
      <c r="V31" s="47">
        <f t="shared" si="2"/>
        <v>914.60200000000009</v>
      </c>
      <c r="W31" s="47">
        <f t="shared" ref="W31:X31" si="3">SUM(W16:W29)</f>
        <v>919.71299999999997</v>
      </c>
      <c r="X31" s="47">
        <f t="shared" si="3"/>
        <v>920.74200000000008</v>
      </c>
      <c r="Y31" s="47">
        <f t="shared" ref="Y31" si="4">SUM(Y16:Y29)</f>
        <v>922.23900000000003</v>
      </c>
    </row>
    <row r="32" spans="1:25" ht="13.5" customHeight="1" x14ac:dyDescent="0.2">
      <c r="A32" s="42" t="s">
        <v>17</v>
      </c>
      <c r="B32" s="43">
        <f>SUM(B16:B18)</f>
        <v>332.43799999999999</v>
      </c>
      <c r="C32" s="43">
        <f>SUM(C16:C18)</f>
        <v>318.54399999999998</v>
      </c>
      <c r="D32" s="43">
        <f>SUM(D16:D18)</f>
        <v>316.14699999999999</v>
      </c>
      <c r="E32" s="43">
        <f>SUM(E16:E18)</f>
        <v>315.32100000000003</v>
      </c>
      <c r="F32" s="43">
        <f t="shared" ref="F32:N32" si="5">SUM(F16:F18)</f>
        <v>309.85500000000002</v>
      </c>
      <c r="G32" s="43">
        <f t="shared" si="5"/>
        <v>303.41499999999996</v>
      </c>
      <c r="H32" s="43">
        <f t="shared" si="5"/>
        <v>294.5</v>
      </c>
      <c r="I32" s="43">
        <f t="shared" si="5"/>
        <v>290.46299999999997</v>
      </c>
      <c r="J32" s="43">
        <f t="shared" si="5"/>
        <v>287.86199999999997</v>
      </c>
      <c r="K32" s="43">
        <f t="shared" si="5"/>
        <v>281.53800000000001</v>
      </c>
      <c r="L32" s="43">
        <f t="shared" si="5"/>
        <v>285.322</v>
      </c>
      <c r="M32" s="43">
        <f t="shared" si="5"/>
        <v>288.97500000000002</v>
      </c>
      <c r="N32" s="43">
        <f t="shared" si="5"/>
        <v>289.81299999999999</v>
      </c>
      <c r="O32" s="43">
        <f>SUM(O16:O18)</f>
        <v>290.08999999999997</v>
      </c>
      <c r="P32" s="43">
        <f>SUM(P16:P18)</f>
        <v>288.50200000000001</v>
      </c>
      <c r="Q32" s="43">
        <f>SUM(Q16:Q18)</f>
        <v>285.76</v>
      </c>
      <c r="R32" s="43">
        <f>SUM(R16:R18)</f>
        <v>284.33600000000001</v>
      </c>
      <c r="S32" s="43">
        <f t="shared" ref="S32:T32" si="6">SUM(S16:S18)</f>
        <v>282.54500000000002</v>
      </c>
      <c r="T32" s="43">
        <f t="shared" si="6"/>
        <v>280.00200000000001</v>
      </c>
      <c r="U32" s="43">
        <f t="shared" ref="U32:V32" si="7">SUM(U16:U18)</f>
        <v>279.43</v>
      </c>
      <c r="V32" s="43">
        <f t="shared" si="7"/>
        <v>282.00900000000001</v>
      </c>
      <c r="W32" s="43">
        <f t="shared" ref="W32:X32" si="8">SUM(W16:W18)</f>
        <v>283.35300000000001</v>
      </c>
      <c r="X32" s="43">
        <f t="shared" si="8"/>
        <v>284.62299999999999</v>
      </c>
      <c r="Y32" s="43">
        <f t="shared" ref="Y32" si="9">SUM(Y16:Y18)</f>
        <v>285.142</v>
      </c>
    </row>
    <row r="33" spans="1:29" ht="13.5" customHeight="1" x14ac:dyDescent="0.2">
      <c r="A33" s="42" t="s">
        <v>18</v>
      </c>
      <c r="B33" s="43">
        <f>SUM(B19:B29)</f>
        <v>713.21499999999992</v>
      </c>
      <c r="C33" s="43">
        <f>SUM(C19:C29)</f>
        <v>703.11500000000001</v>
      </c>
      <c r="D33" s="43">
        <f>SUM(D19:D29)</f>
        <v>701.58100000000002</v>
      </c>
      <c r="E33" s="43">
        <f>SUM(E19:E29)</f>
        <v>691.673</v>
      </c>
      <c r="F33" s="43">
        <f t="shared" ref="F33:N33" si="10">SUM(F19:F29)</f>
        <v>675.95900000000006</v>
      </c>
      <c r="G33" s="43">
        <f t="shared" si="10"/>
        <v>652.51</v>
      </c>
      <c r="H33" s="43">
        <f t="shared" si="10"/>
        <v>640.44499999999994</v>
      </c>
      <c r="I33" s="43">
        <f t="shared" si="10"/>
        <v>628.91200000000003</v>
      </c>
      <c r="J33" s="43">
        <f t="shared" si="10"/>
        <v>624.74299999999982</v>
      </c>
      <c r="K33" s="43">
        <f t="shared" si="10"/>
        <v>613.5100000000001</v>
      </c>
      <c r="L33" s="43">
        <f t="shared" si="10"/>
        <v>618.51599999999996</v>
      </c>
      <c r="M33" s="43">
        <f t="shared" si="10"/>
        <v>629.7349999999999</v>
      </c>
      <c r="N33" s="43">
        <f t="shared" si="10"/>
        <v>639.11599999999999</v>
      </c>
      <c r="O33" s="43">
        <f>SUM(O19:O29)</f>
        <v>638.4559999999999</v>
      </c>
      <c r="P33" s="43">
        <f>SUM(P19:P29)</f>
        <v>642.05799999999999</v>
      </c>
      <c r="Q33" s="43">
        <f>SUM(Q19:Q29)</f>
        <v>640.67000000000007</v>
      </c>
      <c r="R33" s="43">
        <f>SUM(R19:R29)</f>
        <v>638.02300000000002</v>
      </c>
      <c r="S33" s="43">
        <f t="shared" ref="S33:T33" si="11">SUM(S19:S29)</f>
        <v>636.72</v>
      </c>
      <c r="T33" s="43">
        <f t="shared" si="11"/>
        <v>633.899</v>
      </c>
      <c r="U33" s="43">
        <f t="shared" ref="U33:V33" si="12">SUM(U19:U29)</f>
        <v>631.7410000000001</v>
      </c>
      <c r="V33" s="43">
        <f t="shared" si="12"/>
        <v>632.59299999999996</v>
      </c>
      <c r="W33" s="43">
        <f t="shared" ref="W33:X33" si="13">SUM(W19:W29)</f>
        <v>636.36</v>
      </c>
      <c r="X33" s="43">
        <f t="shared" si="13"/>
        <v>636.11900000000003</v>
      </c>
      <c r="Y33" s="43">
        <f t="shared" ref="Y33" si="14">SUM(Y19:Y29)</f>
        <v>637.09700000000009</v>
      </c>
    </row>
    <row r="34" spans="1:29" ht="10.5" customHeight="1" x14ac:dyDescent="0.2">
      <c r="A34" s="42"/>
      <c r="B34" s="37"/>
      <c r="C34" s="37"/>
      <c r="D34" s="37"/>
      <c r="E34" s="37"/>
      <c r="F34" s="44"/>
      <c r="G34" s="48"/>
      <c r="H34" s="48"/>
      <c r="I34" s="48"/>
      <c r="J34" s="48"/>
      <c r="K34" s="48"/>
      <c r="L34" s="48"/>
      <c r="M34" s="48"/>
      <c r="N34" s="44"/>
      <c r="O34" s="44"/>
    </row>
    <row r="35" spans="1:29" ht="13.5" customHeight="1" x14ac:dyDescent="0.2">
      <c r="A35" s="49"/>
      <c r="B35" s="107" t="s">
        <v>74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</row>
    <row r="36" spans="1:29" ht="10.5" customHeight="1" x14ac:dyDescent="0.2">
      <c r="A36" s="49"/>
      <c r="B36" s="50"/>
      <c r="C36" s="50"/>
      <c r="D36" s="50"/>
      <c r="E36" s="50"/>
      <c r="H36" s="51"/>
    </row>
    <row r="37" spans="1:29" ht="13.5" customHeight="1" x14ac:dyDescent="0.2">
      <c r="A37" s="42" t="s">
        <v>9</v>
      </c>
      <c r="B37" s="76" t="s">
        <v>8</v>
      </c>
      <c r="C37" s="31">
        <f t="shared" ref="C37:C50" si="15">C16/B16*100-100</f>
        <v>-1.5629261333836837</v>
      </c>
      <c r="D37" s="31">
        <f t="shared" ref="D37:D50" si="16">D16/C16*100-100</f>
        <v>-0.40492732620091942</v>
      </c>
      <c r="E37" s="31">
        <f t="shared" ref="E37:E50" si="17">E16/D16*100-100</f>
        <v>-1.4123084824103245</v>
      </c>
      <c r="F37" s="31">
        <f t="shared" ref="F37:F50" si="18">F16/E16*100-100</f>
        <v>-1.5063379058864399</v>
      </c>
      <c r="G37" s="31">
        <f t="shared" ref="G37:G50" si="19">G16/F16*100-100</f>
        <v>-2.3822116444091961</v>
      </c>
      <c r="H37" s="31">
        <f t="shared" ref="H37:H50" si="20">H16/G16*100-100</f>
        <v>-1.5644400297988454</v>
      </c>
      <c r="I37" s="31">
        <f t="shared" ref="I37:I50" si="21">I16/H16*100-100</f>
        <v>-0.2453903311622696</v>
      </c>
      <c r="J37" s="31">
        <f t="shared" ref="J37:J50" si="22">J16/I16*100-100</f>
        <v>-4.5428420350828702</v>
      </c>
      <c r="K37" s="31">
        <f t="shared" ref="K37:K50" si="23">K16/J16*100-100</f>
        <v>-1.7364707015727134</v>
      </c>
      <c r="L37" s="31">
        <f t="shared" ref="L37:L50" si="24">L16/K16*100-100</f>
        <v>2.7083333333333286</v>
      </c>
      <c r="M37" s="31">
        <f t="shared" ref="M37:M50" si="25">M16/L16*100-100</f>
        <v>0.65385992125044368</v>
      </c>
      <c r="N37" s="31">
        <f t="shared" ref="N37:N50" si="26">N16/M16*100-100</f>
        <v>-1.4391047677754329</v>
      </c>
      <c r="O37" s="31">
        <f t="shared" ref="O37:O50" si="27">O16/N16*100-100</f>
        <v>-0.7745597998653011</v>
      </c>
      <c r="P37" s="31">
        <f t="shared" ref="P37:P50" si="28">P16/O16*100-100</f>
        <v>8.4848484848492944E-2</v>
      </c>
      <c r="Q37" s="31">
        <f t="shared" ref="Q37:Q50" si="29">Q16/P16*100-100</f>
        <v>5.0865931936556308E-2</v>
      </c>
      <c r="R37" s="31">
        <f t="shared" ref="R37:R50" si="30">R16/Q16*100-100</f>
        <v>-0.49629593763617663</v>
      </c>
      <c r="S37" s="31">
        <f t="shared" ref="S37:S50" si="31">S16/R16*100-100</f>
        <v>-3.1580740127977549</v>
      </c>
      <c r="T37" s="31">
        <f t="shared" ref="T37:T50" si="32">T16/S16*100-100</f>
        <v>-1.635555108911376</v>
      </c>
      <c r="U37" s="31">
        <f t="shared" ref="U37:U50" si="33">U16/T16*100-100</f>
        <v>-0.75602778912954705</v>
      </c>
      <c r="V37" s="31">
        <f t="shared" ref="V37:V50" si="34">V16/U16*100-100</f>
        <v>-0.35001029442042864</v>
      </c>
      <c r="W37" s="31">
        <f t="shared" ref="W37:Y50" si="35">W16/V16*100-100</f>
        <v>0.44163223140496655</v>
      </c>
      <c r="X37" s="31">
        <f t="shared" si="35"/>
        <v>0.13370702733280382</v>
      </c>
      <c r="Y37" s="31">
        <f t="shared" si="35"/>
        <v>-8.7307089849261388E-2</v>
      </c>
      <c r="Z37" s="31"/>
      <c r="AA37" s="31"/>
      <c r="AB37" s="31"/>
      <c r="AC37" s="31"/>
    </row>
    <row r="38" spans="1:29" ht="13.5" customHeight="1" x14ac:dyDescent="0.2">
      <c r="A38" s="42" t="s">
        <v>10</v>
      </c>
      <c r="B38" s="76" t="s">
        <v>8</v>
      </c>
      <c r="C38" s="31">
        <f t="shared" si="15"/>
        <v>-5.2676539579175881</v>
      </c>
      <c r="D38" s="31">
        <f t="shared" si="16"/>
        <v>-0.47157259852764355</v>
      </c>
      <c r="E38" s="31">
        <f t="shared" si="17"/>
        <v>0.14333031324729006</v>
      </c>
      <c r="F38" s="31">
        <f t="shared" si="18"/>
        <v>-2.1112816747869942</v>
      </c>
      <c r="G38" s="31">
        <f t="shared" si="19"/>
        <v>-2.738636363636374</v>
      </c>
      <c r="H38" s="31">
        <f t="shared" si="20"/>
        <v>-3.2994508704287711</v>
      </c>
      <c r="I38" s="31">
        <f t="shared" si="21"/>
        <v>-1.748705184898796</v>
      </c>
      <c r="J38" s="31">
        <f t="shared" si="22"/>
        <v>1.3805768253291717</v>
      </c>
      <c r="K38" s="31">
        <f t="shared" si="23"/>
        <v>-3.884782714172502</v>
      </c>
      <c r="L38" s="31">
        <f t="shared" si="24"/>
        <v>-0.24314728499554406</v>
      </c>
      <c r="M38" s="31">
        <f t="shared" si="25"/>
        <v>-0.63507324848822577</v>
      </c>
      <c r="N38" s="31">
        <f t="shared" si="26"/>
        <v>-0.7791810959462282</v>
      </c>
      <c r="O38" s="31">
        <f t="shared" si="27"/>
        <v>0.53208780304197489</v>
      </c>
      <c r="P38" s="31">
        <f t="shared" si="28"/>
        <v>-0.23485364193328451</v>
      </c>
      <c r="Q38" s="31">
        <f t="shared" si="29"/>
        <v>-0.49469482446863822</v>
      </c>
      <c r="R38" s="31">
        <f t="shared" si="30"/>
        <v>-0.29229239525476203</v>
      </c>
      <c r="S38" s="31">
        <f t="shared" si="31"/>
        <v>-0.14958348735846982</v>
      </c>
      <c r="T38" s="31">
        <f t="shared" si="32"/>
        <v>-1.3904553633694547</v>
      </c>
      <c r="U38" s="31">
        <f t="shared" si="33"/>
        <v>0.3536067892503354</v>
      </c>
      <c r="V38" s="31">
        <f t="shared" si="34"/>
        <v>0.86393652285126166</v>
      </c>
      <c r="W38" s="31">
        <f t="shared" si="35"/>
        <v>-2.2426939930298317E-2</v>
      </c>
      <c r="X38" s="31">
        <f t="shared" si="35"/>
        <v>0.51075871827170261</v>
      </c>
      <c r="Y38" s="31">
        <f t="shared" si="35"/>
        <v>0.73649333035758957</v>
      </c>
      <c r="Z38" s="31"/>
      <c r="AA38" s="31"/>
      <c r="AB38" s="31"/>
      <c r="AC38" s="31"/>
    </row>
    <row r="39" spans="1:29" ht="13.5" customHeight="1" x14ac:dyDescent="0.2">
      <c r="A39" s="42" t="s">
        <v>26</v>
      </c>
      <c r="B39" s="76" t="s">
        <v>8</v>
      </c>
      <c r="C39" s="31">
        <f t="shared" si="15"/>
        <v>-3.9631998647467981</v>
      </c>
      <c r="D39" s="31">
        <f t="shared" si="16"/>
        <v>-1.1508838846915665</v>
      </c>
      <c r="E39" s="31">
        <f t="shared" si="17"/>
        <v>-0.26639754825210105</v>
      </c>
      <c r="F39" s="31">
        <f t="shared" si="18"/>
        <v>-1.4322703531197334</v>
      </c>
      <c r="G39" s="31">
        <f t="shared" si="19"/>
        <v>-1.316454931799484</v>
      </c>
      <c r="H39" s="31">
        <f t="shared" si="20"/>
        <v>-3.0489623889912991</v>
      </c>
      <c r="I39" s="31">
        <f t="shared" si="21"/>
        <v>-1.3878040505889686</v>
      </c>
      <c r="J39" s="31">
        <f t="shared" si="22"/>
        <v>-1.8473773482254359</v>
      </c>
      <c r="K39" s="31">
        <f t="shared" si="23"/>
        <v>-0.65129321236724991</v>
      </c>
      <c r="L39" s="31">
        <f t="shared" si="24"/>
        <v>2.435182146373478</v>
      </c>
      <c r="M39" s="31">
        <f t="shared" si="25"/>
        <v>3.3096245033961083</v>
      </c>
      <c r="N39" s="31">
        <f t="shared" si="26"/>
        <v>1.8320669871297923</v>
      </c>
      <c r="O39" s="31">
        <f t="shared" si="27"/>
        <v>-1.7511401445062802E-2</v>
      </c>
      <c r="P39" s="31">
        <f t="shared" si="28"/>
        <v>-1.0257386536704018</v>
      </c>
      <c r="Q39" s="31">
        <f t="shared" si="29"/>
        <v>-1.6795796049948848</v>
      </c>
      <c r="R39" s="31">
        <f t="shared" si="30"/>
        <v>-0.68706471554894222</v>
      </c>
      <c r="S39" s="31">
        <f t="shared" si="31"/>
        <v>-0.25135526979323686</v>
      </c>
      <c r="T39" s="31">
        <f t="shared" si="32"/>
        <v>-0.21881146666878237</v>
      </c>
      <c r="U39" s="31">
        <f t="shared" si="33"/>
        <v>-0.53912410145983358</v>
      </c>
      <c r="V39" s="31">
        <f t="shared" si="34"/>
        <v>1.3706371632108869</v>
      </c>
      <c r="W39" s="31">
        <f t="shared" si="35"/>
        <v>0.94144805546613952</v>
      </c>
      <c r="X39" s="31">
        <f t="shared" si="35"/>
        <v>0.48694732256757334</v>
      </c>
      <c r="Y39" s="31">
        <f t="shared" si="35"/>
        <v>-0.23610100478393292</v>
      </c>
      <c r="Z39" s="31"/>
      <c r="AA39" s="31"/>
      <c r="AB39" s="31"/>
      <c r="AC39" s="31"/>
    </row>
    <row r="40" spans="1:29" ht="13.5" customHeight="1" x14ac:dyDescent="0.2">
      <c r="A40" s="42" t="s">
        <v>6</v>
      </c>
      <c r="B40" s="76" t="s">
        <v>8</v>
      </c>
      <c r="C40" s="31">
        <f t="shared" si="15"/>
        <v>-0.1976731051620817</v>
      </c>
      <c r="D40" s="31">
        <f t="shared" si="16"/>
        <v>1.3581574330824537</v>
      </c>
      <c r="E40" s="31">
        <f t="shared" si="17"/>
        <v>-1.3232092010496501</v>
      </c>
      <c r="F40" s="31">
        <f t="shared" si="18"/>
        <v>-3.3523820301007135</v>
      </c>
      <c r="G40" s="31">
        <f t="shared" si="19"/>
        <v>-1.2440359453209595</v>
      </c>
      <c r="H40" s="31">
        <f t="shared" si="20"/>
        <v>-0.36753808761635298</v>
      </c>
      <c r="I40" s="31">
        <f t="shared" si="21"/>
        <v>-0.19337180936514642</v>
      </c>
      <c r="J40" s="31">
        <f t="shared" si="22"/>
        <v>0.67066082446571329</v>
      </c>
      <c r="K40" s="31">
        <f t="shared" si="23"/>
        <v>-1.1991472730502863</v>
      </c>
      <c r="L40" s="31">
        <f t="shared" si="24"/>
        <v>0.68626569570560036</v>
      </c>
      <c r="M40" s="31">
        <f t="shared" si="25"/>
        <v>-1.1697124828858847</v>
      </c>
      <c r="N40" s="31">
        <f t="shared" si="26"/>
        <v>-0.41861165487124197</v>
      </c>
      <c r="O40" s="31">
        <f t="shared" si="27"/>
        <v>0.44456541462530197</v>
      </c>
      <c r="P40" s="31">
        <f t="shared" si="28"/>
        <v>1.6047933038268098</v>
      </c>
      <c r="Q40" s="31">
        <f t="shared" si="29"/>
        <v>0.17779885023408326</v>
      </c>
      <c r="R40" s="31">
        <f t="shared" si="30"/>
        <v>-0.4614565461752278</v>
      </c>
      <c r="S40" s="31">
        <f t="shared" si="31"/>
        <v>-0.69539375928677316</v>
      </c>
      <c r="T40" s="31">
        <f t="shared" si="32"/>
        <v>-0.82894421833850629</v>
      </c>
      <c r="U40" s="31">
        <f t="shared" si="33"/>
        <v>-1.3428286912700997</v>
      </c>
      <c r="V40" s="31">
        <f t="shared" si="34"/>
        <v>-0.11011194714627948</v>
      </c>
      <c r="W40" s="31">
        <f t="shared" si="35"/>
        <v>-1.3227999265111237</v>
      </c>
      <c r="X40" s="31">
        <f t="shared" si="35"/>
        <v>-0.79749270775150194</v>
      </c>
      <c r="Y40" s="31">
        <f t="shared" si="35"/>
        <v>-0.62873408614595405</v>
      </c>
      <c r="Z40" s="31"/>
      <c r="AA40" s="31"/>
      <c r="AB40" s="31"/>
      <c r="AC40" s="31"/>
    </row>
    <row r="41" spans="1:29" ht="13.5" customHeight="1" x14ac:dyDescent="0.2">
      <c r="A41" s="42" t="s">
        <v>11</v>
      </c>
      <c r="B41" s="76" t="s">
        <v>8</v>
      </c>
      <c r="C41" s="31">
        <f t="shared" si="15"/>
        <v>-4.9315976693483776</v>
      </c>
      <c r="D41" s="31">
        <f t="shared" si="16"/>
        <v>-2.8056058472473637</v>
      </c>
      <c r="E41" s="31">
        <f t="shared" si="17"/>
        <v>-2.9652422281401414</v>
      </c>
      <c r="F41" s="31">
        <f t="shared" si="18"/>
        <v>-4.5404129457937472</v>
      </c>
      <c r="G41" s="31">
        <f t="shared" si="19"/>
        <v>-4.27373344654481</v>
      </c>
      <c r="H41" s="31">
        <f t="shared" si="20"/>
        <v>-0.81852416669259753</v>
      </c>
      <c r="I41" s="31">
        <f t="shared" si="21"/>
        <v>-2.1526295970879801</v>
      </c>
      <c r="J41" s="31">
        <f t="shared" si="22"/>
        <v>-1.5345391572060834</v>
      </c>
      <c r="K41" s="31">
        <f t="shared" si="23"/>
        <v>0.42503297669647111</v>
      </c>
      <c r="L41" s="31">
        <f t="shared" si="24"/>
        <v>1.7967179088019805</v>
      </c>
      <c r="M41" s="31">
        <f t="shared" si="25"/>
        <v>0.81878424875748124</v>
      </c>
      <c r="N41" s="31">
        <f t="shared" si="26"/>
        <v>2.7176489176805347</v>
      </c>
      <c r="O41" s="31">
        <f t="shared" si="27"/>
        <v>1.7181972004306942</v>
      </c>
      <c r="P41" s="31">
        <f t="shared" si="28"/>
        <v>1.1750117198723729</v>
      </c>
      <c r="Q41" s="31">
        <f t="shared" si="29"/>
        <v>-0.51715891426520955</v>
      </c>
      <c r="R41" s="31">
        <f t="shared" si="30"/>
        <v>-0.585955106824116</v>
      </c>
      <c r="S41" s="31">
        <f t="shared" si="31"/>
        <v>-1.3163462701003681</v>
      </c>
      <c r="T41" s="31">
        <f t="shared" si="32"/>
        <v>-1.5284009985144706</v>
      </c>
      <c r="U41" s="31">
        <f t="shared" si="33"/>
        <v>-1.1384313908459092</v>
      </c>
      <c r="V41" s="31">
        <f t="shared" si="34"/>
        <v>-0.99579970739534929</v>
      </c>
      <c r="W41" s="31">
        <f t="shared" si="35"/>
        <v>1.2314488193981106</v>
      </c>
      <c r="X41" s="31">
        <f t="shared" si="35"/>
        <v>0.64041187273384992</v>
      </c>
      <c r="Y41" s="31">
        <f t="shared" si="35"/>
        <v>0.28229642684468104</v>
      </c>
      <c r="Z41" s="31"/>
      <c r="AA41" s="31"/>
      <c r="AB41" s="31"/>
      <c r="AC41" s="31"/>
    </row>
    <row r="42" spans="1:29" ht="13.5" customHeight="1" x14ac:dyDescent="0.2">
      <c r="A42" s="42" t="s">
        <v>12</v>
      </c>
      <c r="B42" s="76" t="s">
        <v>8</v>
      </c>
      <c r="C42" s="31">
        <f t="shared" si="15"/>
        <v>-0.81709313898610958</v>
      </c>
      <c r="D42" s="31">
        <f t="shared" si="16"/>
        <v>4.7891883143157798</v>
      </c>
      <c r="E42" s="31">
        <f t="shared" si="17"/>
        <v>2.2951933769924722</v>
      </c>
      <c r="F42" s="31">
        <f t="shared" si="18"/>
        <v>-0.42427902763098757</v>
      </c>
      <c r="G42" s="31">
        <f t="shared" si="19"/>
        <v>-1.8969203475412826</v>
      </c>
      <c r="H42" s="31">
        <f t="shared" si="20"/>
        <v>-1.0742217688336524</v>
      </c>
      <c r="I42" s="31">
        <f t="shared" si="21"/>
        <v>-1.7983532021936526</v>
      </c>
      <c r="J42" s="31">
        <f t="shared" si="22"/>
        <v>-0.9466683637752169</v>
      </c>
      <c r="K42" s="31">
        <f t="shared" si="23"/>
        <v>-1.7765070594471126</v>
      </c>
      <c r="L42" s="31">
        <f t="shared" si="24"/>
        <v>0.54782423836077498</v>
      </c>
      <c r="M42" s="31">
        <f t="shared" si="25"/>
        <v>2.0378622775916426</v>
      </c>
      <c r="N42" s="31">
        <f t="shared" si="26"/>
        <v>1.3914789843638005</v>
      </c>
      <c r="O42" s="31">
        <f t="shared" si="27"/>
        <v>-1.1444381563227068</v>
      </c>
      <c r="P42" s="31">
        <f t="shared" si="28"/>
        <v>2.3408180141212256</v>
      </c>
      <c r="Q42" s="31">
        <f t="shared" si="29"/>
        <v>1.2011312076574114</v>
      </c>
      <c r="R42" s="31">
        <f t="shared" si="30"/>
        <v>-0.71243224984262099</v>
      </c>
      <c r="S42" s="31">
        <f t="shared" si="31"/>
        <v>-0.27526482641306416</v>
      </c>
      <c r="T42" s="31">
        <f t="shared" si="32"/>
        <v>0.96143408749050252</v>
      </c>
      <c r="U42" s="31">
        <f t="shared" si="33"/>
        <v>-0.13209025143225972</v>
      </c>
      <c r="V42" s="31">
        <f t="shared" si="34"/>
        <v>0.6813183433044685</v>
      </c>
      <c r="W42" s="31">
        <f t="shared" si="35"/>
        <v>1.8437614566784788</v>
      </c>
      <c r="X42" s="31">
        <f t="shared" si="35"/>
        <v>1.5763975341602503</v>
      </c>
      <c r="Y42" s="31">
        <f t="shared" si="35"/>
        <v>1.0572635185021255</v>
      </c>
      <c r="Z42" s="31"/>
      <c r="AA42" s="31"/>
      <c r="AB42" s="31"/>
      <c r="AC42" s="31"/>
    </row>
    <row r="43" spans="1:29" ht="13.5" customHeight="1" x14ac:dyDescent="0.2">
      <c r="A43" s="42" t="s">
        <v>3</v>
      </c>
      <c r="B43" s="76" t="s">
        <v>8</v>
      </c>
      <c r="C43" s="31">
        <f t="shared" si="15"/>
        <v>-1.6778479775939559</v>
      </c>
      <c r="D43" s="31">
        <f t="shared" si="16"/>
        <v>-1.0029545424434048</v>
      </c>
      <c r="E43" s="31">
        <f t="shared" si="17"/>
        <v>-0.59154175588864177</v>
      </c>
      <c r="F43" s="31">
        <f t="shared" si="18"/>
        <v>-2.6320040927327142</v>
      </c>
      <c r="G43" s="31">
        <f t="shared" si="19"/>
        <v>-6.1709276440412992</v>
      </c>
      <c r="H43" s="31">
        <f t="shared" si="20"/>
        <v>-2.8337754199823166</v>
      </c>
      <c r="I43" s="31">
        <f t="shared" si="21"/>
        <v>-0.71735141119553703</v>
      </c>
      <c r="J43" s="31">
        <f t="shared" si="22"/>
        <v>-0.68434559452522592</v>
      </c>
      <c r="K43" s="31">
        <f t="shared" si="23"/>
        <v>-2.2332964193429348</v>
      </c>
      <c r="L43" s="31">
        <f t="shared" si="24"/>
        <v>0.66547102133283431</v>
      </c>
      <c r="M43" s="31">
        <f t="shared" si="25"/>
        <v>1.3143294731742401</v>
      </c>
      <c r="N43" s="31">
        <f t="shared" si="26"/>
        <v>0.86228173011662079</v>
      </c>
      <c r="O43" s="31">
        <f t="shared" si="27"/>
        <v>0.27987214583937714</v>
      </c>
      <c r="P43" s="31">
        <f t="shared" si="28"/>
        <v>4.7277718468819785E-2</v>
      </c>
      <c r="Q43" s="31">
        <f t="shared" si="29"/>
        <v>-0.73322053017483313</v>
      </c>
      <c r="R43" s="31">
        <f t="shared" si="30"/>
        <v>8.9066339066334876E-2</v>
      </c>
      <c r="S43" s="31">
        <f t="shared" si="31"/>
        <v>0.8975421154377301</v>
      </c>
      <c r="T43" s="31">
        <f t="shared" si="32"/>
        <v>-0.33453461672976914</v>
      </c>
      <c r="U43" s="31">
        <f t="shared" si="33"/>
        <v>0.83151518850219475</v>
      </c>
      <c r="V43" s="31">
        <f t="shared" si="34"/>
        <v>1.0712988742283187</v>
      </c>
      <c r="W43" s="31">
        <f t="shared" si="35"/>
        <v>1.0794059524522197</v>
      </c>
      <c r="X43" s="31">
        <f t="shared" si="35"/>
        <v>-0.91976835463660223</v>
      </c>
      <c r="Y43" s="31">
        <f t="shared" si="35"/>
        <v>-0.15845491509207932</v>
      </c>
      <c r="Z43" s="31"/>
      <c r="AA43" s="31"/>
      <c r="AB43" s="31"/>
      <c r="AC43" s="31"/>
    </row>
    <row r="44" spans="1:29" ht="13.5" customHeight="1" x14ac:dyDescent="0.2">
      <c r="A44" s="42" t="s">
        <v>13</v>
      </c>
      <c r="B44" s="76" t="s">
        <v>8</v>
      </c>
      <c r="C44" s="31">
        <f t="shared" si="15"/>
        <v>1.6894837809556975</v>
      </c>
      <c r="D44" s="31">
        <f t="shared" si="16"/>
        <v>-9.2181705147169168E-2</v>
      </c>
      <c r="E44" s="31">
        <f t="shared" si="17"/>
        <v>-2.1103338769204356</v>
      </c>
      <c r="F44" s="31">
        <f t="shared" si="18"/>
        <v>-1.4795979877467289</v>
      </c>
      <c r="G44" s="31">
        <f t="shared" si="19"/>
        <v>-2.0202244941095415</v>
      </c>
      <c r="H44" s="31">
        <f t="shared" si="20"/>
        <v>-2.2117513482827178</v>
      </c>
      <c r="I44" s="31">
        <f t="shared" si="21"/>
        <v>-0.50622917319770977</v>
      </c>
      <c r="J44" s="31">
        <f t="shared" si="22"/>
        <v>-0.2310627720530789</v>
      </c>
      <c r="K44" s="31">
        <f t="shared" si="23"/>
        <v>-3.0914811738972787</v>
      </c>
      <c r="L44" s="31">
        <f t="shared" si="24"/>
        <v>-0.61798430899216328</v>
      </c>
      <c r="M44" s="31">
        <f t="shared" si="25"/>
        <v>2.1715368359688227</v>
      </c>
      <c r="N44" s="31">
        <f t="shared" si="26"/>
        <v>0.81900958086677633</v>
      </c>
      <c r="O44" s="31">
        <f t="shared" si="27"/>
        <v>-1.0092554383068943</v>
      </c>
      <c r="P44" s="31">
        <f t="shared" si="28"/>
        <v>-4.0495956359649199E-2</v>
      </c>
      <c r="Q44" s="31">
        <f t="shared" si="29"/>
        <v>-0.47423294608280742</v>
      </c>
      <c r="R44" s="31">
        <f t="shared" si="30"/>
        <v>-0.14845499060183442</v>
      </c>
      <c r="S44" s="31">
        <f t="shared" si="31"/>
        <v>0.27696845437212403</v>
      </c>
      <c r="T44" s="31">
        <f t="shared" si="32"/>
        <v>-5.2610182461677368E-2</v>
      </c>
      <c r="U44" s="31">
        <f t="shared" si="33"/>
        <v>0.38760617298719069</v>
      </c>
      <c r="V44" s="31">
        <f t="shared" si="34"/>
        <v>0.93667326071931711</v>
      </c>
      <c r="W44" s="31">
        <f t="shared" si="35"/>
        <v>-0.14994096812279167</v>
      </c>
      <c r="X44" s="31">
        <f t="shared" si="35"/>
        <v>-0.87380133139416216</v>
      </c>
      <c r="Y44" s="31">
        <f t="shared" si="35"/>
        <v>-0.48548321683325923</v>
      </c>
      <c r="Z44" s="31"/>
      <c r="AA44" s="31"/>
      <c r="AB44" s="31"/>
      <c r="AC44" s="31"/>
    </row>
    <row r="45" spans="1:29" ht="13.5" customHeight="1" x14ac:dyDescent="0.2">
      <c r="A45" s="42" t="s">
        <v>4</v>
      </c>
      <c r="B45" s="76" t="s">
        <v>8</v>
      </c>
      <c r="C45" s="31">
        <f t="shared" si="15"/>
        <v>1.7770732521274795</v>
      </c>
      <c r="D45" s="31">
        <f t="shared" si="16"/>
        <v>1.9673743749487613</v>
      </c>
      <c r="E45" s="31">
        <f t="shared" si="17"/>
        <v>-0.58686389581156106</v>
      </c>
      <c r="F45" s="31">
        <f t="shared" si="18"/>
        <v>-2.2373173755997584</v>
      </c>
      <c r="G45" s="31">
        <f t="shared" si="19"/>
        <v>-3.9925002757251491</v>
      </c>
      <c r="H45" s="31">
        <f t="shared" si="20"/>
        <v>-0.68925904652499526</v>
      </c>
      <c r="I45" s="31">
        <f t="shared" si="21"/>
        <v>-0.71139386928858528</v>
      </c>
      <c r="J45" s="31">
        <f t="shared" si="22"/>
        <v>1.5669598648569831</v>
      </c>
      <c r="K45" s="31">
        <f t="shared" si="23"/>
        <v>-0.80867171369580149</v>
      </c>
      <c r="L45" s="31">
        <f t="shared" si="24"/>
        <v>-1.4281584272911516</v>
      </c>
      <c r="M45" s="31">
        <f t="shared" si="25"/>
        <v>1.9709056780854155</v>
      </c>
      <c r="N45" s="31">
        <f t="shared" si="26"/>
        <v>0.47745052922225284</v>
      </c>
      <c r="O45" s="31">
        <f t="shared" si="27"/>
        <v>0.15743974351633483</v>
      </c>
      <c r="P45" s="31">
        <f t="shared" si="28"/>
        <v>0.50015719226044553</v>
      </c>
      <c r="Q45" s="31">
        <f t="shared" si="29"/>
        <v>-1.3508133318166387</v>
      </c>
      <c r="R45" s="31">
        <f t="shared" si="30"/>
        <v>-0.13837239470726104</v>
      </c>
      <c r="S45" s="31">
        <f t="shared" si="31"/>
        <v>-0.63797234490920118</v>
      </c>
      <c r="T45" s="31">
        <f t="shared" si="32"/>
        <v>-0.85124927367809278</v>
      </c>
      <c r="U45" s="31">
        <f t="shared" si="33"/>
        <v>-1.555952764673151</v>
      </c>
      <c r="V45" s="31">
        <f t="shared" si="34"/>
        <v>-0.11310870341706902</v>
      </c>
      <c r="W45" s="31">
        <f t="shared" si="35"/>
        <v>0.65856129685917608</v>
      </c>
      <c r="X45" s="31">
        <f t="shared" si="35"/>
        <v>0.4884691672340864</v>
      </c>
      <c r="Y45" s="31">
        <f t="shared" si="35"/>
        <v>0.66874852698562393</v>
      </c>
      <c r="Z45" s="31"/>
      <c r="AA45" s="31"/>
      <c r="AB45" s="31"/>
      <c r="AC45" s="31"/>
    </row>
    <row r="46" spans="1:29" ht="13.5" customHeight="1" x14ac:dyDescent="0.2">
      <c r="A46" s="42" t="s">
        <v>14</v>
      </c>
      <c r="B46" s="76" t="s">
        <v>8</v>
      </c>
      <c r="C46" s="31">
        <f t="shared" si="15"/>
        <v>0.7654178270541081</v>
      </c>
      <c r="D46" s="31">
        <f t="shared" si="16"/>
        <v>-2.1953763253954435</v>
      </c>
      <c r="E46" s="31">
        <f t="shared" si="17"/>
        <v>-0.78909485133382873</v>
      </c>
      <c r="F46" s="31">
        <f t="shared" si="18"/>
        <v>-1.5692456514339881</v>
      </c>
      <c r="G46" s="31">
        <f t="shared" si="19"/>
        <v>-4.0347971681802619</v>
      </c>
      <c r="H46" s="31">
        <f t="shared" si="20"/>
        <v>-3.4287881661293369</v>
      </c>
      <c r="I46" s="31">
        <f t="shared" si="21"/>
        <v>-1.3471583991202181</v>
      </c>
      <c r="J46" s="31">
        <f t="shared" si="22"/>
        <v>-2.1578151126681888</v>
      </c>
      <c r="K46" s="31">
        <f t="shared" si="23"/>
        <v>-3.5257975260416714</v>
      </c>
      <c r="L46" s="31">
        <f t="shared" si="24"/>
        <v>-0.25728083679538827</v>
      </c>
      <c r="M46" s="31">
        <f t="shared" si="25"/>
        <v>0.84149100365773677</v>
      </c>
      <c r="N46" s="31">
        <f t="shared" si="26"/>
        <v>1.1426774294999547</v>
      </c>
      <c r="O46" s="31">
        <f t="shared" si="27"/>
        <v>-4.7678275290223837E-2</v>
      </c>
      <c r="P46" s="31">
        <f t="shared" si="28"/>
        <v>-0.2488748781550072</v>
      </c>
      <c r="Q46" s="31">
        <f t="shared" si="29"/>
        <v>-8.5244401937757175E-2</v>
      </c>
      <c r="R46" s="31">
        <f t="shared" si="30"/>
        <v>-2.4970867321457035E-2</v>
      </c>
      <c r="S46" s="31">
        <f t="shared" si="31"/>
        <v>-0.22895678960952637</v>
      </c>
      <c r="T46" s="31">
        <f t="shared" si="32"/>
        <v>-1.0869111695247682</v>
      </c>
      <c r="U46" s="31">
        <f t="shared" si="33"/>
        <v>-1.4869339632590197</v>
      </c>
      <c r="V46" s="31">
        <f t="shared" si="34"/>
        <v>-3.6396334674989816E-2</v>
      </c>
      <c r="W46" s="31">
        <f t="shared" si="35"/>
        <v>0.72604998822043854</v>
      </c>
      <c r="X46" s="31">
        <f t="shared" si="35"/>
        <v>1.03550924941527</v>
      </c>
      <c r="Y46" s="31">
        <f t="shared" si="35"/>
        <v>-0.79550476671506942</v>
      </c>
      <c r="Z46" s="31"/>
      <c r="AA46" s="31"/>
      <c r="AB46" s="31"/>
      <c r="AC46" s="31"/>
    </row>
    <row r="47" spans="1:29" ht="13.5" customHeight="1" x14ac:dyDescent="0.2">
      <c r="A47" s="42" t="s">
        <v>15</v>
      </c>
      <c r="B47" s="76" t="s">
        <v>8</v>
      </c>
      <c r="C47" s="31">
        <f t="shared" si="15"/>
        <v>-2.009578364165634</v>
      </c>
      <c r="D47" s="31">
        <f t="shared" si="16"/>
        <v>-0.37374221370387772</v>
      </c>
      <c r="E47" s="31">
        <f t="shared" si="17"/>
        <v>-0.66732397075799099</v>
      </c>
      <c r="F47" s="31">
        <f t="shared" si="18"/>
        <v>-4.1579412441141272</v>
      </c>
      <c r="G47" s="31">
        <f t="shared" si="19"/>
        <v>-4.7008007274747996</v>
      </c>
      <c r="H47" s="31">
        <f t="shared" si="20"/>
        <v>-2.6121183206106906</v>
      </c>
      <c r="I47" s="31">
        <f t="shared" si="21"/>
        <v>-2.5787575695720193</v>
      </c>
      <c r="J47" s="31">
        <f t="shared" si="22"/>
        <v>-4.3302137170002197E-2</v>
      </c>
      <c r="K47" s="31">
        <f t="shared" si="23"/>
        <v>-0.7965455079025503</v>
      </c>
      <c r="L47" s="31">
        <f t="shared" si="24"/>
        <v>2.893406020651085</v>
      </c>
      <c r="M47" s="31">
        <f t="shared" si="25"/>
        <v>2.4273373218514962</v>
      </c>
      <c r="N47" s="31">
        <f t="shared" si="26"/>
        <v>1.5157185628742411</v>
      </c>
      <c r="O47" s="31">
        <f t="shared" si="27"/>
        <v>-0.51612903225806406</v>
      </c>
      <c r="P47" s="31">
        <f t="shared" si="28"/>
        <v>1.0495248683130711</v>
      </c>
      <c r="Q47" s="31">
        <f t="shared" si="29"/>
        <v>1.1316158269046923</v>
      </c>
      <c r="R47" s="31">
        <f t="shared" si="30"/>
        <v>0.16965615489219488</v>
      </c>
      <c r="S47" s="31">
        <f t="shared" si="31"/>
        <v>1.0032839448711002</v>
      </c>
      <c r="T47" s="31">
        <f t="shared" si="32"/>
        <v>-0.98435779933949163</v>
      </c>
      <c r="U47" s="31">
        <f t="shared" si="33"/>
        <v>0.53391594379017704</v>
      </c>
      <c r="V47" s="31">
        <f t="shared" si="34"/>
        <v>-1.0287272072628184</v>
      </c>
      <c r="W47" s="31">
        <f t="shared" si="35"/>
        <v>1.0667047787334809</v>
      </c>
      <c r="X47" s="31">
        <f t="shared" si="35"/>
        <v>-0.35352951007237721</v>
      </c>
      <c r="Y47" s="31">
        <f t="shared" si="35"/>
        <v>0.6089379708948286</v>
      </c>
      <c r="Z47" s="31"/>
      <c r="AA47" s="31"/>
      <c r="AB47" s="31"/>
      <c r="AC47" s="31"/>
    </row>
    <row r="48" spans="1:29" ht="13.5" customHeight="1" x14ac:dyDescent="0.2">
      <c r="A48" s="42" t="s">
        <v>16</v>
      </c>
      <c r="B48" s="76" t="s">
        <v>8</v>
      </c>
      <c r="C48" s="31">
        <f t="shared" si="15"/>
        <v>-3.0527618184268306</v>
      </c>
      <c r="D48" s="31">
        <f t="shared" si="16"/>
        <v>-0.67855292586460791</v>
      </c>
      <c r="E48" s="31">
        <f t="shared" si="17"/>
        <v>-1.4910562072211917</v>
      </c>
      <c r="F48" s="31">
        <f t="shared" si="18"/>
        <v>-1.0047785096216018</v>
      </c>
      <c r="G48" s="31">
        <f t="shared" si="19"/>
        <v>-2.4226373741063583</v>
      </c>
      <c r="H48" s="31">
        <f t="shared" si="20"/>
        <v>0.33424694164048674</v>
      </c>
      <c r="I48" s="31">
        <f t="shared" si="21"/>
        <v>-3.8803384635885152</v>
      </c>
      <c r="J48" s="31">
        <f t="shared" si="22"/>
        <v>-1.3142389752263171</v>
      </c>
      <c r="K48" s="31">
        <f t="shared" si="23"/>
        <v>-2.4064058439278</v>
      </c>
      <c r="L48" s="31">
        <f t="shared" si="24"/>
        <v>1.8266351911561571</v>
      </c>
      <c r="M48" s="31">
        <f t="shared" si="25"/>
        <v>3.4308251226304378</v>
      </c>
      <c r="N48" s="31">
        <f t="shared" si="26"/>
        <v>3.2459545156352476</v>
      </c>
      <c r="O48" s="31">
        <f t="shared" si="27"/>
        <v>-0.12178494367448423</v>
      </c>
      <c r="P48" s="31">
        <f t="shared" si="28"/>
        <v>0.84028044691255843</v>
      </c>
      <c r="Q48" s="31">
        <f t="shared" si="29"/>
        <v>-0.55595715318392536</v>
      </c>
      <c r="R48" s="31">
        <f t="shared" si="30"/>
        <v>-1.1432423145039934</v>
      </c>
      <c r="S48" s="31">
        <f t="shared" si="31"/>
        <v>-1.675200877040524</v>
      </c>
      <c r="T48" s="31">
        <f t="shared" si="32"/>
        <v>-0.90558033286195894</v>
      </c>
      <c r="U48" s="31">
        <f t="shared" si="33"/>
        <v>-0.88092428442053006</v>
      </c>
      <c r="V48" s="31">
        <f t="shared" si="34"/>
        <v>0.68386953873414313</v>
      </c>
      <c r="W48" s="31">
        <f t="shared" si="35"/>
        <v>2.4749071909809572E-2</v>
      </c>
      <c r="X48" s="31">
        <f t="shared" si="35"/>
        <v>3.2990597679670941E-2</v>
      </c>
      <c r="Y48" s="31">
        <f t="shared" si="35"/>
        <v>-0.18825922057934008</v>
      </c>
      <c r="Z48" s="31"/>
      <c r="AA48" s="31"/>
      <c r="AB48" s="31"/>
      <c r="AC48" s="31"/>
    </row>
    <row r="49" spans="1:29" ht="13.5" customHeight="1" x14ac:dyDescent="0.2">
      <c r="A49" s="42" t="s">
        <v>5</v>
      </c>
      <c r="B49" s="76" t="s">
        <v>8</v>
      </c>
      <c r="C49" s="31">
        <f t="shared" si="15"/>
        <v>-2.6150891419481184</v>
      </c>
      <c r="D49" s="31">
        <f t="shared" si="16"/>
        <v>-1.1235283571385963</v>
      </c>
      <c r="E49" s="31">
        <f t="shared" si="17"/>
        <v>-2.2927369799536592</v>
      </c>
      <c r="F49" s="31">
        <f t="shared" si="18"/>
        <v>-2.2723055034331878</v>
      </c>
      <c r="G49" s="31">
        <f t="shared" si="19"/>
        <v>-2.7196961704821234</v>
      </c>
      <c r="H49" s="31">
        <f t="shared" si="20"/>
        <v>-3.9495944128746885</v>
      </c>
      <c r="I49" s="31">
        <f t="shared" si="21"/>
        <v>-2.2535847352376521</v>
      </c>
      <c r="J49" s="31">
        <f t="shared" si="22"/>
        <v>0.26335851410354394</v>
      </c>
      <c r="K49" s="31">
        <f t="shared" si="23"/>
        <v>-1.7488076311605738</v>
      </c>
      <c r="L49" s="31">
        <f t="shared" si="24"/>
        <v>1.2452511608273369</v>
      </c>
      <c r="M49" s="31">
        <f t="shared" si="25"/>
        <v>2.2861510666388511</v>
      </c>
      <c r="N49" s="31">
        <f t="shared" si="26"/>
        <v>1.252264492753639</v>
      </c>
      <c r="O49" s="31">
        <f t="shared" si="27"/>
        <v>0.49202692729184605</v>
      </c>
      <c r="P49" s="31">
        <f t="shared" si="28"/>
        <v>-0.55860948523356058</v>
      </c>
      <c r="Q49" s="31">
        <f t="shared" si="29"/>
        <v>-1.3920594422810098</v>
      </c>
      <c r="R49" s="31">
        <f t="shared" si="30"/>
        <v>-2.3831139355424398</v>
      </c>
      <c r="S49" s="31">
        <f t="shared" si="31"/>
        <v>-0.66961171820506138</v>
      </c>
      <c r="T49" s="31">
        <f t="shared" si="32"/>
        <v>-9.3628575441186968E-3</v>
      </c>
      <c r="U49" s="31">
        <f t="shared" si="33"/>
        <v>-0.23175242286625064</v>
      </c>
      <c r="V49" s="31">
        <f t="shared" si="34"/>
        <v>-0.26044721837676832</v>
      </c>
      <c r="W49" s="31">
        <f t="shared" si="35"/>
        <v>-0.33170226780842427</v>
      </c>
      <c r="X49" s="31">
        <f t="shared" si="35"/>
        <v>-1.123515944013036</v>
      </c>
      <c r="Y49" s="31">
        <f t="shared" si="35"/>
        <v>0.12651882265882364</v>
      </c>
      <c r="Z49" s="31"/>
      <c r="AA49" s="31"/>
      <c r="AB49" s="31"/>
      <c r="AC49" s="31"/>
    </row>
    <row r="50" spans="1:29" ht="13.5" customHeight="1" x14ac:dyDescent="0.2">
      <c r="A50" s="42" t="s">
        <v>2</v>
      </c>
      <c r="B50" s="76" t="s">
        <v>8</v>
      </c>
      <c r="C50" s="31">
        <f t="shared" si="15"/>
        <v>-2.5181115038672885</v>
      </c>
      <c r="D50" s="31">
        <f t="shared" si="16"/>
        <v>-0.14719873624500224</v>
      </c>
      <c r="E50" s="31">
        <f t="shared" si="17"/>
        <v>-5.0948314606741718</v>
      </c>
      <c r="F50" s="31">
        <f t="shared" si="18"/>
        <v>-1.3809172017957678</v>
      </c>
      <c r="G50" s="31">
        <f t="shared" si="19"/>
        <v>-4.018285889900497</v>
      </c>
      <c r="H50" s="31">
        <f t="shared" si="20"/>
        <v>-2.5195117070242077</v>
      </c>
      <c r="I50" s="31">
        <f t="shared" si="21"/>
        <v>-2.6667487836422907</v>
      </c>
      <c r="J50" s="31">
        <f t="shared" si="22"/>
        <v>-1.6556989791613859</v>
      </c>
      <c r="K50" s="31">
        <f t="shared" si="23"/>
        <v>-1.7822291805177315</v>
      </c>
      <c r="L50" s="31">
        <f t="shared" si="24"/>
        <v>0.4039654118263627</v>
      </c>
      <c r="M50" s="31">
        <f t="shared" si="25"/>
        <v>2.0856440703768726</v>
      </c>
      <c r="N50" s="31">
        <f t="shared" si="26"/>
        <v>1.9301235619940229</v>
      </c>
      <c r="O50" s="31">
        <f t="shared" si="27"/>
        <v>-0.60820131254440923</v>
      </c>
      <c r="P50" s="31">
        <f t="shared" si="28"/>
        <v>-0.85795394806014258</v>
      </c>
      <c r="Q50" s="31">
        <f t="shared" si="29"/>
        <v>-0.63418669268457961</v>
      </c>
      <c r="R50" s="31">
        <f t="shared" si="30"/>
        <v>0.58273565573772146</v>
      </c>
      <c r="S50" s="31">
        <f t="shared" si="31"/>
        <v>0.55177097260244068</v>
      </c>
      <c r="T50" s="31">
        <f t="shared" si="32"/>
        <v>0.74080327557459213</v>
      </c>
      <c r="U50" s="31">
        <f t="shared" si="33"/>
        <v>-0.41900611748931738</v>
      </c>
      <c r="V50" s="31">
        <f t="shared" si="34"/>
        <v>0.11781536648996394</v>
      </c>
      <c r="W50" s="31">
        <f t="shared" si="35"/>
        <v>0.76700008405481412</v>
      </c>
      <c r="X50" s="31">
        <f t="shared" si="35"/>
        <v>-1.6683002106233857E-2</v>
      </c>
      <c r="Y50" s="31">
        <f t="shared" si="35"/>
        <v>1.1638335592866866</v>
      </c>
      <c r="Z50" s="31"/>
      <c r="AA50" s="31"/>
      <c r="AB50" s="31"/>
      <c r="AC50" s="31"/>
    </row>
    <row r="51" spans="1:29" ht="13.5" customHeight="1" x14ac:dyDescent="0.2">
      <c r="A51" s="42"/>
      <c r="B51" s="76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6" t="s">
        <v>7</v>
      </c>
      <c r="B52" s="77" t="s">
        <v>8</v>
      </c>
      <c r="C52" s="32">
        <f t="shared" ref="C52:C54" si="36">C31/B31*100-100</f>
        <v>-2.2946426778290885</v>
      </c>
      <c r="D52" s="32">
        <f t="shared" ref="D52:D54" si="37">D31/C31*100-100</f>
        <v>-0.38476634571806301</v>
      </c>
      <c r="E52" s="32">
        <f t="shared" ref="E52:E54" si="38">E31/D31*100-100</f>
        <v>-1.0547022387120961</v>
      </c>
      <c r="F52" s="32">
        <f t="shared" ref="F52:F54" si="39">F31/E31*100-100</f>
        <v>-2.1032895925894337</v>
      </c>
      <c r="G52" s="32">
        <f t="shared" ref="G52:G54" si="40">G31/F31*100-100</f>
        <v>-3.0319106849770918</v>
      </c>
      <c r="H52" s="32">
        <f t="shared" ref="H52:H54" si="41">H31/G31*100-100</f>
        <v>-2.1947328503805323</v>
      </c>
      <c r="I52" s="32">
        <f t="shared" ref="I52:I54" si="42">I31/H31*100-100</f>
        <v>-1.6653386028055053</v>
      </c>
      <c r="J52" s="32">
        <f t="shared" ref="J52:J54" si="43">J31/I31*100-100</f>
        <v>-0.73636981645140054</v>
      </c>
      <c r="K52" s="32">
        <f t="shared" ref="K52:K54" si="44">K31/J31*100-100</f>
        <v>-1.9238334219075881</v>
      </c>
      <c r="L52" s="32">
        <f t="shared" ref="L52:L54" si="45">L31/K31*100-100</f>
        <v>0.98207023533932158</v>
      </c>
      <c r="M52" s="32">
        <f t="shared" ref="M52:M54" si="46">M31/L31*100-100</f>
        <v>1.6454276098150302</v>
      </c>
      <c r="N52" s="32">
        <f t="shared" ref="N52:N54" si="47">N31/M31*100-100</f>
        <v>1.1123205364043116</v>
      </c>
      <c r="O52" s="32">
        <f t="shared" ref="O52:O54" si="48">O31/N31*100-100</f>
        <v>-4.1230277017930916E-2</v>
      </c>
      <c r="P52" s="32">
        <f t="shared" ref="P52:P54" si="49">P31/O31*100-100</f>
        <v>0.21689824736736796</v>
      </c>
      <c r="Q52" s="32">
        <f t="shared" ref="Q52:Q54" si="50">Q31/P31*100-100</f>
        <v>-0.44381877579090201</v>
      </c>
      <c r="R52" s="32">
        <f t="shared" ref="R52:R54" si="51">R31/Q31*100-100</f>
        <v>-0.43942877497489974</v>
      </c>
      <c r="S52" s="32">
        <f t="shared" ref="S52:S54" si="52">S31/R31*100-100</f>
        <v>-0.33544422507941363</v>
      </c>
      <c r="T52" s="32">
        <f t="shared" ref="T52:T54" si="53">T31/S31*100-100</f>
        <v>-0.58350965173262637</v>
      </c>
      <c r="U52" s="32">
        <f t="shared" ref="U52:U54" si="54">U31/T31*100-100</f>
        <v>-0.2987194455416784</v>
      </c>
      <c r="V52" s="32">
        <f t="shared" ref="V52:V54" si="55">V31/U31*100-100</f>
        <v>0.37654841956120322</v>
      </c>
      <c r="W52" s="32">
        <f t="shared" ref="W52:Y54" si="56">W31/V31*100-100</f>
        <v>0.55882230740802186</v>
      </c>
      <c r="X52" s="32">
        <f t="shared" si="56"/>
        <v>0.1118827286338302</v>
      </c>
      <c r="Y52" s="32">
        <f t="shared" si="56"/>
        <v>0.16258626194959902</v>
      </c>
      <c r="Z52" s="32"/>
      <c r="AA52" s="32"/>
      <c r="AB52" s="32"/>
      <c r="AC52" s="32"/>
    </row>
    <row r="53" spans="1:29" ht="13.5" customHeight="1" x14ac:dyDescent="0.2">
      <c r="A53" s="42" t="s">
        <v>17</v>
      </c>
      <c r="B53" s="76" t="s">
        <v>8</v>
      </c>
      <c r="C53" s="31">
        <f t="shared" si="36"/>
        <v>-4.1794259380696559</v>
      </c>
      <c r="D53" s="31">
        <f t="shared" si="37"/>
        <v>-0.75248631272289401</v>
      </c>
      <c r="E53" s="31">
        <f t="shared" si="38"/>
        <v>-0.26127086450289028</v>
      </c>
      <c r="F53" s="31">
        <f t="shared" si="39"/>
        <v>-1.7334716051261978</v>
      </c>
      <c r="G53" s="31">
        <f t="shared" si="40"/>
        <v>-2.0783915057043032</v>
      </c>
      <c r="H53" s="31">
        <f t="shared" si="41"/>
        <v>-2.9382199297991178</v>
      </c>
      <c r="I53" s="31">
        <f t="shared" si="42"/>
        <v>-1.3707979626485667</v>
      </c>
      <c r="J53" s="31">
        <f t="shared" si="43"/>
        <v>-0.89546689251298517</v>
      </c>
      <c r="K53" s="31">
        <f t="shared" si="44"/>
        <v>-2.19688600787876</v>
      </c>
      <c r="L53" s="31">
        <f t="shared" si="45"/>
        <v>1.3440459192009655</v>
      </c>
      <c r="M53" s="31">
        <f t="shared" si="46"/>
        <v>1.28030786269548</v>
      </c>
      <c r="N53" s="31">
        <f t="shared" si="47"/>
        <v>0.28999048360583402</v>
      </c>
      <c r="O53" s="31">
        <f t="shared" si="48"/>
        <v>9.5578873273453269E-2</v>
      </c>
      <c r="P53" s="31">
        <f t="shared" si="49"/>
        <v>-0.54741631907337762</v>
      </c>
      <c r="Q53" s="31">
        <f t="shared" si="50"/>
        <v>-0.95042668681674058</v>
      </c>
      <c r="R53" s="31">
        <f t="shared" si="51"/>
        <v>-0.49832026875698432</v>
      </c>
      <c r="S53" s="31">
        <f t="shared" si="52"/>
        <v>-0.62988858252208502</v>
      </c>
      <c r="T53" s="31">
        <f t="shared" si="53"/>
        <v>-0.9000336229627095</v>
      </c>
      <c r="U53" s="31">
        <f t="shared" si="54"/>
        <v>-0.20428425511246928</v>
      </c>
      <c r="V53" s="31">
        <f t="shared" si="55"/>
        <v>0.92295029166518816</v>
      </c>
      <c r="W53" s="31">
        <f t="shared" si="56"/>
        <v>0.47658053466379613</v>
      </c>
      <c r="X53" s="31">
        <f t="shared" si="56"/>
        <v>0.44820418347430291</v>
      </c>
      <c r="Y53" s="31">
        <f t="shared" si="56"/>
        <v>0.18234647235115631</v>
      </c>
      <c r="Z53" s="31"/>
      <c r="AA53" s="31"/>
      <c r="AB53" s="31"/>
      <c r="AC53" s="31"/>
    </row>
    <row r="54" spans="1:29" ht="13.5" customHeight="1" x14ac:dyDescent="0.2">
      <c r="A54" s="42" t="s">
        <v>18</v>
      </c>
      <c r="B54" s="76" t="s">
        <v>8</v>
      </c>
      <c r="C54" s="31">
        <f t="shared" si="36"/>
        <v>-1.4161227680292541</v>
      </c>
      <c r="D54" s="31">
        <f t="shared" si="37"/>
        <v>-0.21817199177944246</v>
      </c>
      <c r="E54" s="31">
        <f t="shared" si="38"/>
        <v>-1.4122389289333768</v>
      </c>
      <c r="F54" s="31">
        <f t="shared" si="39"/>
        <v>-2.2718828116754537</v>
      </c>
      <c r="G54" s="31">
        <f t="shared" si="40"/>
        <v>-3.4689973800186209</v>
      </c>
      <c r="H54" s="31">
        <f t="shared" si="41"/>
        <v>-1.8490138082175065</v>
      </c>
      <c r="I54" s="31">
        <f t="shared" si="42"/>
        <v>-1.8007791457502123</v>
      </c>
      <c r="J54" s="31">
        <f t="shared" si="43"/>
        <v>-0.66289083369377977</v>
      </c>
      <c r="K54" s="31">
        <f t="shared" si="44"/>
        <v>-1.7980193455548488</v>
      </c>
      <c r="L54" s="31">
        <f t="shared" si="45"/>
        <v>0.81596062003876568</v>
      </c>
      <c r="M54" s="31">
        <f t="shared" si="46"/>
        <v>1.8138576851690118</v>
      </c>
      <c r="N54" s="31">
        <f t="shared" si="47"/>
        <v>1.4896742280483153</v>
      </c>
      <c r="O54" s="31">
        <f t="shared" si="48"/>
        <v>-0.10326763842559217</v>
      </c>
      <c r="P54" s="31">
        <f t="shared" si="49"/>
        <v>0.56417356873458857</v>
      </c>
      <c r="Q54" s="31">
        <f t="shared" si="50"/>
        <v>-0.21617984668050383</v>
      </c>
      <c r="R54" s="31">
        <f t="shared" si="51"/>
        <v>-0.41316122184589688</v>
      </c>
      <c r="S54" s="31">
        <f t="shared" si="52"/>
        <v>-0.20422461259234126</v>
      </c>
      <c r="T54" s="31">
        <f t="shared" si="53"/>
        <v>-0.44305189094107789</v>
      </c>
      <c r="U54" s="31">
        <f t="shared" si="54"/>
        <v>-0.34043278187849069</v>
      </c>
      <c r="V54" s="31">
        <f t="shared" si="55"/>
        <v>0.13486539578717327</v>
      </c>
      <c r="W54" s="31">
        <f t="shared" si="56"/>
        <v>0.59548556496831395</v>
      </c>
      <c r="X54" s="31">
        <f t="shared" si="56"/>
        <v>-3.7871644980825181E-2</v>
      </c>
      <c r="Y54" s="31">
        <f t="shared" si="56"/>
        <v>0.15374481818655283</v>
      </c>
      <c r="Z54" s="31"/>
      <c r="AA54" s="31"/>
      <c r="AB54" s="31"/>
      <c r="AC54" s="31"/>
    </row>
    <row r="55" spans="1:29" x14ac:dyDescent="0.2">
      <c r="A55" s="116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</row>
    <row r="56" spans="1:29" x14ac:dyDescent="0.2">
      <c r="A56" s="39"/>
      <c r="B56" s="107" t="s">
        <v>20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</row>
    <row r="57" spans="1:29" x14ac:dyDescent="0.2">
      <c r="A57" s="42"/>
      <c r="B57" s="37"/>
      <c r="C57" s="37"/>
      <c r="D57" s="37"/>
      <c r="E57" s="37"/>
      <c r="F57" s="37"/>
      <c r="G57" s="37"/>
    </row>
    <row r="58" spans="1:29" x14ac:dyDescent="0.2">
      <c r="A58" s="42" t="s">
        <v>9</v>
      </c>
      <c r="B58" s="43">
        <f>'Tabelle2.1 insg'!B16/'Tabelle2.1 insg'!B$31*100</f>
        <v>4.558586835212064</v>
      </c>
      <c r="C58" s="43">
        <f>'Tabelle2.1 insg'!C16/'Tabelle2.1 insg'!C$31*100</f>
        <v>4.5927261444376253</v>
      </c>
      <c r="D58" s="43">
        <f>'Tabelle2.1 insg'!D16/'Tabelle2.1 insg'!D$31*100</f>
        <v>4.5917966293547972</v>
      </c>
      <c r="E58" s="43">
        <f>'Tabelle2.1 insg'!E16/'Tabelle2.1 insg'!E$31*100</f>
        <v>4.5752010438989705</v>
      </c>
      <c r="F58" s="43">
        <f>'Tabelle2.1 insg'!F16/'Tabelle2.1 insg'!F$31*100</f>
        <v>4.6030995705072151</v>
      </c>
      <c r="G58" s="43">
        <f>'Tabelle2.1 insg'!G16/'Tabelle2.1 insg'!G$31*100</f>
        <v>4.6339409472500455</v>
      </c>
      <c r="H58" s="43">
        <f>'Tabelle2.1 insg'!H16/'Tabelle2.1 insg'!H$31*100</f>
        <v>4.6638037531619512</v>
      </c>
      <c r="I58" s="43">
        <f>'Tabelle2.1 insg'!I16/'Tabelle2.1 insg'!I$31*100</f>
        <v>4.7311488783140714</v>
      </c>
      <c r="J58" s="43">
        <f>'Tabelle2.1 insg'!J16/'Tabelle2.1 insg'!J$31*100</f>
        <v>4.5497230455673598</v>
      </c>
      <c r="K58" s="43">
        <f>'Tabelle2.1 insg'!K16/'Tabelle2.1 insg'!K$31*100</f>
        <v>4.5584147442371794</v>
      </c>
      <c r="L58" s="43">
        <f>'Tabelle2.1 insg'!L16/'Tabelle2.1 insg'!L$31*100</f>
        <v>4.6363396980432334</v>
      </c>
      <c r="M58" s="43">
        <f>'Tabelle2.1 insg'!M16/'Tabelle2.1 insg'!M$31*100</f>
        <v>4.5911114497501933</v>
      </c>
      <c r="N58" s="43">
        <f>'Tabelle2.1 insg'!N16/'Tabelle2.1 insg'!N$31*100</f>
        <v>4.475261295534966</v>
      </c>
      <c r="O58" s="43">
        <f>'Tabelle2.1 insg'!O16/'Tabelle2.1 insg'!O$31*100</f>
        <v>4.4424293465267199</v>
      </c>
      <c r="P58" s="43">
        <f>'Tabelle2.1 insg'!P16/'Tabelle2.1 insg'!P$31*100</f>
        <v>4.4365758253094913</v>
      </c>
      <c r="Q58" s="43">
        <f>'Tabelle2.1 insg'!Q16/'Tabelle2.1 insg'!Q$31*100</f>
        <v>4.4586207268762879</v>
      </c>
      <c r="R58" s="43">
        <f>'Tabelle2.1 insg'!R16/'Tabelle2.1 insg'!R$31*100</f>
        <v>4.4560740449217704</v>
      </c>
      <c r="S58" s="43">
        <f>'Tabelle2.1 insg'!S16/'Tabelle2.1 insg'!S$31*100</f>
        <v>4.3298722348833039</v>
      </c>
      <c r="T58" s="43">
        <f>'Tabelle2.1 insg'!T16/'Tabelle2.1 insg'!T$31*100</f>
        <v>4.284052649028725</v>
      </c>
      <c r="U58" s="43">
        <f>'Tabelle2.1 insg'!U16/'Tabelle2.1 insg'!U$31*100</f>
        <v>4.2644026203643444</v>
      </c>
      <c r="V58" s="43">
        <f>'Tabelle2.1 insg'!V16/'Tabelle2.1 insg'!V$31*100</f>
        <v>4.2335354613263467</v>
      </c>
      <c r="W58" s="43">
        <f>'Tabelle2.1 insg'!W16/'Tabelle2.1 insg'!W$31*100</f>
        <v>4.2286017485889626</v>
      </c>
      <c r="X58" s="43">
        <f>'Tabelle2.1 insg'!X16/'Tabelle2.1 insg'!X$31*100</f>
        <v>4.2295235798953446</v>
      </c>
      <c r="Y58" s="43">
        <f>'Tabelle2.1 insg'!Y16/'Tabelle2.1 insg'!Y$31*100</f>
        <v>4.2189714379895014</v>
      </c>
    </row>
    <row r="59" spans="1:29" x14ac:dyDescent="0.2">
      <c r="A59" s="42" t="s">
        <v>10</v>
      </c>
      <c r="B59" s="43">
        <f>'Tabelle2.1 insg'!B17/'Tabelle2.1 insg'!B$31*100</f>
        <v>13.657972577901081</v>
      </c>
      <c r="C59" s="43">
        <f>'Tabelle2.1 insg'!C17/'Tabelle2.1 insg'!C$31*100</f>
        <v>13.242383221799056</v>
      </c>
      <c r="D59" s="43">
        <f>'Tabelle2.1 insg'!D17/'Tabelle2.1 insg'!D$31*100</f>
        <v>13.230843604578038</v>
      </c>
      <c r="E59" s="43">
        <f>'Tabelle2.1 insg'!E17/'Tabelle2.1 insg'!E$31*100</f>
        <v>13.391043044943663</v>
      </c>
      <c r="F59" s="43">
        <f>'Tabelle2.1 insg'!F17/'Tabelle2.1 insg'!F$31*100</f>
        <v>13.389949828263747</v>
      </c>
      <c r="G59" s="43">
        <f>'Tabelle2.1 insg'!G17/'Tabelle2.1 insg'!G$31*100</f>
        <v>13.430446949289953</v>
      </c>
      <c r="H59" s="43">
        <f>'Tabelle2.1 insg'!H17/'Tabelle2.1 insg'!H$31*100</f>
        <v>13.278749017321875</v>
      </c>
      <c r="I59" s="43">
        <f>'Tabelle2.1 insg'!I17/'Tabelle2.1 insg'!I$31*100</f>
        <v>13.267491502379333</v>
      </c>
      <c r="J59" s="43">
        <f>'Tabelle2.1 insg'!J17/'Tabelle2.1 insg'!J$31*100</f>
        <v>13.550440771198932</v>
      </c>
      <c r="K59" s="43">
        <f>'Tabelle2.1 insg'!K17/'Tabelle2.1 insg'!K$31*100</f>
        <v>13.27951126643487</v>
      </c>
      <c r="L59" s="43">
        <f>'Tabelle2.1 insg'!L17/'Tabelle2.1 insg'!L$31*100</f>
        <v>13.118390685056392</v>
      </c>
      <c r="M59" s="43">
        <f>'Tabelle2.1 insg'!M17/'Tabelle2.1 insg'!M$31*100</f>
        <v>12.824068530874813</v>
      </c>
      <c r="N59" s="43">
        <f>'Tabelle2.1 insg'!N17/'Tabelle2.1 insg'!N$31*100</f>
        <v>12.584169511340479</v>
      </c>
      <c r="O59" s="43">
        <f>'Tabelle2.1 insg'!O17/'Tabelle2.1 insg'!O$31*100</f>
        <v>12.656346589183517</v>
      </c>
      <c r="P59" s="43">
        <f>'Tabelle2.1 insg'!P17/'Tabelle2.1 insg'!P$31*100</f>
        <v>12.599295048143055</v>
      </c>
      <c r="Q59" s="43">
        <f>'Tabelle2.1 insg'!Q17/'Tabelle2.1 insg'!Q$31*100</f>
        <v>12.592856448949192</v>
      </c>
      <c r="R59" s="43">
        <f>'Tabelle2.1 insg'!R17/'Tabelle2.1 insg'!R$31*100</f>
        <v>12.611466901716142</v>
      </c>
      <c r="S59" s="43">
        <f>'Tabelle2.1 insg'!S17/'Tabelle2.1 insg'!S$31*100</f>
        <v>12.634985559115163</v>
      </c>
      <c r="T59" s="43">
        <f>'Tabelle2.1 insg'!T17/'Tabelle2.1 insg'!T$31*100</f>
        <v>12.532429661418471</v>
      </c>
      <c r="U59" s="43">
        <f>'Tabelle2.1 insg'!U17/'Tabelle2.1 insg'!U$31*100</f>
        <v>12.614426929742056</v>
      </c>
      <c r="V59" s="43">
        <f>'Tabelle2.1 insg'!V17/'Tabelle2.1 insg'!V$31*100</f>
        <v>12.675677507812141</v>
      </c>
      <c r="W59" s="43">
        <f>'Tabelle2.1 insg'!W17/'Tabelle2.1 insg'!W$31*100</f>
        <v>12.602409664754113</v>
      </c>
      <c r="X59" s="43">
        <f>'Tabelle2.1 insg'!X17/'Tabelle2.1 insg'!X$31*100</f>
        <v>12.652621472681815</v>
      </c>
      <c r="Y59" s="43">
        <f>'Tabelle2.1 insg'!Y17/'Tabelle2.1 insg'!Y$31*100</f>
        <v>12.725117892433522</v>
      </c>
    </row>
    <row r="60" spans="1:29" x14ac:dyDescent="0.2">
      <c r="A60" s="42" t="s">
        <v>26</v>
      </c>
      <c r="B60" s="43">
        <f>'Tabelle2.1 insg'!B18/'Tabelle2.1 insg'!B$31*100</f>
        <v>13.575822954651304</v>
      </c>
      <c r="C60" s="43">
        <f>'Tabelle2.1 insg'!C18/'Tabelle2.1 insg'!C$31*100</f>
        <v>13.343982679152244</v>
      </c>
      <c r="D60" s="43">
        <f>'Tabelle2.1 insg'!D18/'Tabelle2.1 insg'!D$31*100</f>
        <v>13.241357219217706</v>
      </c>
      <c r="E60" s="43">
        <f>'Tabelle2.1 insg'!E18/'Tabelle2.1 insg'!E$31*100</f>
        <v>13.346852116298605</v>
      </c>
      <c r="F60" s="43">
        <f>'Tabelle2.1 insg'!F18/'Tabelle2.1 insg'!F$31*100</f>
        <v>13.438336237870431</v>
      </c>
      <c r="G60" s="43">
        <f>'Tabelle2.1 insg'!G18/'Tabelle2.1 insg'!G$31*100</f>
        <v>13.676072913670003</v>
      </c>
      <c r="H60" s="43">
        <f>'Tabelle2.1 insg'!H18/'Tabelle2.1 insg'!H$31*100</f>
        <v>13.556626325612736</v>
      </c>
      <c r="I60" s="43">
        <f>'Tabelle2.1 insg'!I18/'Tabelle2.1 insg'!I$31*100</f>
        <v>13.594887831407206</v>
      </c>
      <c r="J60" s="43">
        <f>'Tabelle2.1 insg'!J18/'Tabelle2.1 insg'!J$31*100</f>
        <v>13.442727138247108</v>
      </c>
      <c r="K60" s="43">
        <f>'Tabelle2.1 insg'!K18/'Tabelle2.1 insg'!K$31*100</f>
        <v>13.617146789892828</v>
      </c>
      <c r="L60" s="43">
        <f>'Tabelle2.1 insg'!L18/'Tabelle2.1 insg'!L$31*100</f>
        <v>13.813094824515012</v>
      </c>
      <c r="M60" s="43">
        <f>'Tabelle2.1 insg'!M18/'Tabelle2.1 insg'!M$31*100</f>
        <v>14.039250688465346</v>
      </c>
      <c r="N60" s="43">
        <f>'Tabelle2.1 insg'!N18/'Tabelle2.1 insg'!N$31*100</f>
        <v>14.139186094954512</v>
      </c>
      <c r="O60" s="43">
        <f>'Tabelle2.1 insg'!O18/'Tabelle2.1 insg'!O$31*100</f>
        <v>14.142541134203364</v>
      </c>
      <c r="P60" s="43">
        <f>'Tabelle2.1 insg'!P18/'Tabelle2.1 insg'!P$31*100</f>
        <v>13.967181052269604</v>
      </c>
      <c r="Q60" s="43">
        <f>'Tabelle2.1 insg'!Q18/'Tabelle2.1 insg'!Q$31*100</f>
        <v>13.793810649482422</v>
      </c>
      <c r="R60" s="43">
        <f>'Tabelle2.1 insg'!R18/'Tabelle2.1 insg'!R$31*100</f>
        <v>13.759501452254492</v>
      </c>
      <c r="S60" s="43">
        <f>'Tabelle2.1 insg'!S18/'Tabelle2.1 insg'!S$31*100</f>
        <v>13.771110615546117</v>
      </c>
      <c r="T60" s="43">
        <f>'Tabelle2.1 insg'!T18/'Tabelle2.1 insg'!T$31*100</f>
        <v>13.821628382067644</v>
      </c>
      <c r="U60" s="43">
        <f>'Tabelle2.1 insg'!U18/'Tabelle2.1 insg'!U$31*100</f>
        <v>13.788300988508196</v>
      </c>
      <c r="V60" s="43">
        <f>'Tabelle2.1 insg'!V18/'Tabelle2.1 insg'!V$31*100</f>
        <v>13.924854745561454</v>
      </c>
      <c r="W60" s="43">
        <f>'Tabelle2.1 insg'!W18/'Tabelle2.1 insg'!W$31*100</f>
        <v>13.97783873882396</v>
      </c>
      <c r="X60" s="43">
        <f>'Tabelle2.1 insg'!X18/'Tabelle2.1 insg'!X$31*100</f>
        <v>14.030206072928136</v>
      </c>
      <c r="Y60" s="43">
        <f>'Tabelle2.1 insg'!Y18/'Tabelle2.1 insg'!Y$31*100</f>
        <v>13.974360225494694</v>
      </c>
    </row>
    <row r="61" spans="1:29" x14ac:dyDescent="0.2">
      <c r="A61" s="42" t="s">
        <v>6</v>
      </c>
      <c r="B61" s="43">
        <f>'Tabelle2.1 insg'!B19/'Tabelle2.1 insg'!B$31*100</f>
        <v>3.386591919116571</v>
      </c>
      <c r="C61" s="43">
        <f>'Tabelle2.1 insg'!C19/'Tabelle2.1 insg'!C$31*100</f>
        <v>3.4592755508442643</v>
      </c>
      <c r="D61" s="43">
        <f>'Tabelle2.1 insg'!D19/'Tabelle2.1 insg'!D$31*100</f>
        <v>3.5198009684316438</v>
      </c>
      <c r="E61" s="43">
        <f>'Tabelle2.1 insg'!E19/'Tabelle2.1 insg'!E$31*100</f>
        <v>3.5102493162819237</v>
      </c>
      <c r="F61" s="43">
        <f>'Tabelle2.1 insg'!F19/'Tabelle2.1 insg'!F$31*100</f>
        <v>3.4654610301740481</v>
      </c>
      <c r="G61" s="43">
        <f>'Tabelle2.1 insg'!G19/'Tabelle2.1 insg'!G$31*100</f>
        <v>3.5293563825613932</v>
      </c>
      <c r="H61" s="43">
        <f>'Tabelle2.1 insg'!H19/'Tabelle2.1 insg'!H$31*100</f>
        <v>3.5952917016508987</v>
      </c>
      <c r="I61" s="43">
        <f>'Tabelle2.1 insg'!I19/'Tabelle2.1 insg'!I$31*100</f>
        <v>3.6491094493541807</v>
      </c>
      <c r="J61" s="43">
        <f>'Tabelle2.1 insg'!J19/'Tabelle2.1 insg'!J$31*100</f>
        <v>3.7008344245319722</v>
      </c>
      <c r="K61" s="43">
        <f>'Tabelle2.1 insg'!K19/'Tabelle2.1 insg'!K$31*100</f>
        <v>3.7281799411875109</v>
      </c>
      <c r="L61" s="43">
        <f>'Tabelle2.1 insg'!L19/'Tabelle2.1 insg'!L$31*100</f>
        <v>3.7172590663371086</v>
      </c>
      <c r="M61" s="43">
        <f>'Tabelle2.1 insg'!M19/'Tabelle2.1 insg'!M$31*100</f>
        <v>3.614307017448378</v>
      </c>
      <c r="N61" s="43">
        <f>'Tabelle2.1 insg'!N19/'Tabelle2.1 insg'!N$31*100</f>
        <v>3.5595831328336187</v>
      </c>
      <c r="O61" s="43">
        <f>'Tabelle2.1 insg'!O19/'Tabelle2.1 insg'!O$31*100</f>
        <v>3.5768825669379867</v>
      </c>
      <c r="P61" s="43">
        <f>'Tabelle2.1 insg'!P19/'Tabelle2.1 insg'!P$31*100</f>
        <v>3.6264185006877585</v>
      </c>
      <c r="Q61" s="43">
        <f>'Tabelle2.1 insg'!Q19/'Tabelle2.1 insg'!Q$31*100</f>
        <v>3.6490614509461046</v>
      </c>
      <c r="R61" s="43">
        <f>'Tabelle2.1 insg'!R19/'Tabelle2.1 insg'!R$31*100</f>
        <v>3.648254096290056</v>
      </c>
      <c r="S61" s="43">
        <f>'Tabelle2.1 insg'!S19/'Tabelle2.1 insg'!S$31*100</f>
        <v>3.635078024291146</v>
      </c>
      <c r="T61" s="43">
        <f>'Tabelle2.1 insg'!T19/'Tabelle2.1 insg'!T$31*100</f>
        <v>3.6261039215407362</v>
      </c>
      <c r="U61" s="43">
        <f>'Tabelle2.1 insg'!U19/'Tabelle2.1 insg'!U$31*100</f>
        <v>3.5881299997475775</v>
      </c>
      <c r="V61" s="43">
        <f>'Tabelle2.1 insg'!V19/'Tabelle2.1 insg'!V$31*100</f>
        <v>3.5707334993800579</v>
      </c>
      <c r="W61" s="43">
        <f>'Tabelle2.1 insg'!W19/'Tabelle2.1 insg'!W$31*100</f>
        <v>3.503919157389316</v>
      </c>
      <c r="X61" s="43">
        <f>'Tabelle2.1 insg'!X19/'Tabelle2.1 insg'!X$31*100</f>
        <v>3.4720909874861796</v>
      </c>
      <c r="Y61" s="43">
        <f>'Tabelle2.1 insg'!Y19/'Tabelle2.1 insg'!Y$31*100</f>
        <v>3.4446602236513533</v>
      </c>
    </row>
    <row r="62" spans="1:29" x14ac:dyDescent="0.2">
      <c r="A62" s="42" t="s">
        <v>11</v>
      </c>
      <c r="B62" s="43">
        <f>'Tabelle2.1 insg'!B20/'Tabelle2.1 insg'!B$31*100</f>
        <v>7.5008630970312336</v>
      </c>
      <c r="C62" s="43">
        <f>'Tabelle2.1 insg'!C20/'Tabelle2.1 insg'!C$31*100</f>
        <v>7.2984234465707258</v>
      </c>
      <c r="D62" s="43">
        <f>'Tabelle2.1 insg'!D20/'Tabelle2.1 insg'!D$31*100</f>
        <v>7.1210578858005276</v>
      </c>
      <c r="E62" s="43">
        <f>'Tabelle2.1 insg'!E20/'Tabelle2.1 insg'!E$31*100</f>
        <v>6.9835570023257327</v>
      </c>
      <c r="F62" s="43">
        <f>'Tabelle2.1 insg'!F20/'Tabelle2.1 insg'!F$31*100</f>
        <v>6.8097024387967702</v>
      </c>
      <c r="G62" s="43">
        <f>'Tabelle2.1 insg'!G20/'Tabelle2.1 insg'!G$31*100</f>
        <v>6.7224939195020523</v>
      </c>
      <c r="H62" s="43">
        <f>'Tabelle2.1 insg'!H20/'Tabelle2.1 insg'!H$31*100</f>
        <v>6.8170854970078452</v>
      </c>
      <c r="I62" s="43">
        <f>'Tabelle2.1 insg'!I20/'Tabelle2.1 insg'!I$31*100</f>
        <v>6.7833038749150241</v>
      </c>
      <c r="J62" s="43">
        <f>'Tabelle2.1 insg'!J20/'Tabelle2.1 insg'!J$31*100</f>
        <v>6.7287599783038665</v>
      </c>
      <c r="K62" s="43">
        <f>'Tabelle2.1 insg'!K20/'Tabelle2.1 insg'!K$31*100</f>
        <v>6.889909814892607</v>
      </c>
      <c r="L62" s="43">
        <f>'Tabelle2.1 insg'!L20/'Tabelle2.1 insg'!L$31*100</f>
        <v>6.9454924444424773</v>
      </c>
      <c r="M62" s="43">
        <f>'Tabelle2.1 insg'!M20/'Tabelle2.1 insg'!M$31*100</f>
        <v>6.8890074125676213</v>
      </c>
      <c r="N62" s="43">
        <f>'Tabelle2.1 insg'!N20/'Tabelle2.1 insg'!N$31*100</f>
        <v>6.998382007666895</v>
      </c>
      <c r="O62" s="43">
        <f>'Tabelle2.1 insg'!O20/'Tabelle2.1 insg'!O$31*100</f>
        <v>7.12156425206721</v>
      </c>
      <c r="P62" s="43">
        <f>'Tabelle2.1 insg'!P20/'Tabelle2.1 insg'!P$31*100</f>
        <v>7.1896492434662989</v>
      </c>
      <c r="Q62" s="43">
        <f>'Tabelle2.1 insg'!Q20/'Tabelle2.1 insg'!Q$31*100</f>
        <v>7.1843528383148207</v>
      </c>
      <c r="R62" s="43">
        <f>'Tabelle2.1 insg'!R20/'Tabelle2.1 insg'!R$31*100</f>
        <v>7.1737794069337433</v>
      </c>
      <c r="S62" s="43">
        <f>'Tabelle2.1 insg'!S20/'Tabelle2.1 insg'!S$31*100</f>
        <v>7.1031748190130166</v>
      </c>
      <c r="T62" s="43">
        <f>'Tabelle2.1 insg'!T20/'Tabelle2.1 insg'!T$31*100</f>
        <v>7.0356636003243249</v>
      </c>
      <c r="U62" s="43">
        <f>'Tabelle2.1 insg'!U20/'Tabelle2.1 insg'!U$31*100</f>
        <v>6.9764072824969183</v>
      </c>
      <c r="V62" s="43">
        <f>'Tabelle2.1 insg'!V20/'Tabelle2.1 insg'!V$31*100</f>
        <v>6.8810258451217017</v>
      </c>
      <c r="W62" s="43">
        <f>'Tabelle2.1 insg'!W20/'Tabelle2.1 insg'!W$31*100</f>
        <v>6.9270522434716053</v>
      </c>
      <c r="X62" s="43">
        <f>'Tabelle2.1 insg'!X20/'Tabelle2.1 insg'!X$31*100</f>
        <v>6.9636228172495667</v>
      </c>
      <c r="Y62" s="43">
        <f>'Tabelle2.1 insg'!Y20/'Tabelle2.1 insg'!Y$31*100</f>
        <v>6.9719454501490388</v>
      </c>
    </row>
    <row r="63" spans="1:29" x14ac:dyDescent="0.2">
      <c r="A63" s="42" t="s">
        <v>12</v>
      </c>
      <c r="B63" s="43">
        <f>'Tabelle2.1 insg'!B21/'Tabelle2.1 insg'!B$31*100</f>
        <v>5.9574256469402371</v>
      </c>
      <c r="C63" s="43">
        <f>'Tabelle2.1 insg'!C21/'Tabelle2.1 insg'!C$31*100</f>
        <v>6.0475168329158748</v>
      </c>
      <c r="D63" s="43">
        <f>'Tabelle2.1 insg'!D21/'Tabelle2.1 insg'!D$31*100</f>
        <v>6.3616211797258195</v>
      </c>
      <c r="E63" s="43">
        <f>'Tabelle2.1 insg'!E21/'Tabelle2.1 insg'!E$31*100</f>
        <v>6.5770004587912139</v>
      </c>
      <c r="F63" s="43">
        <f>'Tabelle2.1 insg'!F21/'Tabelle2.1 insg'!F$31*100</f>
        <v>6.6898015244254996</v>
      </c>
      <c r="G63" s="43">
        <f>'Tabelle2.1 insg'!G21/'Tabelle2.1 insg'!G$31*100</f>
        <v>6.7681041922744978</v>
      </c>
      <c r="H63" s="43">
        <f>'Tabelle2.1 insg'!H21/'Tabelle2.1 insg'!H$31*100</f>
        <v>6.8456433266127963</v>
      </c>
      <c r="I63" s="43">
        <f>'Tabelle2.1 insg'!I21/'Tabelle2.1 insg'!I$31*100</f>
        <v>6.8363834126444587</v>
      </c>
      <c r="J63" s="43">
        <f>'Tabelle2.1 insg'!J21/'Tabelle2.1 insg'!J$31*100</f>
        <v>6.8218999457596672</v>
      </c>
      <c r="K63" s="43">
        <f>'Tabelle2.1 insg'!K21/'Tabelle2.1 insg'!K$31*100</f>
        <v>6.8321475496286217</v>
      </c>
      <c r="L63" s="43">
        <f>'Tabelle2.1 insg'!L21/'Tabelle2.1 insg'!L$31*100</f>
        <v>6.8027677526282364</v>
      </c>
      <c r="M63" s="43">
        <f>'Tabelle2.1 insg'!M21/'Tabelle2.1 insg'!M$31*100</f>
        <v>6.8290320122780859</v>
      </c>
      <c r="N63" s="43">
        <f>'Tabelle2.1 insg'!N21/'Tabelle2.1 insg'!N$31*100</f>
        <v>6.8478861140087135</v>
      </c>
      <c r="O63" s="43">
        <f>'Tabelle2.1 insg'!O21/'Tabelle2.1 insg'!O$31*100</f>
        <v>6.7723085339875464</v>
      </c>
      <c r="P63" s="43">
        <f>'Tabelle2.1 insg'!P21/'Tabelle2.1 insg'!P$31*100</f>
        <v>6.9158356258596969</v>
      </c>
      <c r="Q63" s="43">
        <f>'Tabelle2.1 insg'!Q21/'Tabelle2.1 insg'!Q$31*100</f>
        <v>7.0301048109409239</v>
      </c>
      <c r="R63" s="43">
        <f>'Tabelle2.1 insg'!R21/'Tabelle2.1 insg'!R$31*100</f>
        <v>7.0108276712212927</v>
      </c>
      <c r="S63" s="43">
        <f>'Tabelle2.1 insg'!S21/'Tabelle2.1 insg'!S$31*100</f>
        <v>7.0150609454292283</v>
      </c>
      <c r="T63" s="43">
        <f>'Tabelle2.1 insg'!T21/'Tabelle2.1 insg'!T$31*100</f>
        <v>7.1240758025212809</v>
      </c>
      <c r="U63" s="43">
        <f>'Tabelle2.1 insg'!U21/'Tabelle2.1 insg'!U$31*100</f>
        <v>7.1359821592214852</v>
      </c>
      <c r="V63" s="43">
        <f>'Tabelle2.1 insg'!V21/'Tabelle2.1 insg'!V$31*100</f>
        <v>7.157648900833367</v>
      </c>
      <c r="W63" s="43">
        <f>'Tabelle2.1 insg'!W21/'Tabelle2.1 insg'!W$31*100</f>
        <v>7.249109232988987</v>
      </c>
      <c r="X63" s="43">
        <f>'Tabelle2.1 insg'!X21/'Tabelle2.1 insg'!X$31*100</f>
        <v>7.3551548642290658</v>
      </c>
      <c r="Y63" s="43">
        <f>'Tabelle2.1 insg'!Y21/'Tabelle2.1 insg'!Y$31*100</f>
        <v>7.420852945928333</v>
      </c>
    </row>
    <row r="64" spans="1:29" x14ac:dyDescent="0.2">
      <c r="A64" s="42" t="s">
        <v>3</v>
      </c>
      <c r="B64" s="43">
        <f>'Tabelle2.1 insg'!B22/'Tabelle2.1 insg'!B$31*100</f>
        <v>7.3413455515357384</v>
      </c>
      <c r="C64" s="43">
        <f>'Tabelle2.1 insg'!C22/'Tabelle2.1 insg'!C$31*100</f>
        <v>7.3876900218174573</v>
      </c>
      <c r="D64" s="43">
        <f>'Tabelle2.1 insg'!D22/'Tabelle2.1 insg'!D$31*100</f>
        <v>7.3418437932335543</v>
      </c>
      <c r="E64" s="43">
        <f>'Tabelle2.1 insg'!E22/'Tabelle2.1 insg'!E$31*100</f>
        <v>7.3762107817921443</v>
      </c>
      <c r="F64" s="43">
        <f>'Tabelle2.1 insg'!F22/'Tabelle2.1 insg'!F$31*100</f>
        <v>7.3363737987084772</v>
      </c>
      <c r="G64" s="43">
        <f>'Tabelle2.1 insg'!G22/'Tabelle2.1 insg'!G$31*100</f>
        <v>7.0988832805920961</v>
      </c>
      <c r="H64" s="43">
        <f>'Tabelle2.1 insg'!H22/'Tabelle2.1 insg'!H$31*100</f>
        <v>7.0525004144628829</v>
      </c>
      <c r="I64" s="43">
        <f>'Tabelle2.1 insg'!I22/'Tabelle2.1 insg'!I$31*100</f>
        <v>7.1204894629503732</v>
      </c>
      <c r="J64" s="43">
        <f>'Tabelle2.1 insg'!J22/'Tabelle2.1 insg'!J$31*100</f>
        <v>7.124221322477962</v>
      </c>
      <c r="K64" s="43">
        <f>'Tabelle2.1 insg'!K22/'Tabelle2.1 insg'!K$31*100</f>
        <v>7.1017420294777462</v>
      </c>
      <c r="L64" s="43">
        <f>'Tabelle2.1 insg'!L22/'Tabelle2.1 insg'!L$31*100</f>
        <v>7.0794766318742957</v>
      </c>
      <c r="M64" s="43">
        <f>'Tabelle2.1 insg'!M22/'Tabelle2.1 insg'!M$31*100</f>
        <v>7.0564160616516647</v>
      </c>
      <c r="N64" s="43">
        <f>'Tabelle2.1 insg'!N22/'Tabelle2.1 insg'!N$31*100</f>
        <v>7.03896637956184</v>
      </c>
      <c r="O64" s="43">
        <f>'Tabelle2.1 insg'!O22/'Tabelle2.1 insg'!O$31*100</f>
        <v>7.061577993981988</v>
      </c>
      <c r="P64" s="43">
        <f>'Tabelle2.1 insg'!P22/'Tabelle2.1 insg'!P$31*100</f>
        <v>7.0496260316368646</v>
      </c>
      <c r="Q64" s="43">
        <f>'Tabelle2.1 insg'!Q22/'Tabelle2.1 insg'!Q$31*100</f>
        <v>7.0291333398098077</v>
      </c>
      <c r="R64" s="43">
        <f>'Tabelle2.1 insg'!R22/'Tabelle2.1 insg'!R$31*100</f>
        <v>7.0664459283207508</v>
      </c>
      <c r="S64" s="43">
        <f>'Tabelle2.1 insg'!S22/'Tabelle2.1 insg'!S$31*100</f>
        <v>7.1538674919636902</v>
      </c>
      <c r="T64" s="43">
        <f>'Tabelle2.1 insg'!T22/'Tabelle2.1 insg'!T$31*100</f>
        <v>7.1717833769740933</v>
      </c>
      <c r="U64" s="43">
        <f>'Tabelle2.1 insg'!U22/'Tabelle2.1 insg'!U$31*100</f>
        <v>7.2530842180007911</v>
      </c>
      <c r="V64" s="43">
        <f>'Tabelle2.1 insg'!V22/'Tabelle2.1 insg'!V$31*100</f>
        <v>7.3032860194926315</v>
      </c>
      <c r="W64" s="43">
        <f>'Tabelle2.1 insg'!W22/'Tabelle2.1 insg'!W$31*100</f>
        <v>7.3410944501165032</v>
      </c>
      <c r="X64" s="43">
        <f>'Tabelle2.1 insg'!X22/'Tabelle2.1 insg'!X$31*100</f>
        <v>7.2654446088046374</v>
      </c>
      <c r="Y64" s="43">
        <f>'Tabelle2.1 insg'!Y22/'Tabelle2.1 insg'!Y$31*100</f>
        <v>7.2421574017147394</v>
      </c>
    </row>
    <row r="65" spans="1:25" x14ac:dyDescent="0.2">
      <c r="A65" s="42" t="s">
        <v>13</v>
      </c>
      <c r="B65" s="43">
        <f>'Tabelle2.1 insg'!B23/'Tabelle2.1 insg'!B$31*100</f>
        <v>8.7738475383325056</v>
      </c>
      <c r="C65" s="43">
        <f>'Tabelle2.1 insg'!C23/'Tabelle2.1 insg'!C$31*100</f>
        <v>9.1316182796804028</v>
      </c>
      <c r="D65" s="43">
        <f>'Tabelle2.1 insg'!D23/'Tabelle2.1 insg'!D$31*100</f>
        <v>9.1584391900389868</v>
      </c>
      <c r="E65" s="43">
        <f>'Tabelle2.1 insg'!E23/'Tabelle2.1 insg'!E$31*100</f>
        <v>9.0607292595586468</v>
      </c>
      <c r="F65" s="43">
        <f>'Tabelle2.1 insg'!F23/'Tabelle2.1 insg'!F$31*100</f>
        <v>9.1184543940337637</v>
      </c>
      <c r="G65" s="43">
        <f>'Tabelle2.1 insg'!G23/'Tabelle2.1 insg'!G$31*100</f>
        <v>9.2135889321861022</v>
      </c>
      <c r="H65" s="43">
        <f>'Tabelle2.1 insg'!H23/'Tabelle2.1 insg'!H$31*100</f>
        <v>9.211985731781013</v>
      </c>
      <c r="I65" s="43">
        <f>'Tabelle2.1 insg'!I23/'Tabelle2.1 insg'!I$31*100</f>
        <v>9.3205710401087707</v>
      </c>
      <c r="J65" s="43">
        <f>'Tabelle2.1 insg'!J23/'Tabelle2.1 insg'!J$31*100</f>
        <v>9.3680179267043258</v>
      </c>
      <c r="K65" s="43">
        <f>'Tabelle2.1 insg'!K23/'Tabelle2.1 insg'!K$31*100</f>
        <v>9.2564868029424101</v>
      </c>
      <c r="L65" s="43">
        <f>'Tabelle2.1 insg'!L23/'Tabelle2.1 insg'!L$31*100</f>
        <v>9.1098183524038596</v>
      </c>
      <c r="M65" s="43">
        <f>'Tabelle2.1 insg'!M23/'Tabelle2.1 insg'!M$31*100</f>
        <v>9.1569700993784764</v>
      </c>
      <c r="N65" s="43">
        <f>'Tabelle2.1 insg'!N23/'Tabelle2.1 insg'!N$31*100</f>
        <v>9.1304071678244512</v>
      </c>
      <c r="O65" s="43">
        <f>'Tabelle2.1 insg'!O23/'Tabelle2.1 insg'!O$31*100</f>
        <v>9.0419860728493795</v>
      </c>
      <c r="P65" s="43">
        <f>'Tabelle2.1 insg'!P23/'Tabelle2.1 insg'!P$31*100</f>
        <v>9.0187628954607977</v>
      </c>
      <c r="Q65" s="43">
        <f>'Tabelle2.1 insg'!Q23/'Tabelle2.1 insg'!Q$31*100</f>
        <v>9.01600768541606</v>
      </c>
      <c r="R65" s="43">
        <f>'Tabelle2.1 insg'!R23/'Tabelle2.1 insg'!R$31*100</f>
        <v>9.0423576936962728</v>
      </c>
      <c r="S65" s="43">
        <f>'Tabelle2.1 insg'!S23/'Tabelle2.1 insg'!S$31*100</f>
        <v>9.0979206213659829</v>
      </c>
      <c r="T65" s="43">
        <f>'Tabelle2.1 insg'!T23/'Tabelle2.1 insg'!T$31*100</f>
        <v>9.1465049277766415</v>
      </c>
      <c r="U65" s="43">
        <f>'Tabelle2.1 insg'!U23/'Tabelle2.1 insg'!U$31*100</f>
        <v>9.2094678166886332</v>
      </c>
      <c r="V65" s="43">
        <f>'Tabelle2.1 insg'!V23/'Tabelle2.1 insg'!V$31*100</f>
        <v>9.2608588216513841</v>
      </c>
      <c r="W65" s="43">
        <f>'Tabelle2.1 insg'!W23/'Tabelle2.1 insg'!W$31*100</f>
        <v>9.1955860143327328</v>
      </c>
      <c r="X65" s="43">
        <f>'Tabelle2.1 insg'!X23/'Tabelle2.1 insg'!X$31*100</f>
        <v>9.1050478852925139</v>
      </c>
      <c r="Y65" s="43">
        <f>'Tabelle2.1 insg'!Y23/'Tabelle2.1 insg'!Y$31*100</f>
        <v>9.0461366305263606</v>
      </c>
    </row>
    <row r="66" spans="1:25" x14ac:dyDescent="0.2">
      <c r="A66" s="42" t="s">
        <v>4</v>
      </c>
      <c r="B66" s="43">
        <f>'Tabelle2.1 insg'!B24/'Tabelle2.1 insg'!B$31*100</f>
        <v>3.4388080940809229</v>
      </c>
      <c r="C66" s="43">
        <f>'Tabelle2.1 insg'!C24/'Tabelle2.1 insg'!C$31*100</f>
        <v>3.5821149718252379</v>
      </c>
      <c r="D66" s="43">
        <f>'Tabelle2.1 insg'!D24/'Tabelle2.1 insg'!D$31*100</f>
        <v>3.6666967991447614</v>
      </c>
      <c r="E66" s="43">
        <f>'Tabelle2.1 insg'!E24/'Tabelle2.1 insg'!E$31*100</f>
        <v>3.6840338671332691</v>
      </c>
      <c r="F66" s="43">
        <f>'Tabelle2.1 insg'!F24/'Tabelle2.1 insg'!F$31*100</f>
        <v>3.6789901543293153</v>
      </c>
      <c r="G66" s="43">
        <f>'Tabelle2.1 insg'!G24/'Tabelle2.1 insg'!G$31*100</f>
        <v>3.6425451787535632</v>
      </c>
      <c r="H66" s="43">
        <f>'Tabelle2.1 insg'!H24/'Tabelle2.1 insg'!H$31*100</f>
        <v>3.6986132874126283</v>
      </c>
      <c r="I66" s="43">
        <f>'Tabelle2.1 insg'!I24/'Tabelle2.1 insg'!I$31*100</f>
        <v>3.7344935418082938</v>
      </c>
      <c r="J66" s="43">
        <f>'Tabelle2.1 insg'!J24/'Tabelle2.1 insg'!J$31*100</f>
        <v>3.8211493471984048</v>
      </c>
      <c r="K66" s="43">
        <f>'Tabelle2.1 insg'!K24/'Tabelle2.1 insg'!K$31*100</f>
        <v>3.8645972059599036</v>
      </c>
      <c r="L66" s="43">
        <f>'Tabelle2.1 insg'!L24/'Tabelle2.1 insg'!L$31*100</f>
        <v>3.7723574357351644</v>
      </c>
      <c r="M66" s="43">
        <f>'Tabelle2.1 insg'!M24/'Tabelle2.1 insg'!M$31*100</f>
        <v>3.7844368734421088</v>
      </c>
      <c r="N66" s="43">
        <f>'Tabelle2.1 insg'!N24/'Tabelle2.1 insg'!N$31*100</f>
        <v>3.7606749277931897</v>
      </c>
      <c r="O66" s="43">
        <f>'Tabelle2.1 insg'!O24/'Tabelle2.1 insg'!O$31*100</f>
        <v>3.7681493431666278</v>
      </c>
      <c r="P66" s="43">
        <f>'Tabelle2.1 insg'!P24/'Tabelle2.1 insg'!P$31*100</f>
        <v>3.7787998624484183</v>
      </c>
      <c r="Q66" s="43">
        <f>'Tabelle2.1 insg'!Q24/'Tabelle2.1 insg'!Q$31*100</f>
        <v>3.7443735630322847</v>
      </c>
      <c r="R66" s="43">
        <f>'Tabelle2.1 insg'!R24/'Tabelle2.1 insg'!R$31*100</f>
        <v>3.7556959925582118</v>
      </c>
      <c r="S66" s="43">
        <f>'Tabelle2.1 insg'!S24/'Tabelle2.1 insg'!S$31*100</f>
        <v>3.7442957145110505</v>
      </c>
      <c r="T66" s="43">
        <f>'Tabelle2.1 insg'!T24/'Tabelle2.1 insg'!T$31*100</f>
        <v>3.7342119113558252</v>
      </c>
      <c r="U66" s="43">
        <f>'Tabelle2.1 insg'!U24/'Tabelle2.1 insg'!U$31*100</f>
        <v>3.6871234927362697</v>
      </c>
      <c r="V66" s="43">
        <f>'Tabelle2.1 insg'!V24/'Tabelle2.1 insg'!V$31*100</f>
        <v>3.6691369579336142</v>
      </c>
      <c r="W66" s="43">
        <f>'Tabelle2.1 insg'!W24/'Tabelle2.1 insg'!W$31*100</f>
        <v>3.6727761812652431</v>
      </c>
      <c r="X66" s="43">
        <f>'Tabelle2.1 insg'!X24/'Tabelle2.1 insg'!X$31*100</f>
        <v>3.6865919008799422</v>
      </c>
      <c r="Y66" s="43">
        <f>'Tabelle2.1 insg'!Y24/'Tabelle2.1 insg'!Y$31*100</f>
        <v>3.7052217483754211</v>
      </c>
    </row>
    <row r="67" spans="1:25" x14ac:dyDescent="0.2">
      <c r="A67" s="42" t="s">
        <v>14</v>
      </c>
      <c r="B67" s="43">
        <f>'Tabelle2.1 insg'!B25/'Tabelle2.1 insg'!B$31*100</f>
        <v>5.4600331084977523</v>
      </c>
      <c r="C67" s="43">
        <f>'Tabelle2.1 insg'!C25/'Tabelle2.1 insg'!C$31*100</f>
        <v>5.631037361781182</v>
      </c>
      <c r="D67" s="43">
        <f>'Tabelle2.1 insg'!D25/'Tabelle2.1 insg'!D$31*100</f>
        <v>5.5286874292541821</v>
      </c>
      <c r="E67" s="43">
        <f>'Tabelle2.1 insg'!E25/'Tabelle2.1 insg'!E$31*100</f>
        <v>5.5435285612426677</v>
      </c>
      <c r="F67" s="43">
        <f>'Tabelle2.1 insg'!F25/'Tabelle2.1 insg'!F$31*100</f>
        <v>5.5737694940424864</v>
      </c>
      <c r="G67" s="43">
        <f>'Tabelle2.1 insg'!G25/'Tabelle2.1 insg'!G$31*100</f>
        <v>5.5161231268143416</v>
      </c>
      <c r="H67" s="43">
        <f>'Tabelle2.1 insg'!H25/'Tabelle2.1 insg'!H$31*100</f>
        <v>5.4465235922968729</v>
      </c>
      <c r="I67" s="43">
        <f>'Tabelle2.1 insg'!I25/'Tabelle2.1 insg'!I$31*100</f>
        <v>5.464146838885112</v>
      </c>
      <c r="J67" s="43">
        <f>'Tabelle2.1 insg'!J25/'Tabelle2.1 insg'!J$31*100</f>
        <v>5.3859008004558389</v>
      </c>
      <c r="K67" s="43">
        <f>'Tabelle2.1 insg'!K25/'Tabelle2.1 insg'!K$31*100</f>
        <v>5.2979281558084024</v>
      </c>
      <c r="L67" s="43">
        <f>'Tabelle2.1 insg'!L25/'Tabelle2.1 insg'!L$31*100</f>
        <v>5.2329067819675643</v>
      </c>
      <c r="M67" s="43">
        <f>'Tabelle2.1 insg'!M25/'Tabelle2.1 insg'!M$31*100</f>
        <v>5.1915185423038821</v>
      </c>
      <c r="N67" s="43">
        <f>'Tabelle2.1 insg'!N25/'Tabelle2.1 insg'!N$31*100</f>
        <v>5.1930771888917242</v>
      </c>
      <c r="O67" s="43">
        <f>'Tabelle2.1 insg'!O25/'Tabelle2.1 insg'!O$31*100</f>
        <v>5.192742201247972</v>
      </c>
      <c r="P67" s="43">
        <f>'Tabelle2.1 insg'!P25/'Tabelle2.1 insg'!P$31*100</f>
        <v>5.1686081499312246</v>
      </c>
      <c r="Q67" s="43">
        <f>'Tabelle2.1 insg'!Q25/'Tabelle2.1 insg'!Q$31*100</f>
        <v>5.1872240752134529</v>
      </c>
      <c r="R67" s="43">
        <f>'Tabelle2.1 insg'!R25/'Tabelle2.1 insg'!R$31*100</f>
        <v>5.2088178247298504</v>
      </c>
      <c r="S67" s="43">
        <f>'Tabelle2.1 insg'!S25/'Tabelle2.1 insg'!S$31*100</f>
        <v>5.2143832300805544</v>
      </c>
      <c r="T67" s="43">
        <f>'Tabelle2.1 insg'!T25/'Tabelle2.1 insg'!T$31*100</f>
        <v>5.1879798796587373</v>
      </c>
      <c r="U67" s="43">
        <f>'Tabelle2.1 insg'!U25/'Tabelle2.1 insg'!U$31*100</f>
        <v>5.1261508542304348</v>
      </c>
      <c r="V67" s="43">
        <f>'Tabelle2.1 insg'!V25/'Tabelle2.1 insg'!V$31*100</f>
        <v>5.1050620925823473</v>
      </c>
      <c r="W67" s="43">
        <f>'Tabelle2.1 insg'!W25/'Tabelle2.1 insg'!W$31*100</f>
        <v>5.1135517275497904</v>
      </c>
      <c r="X67" s="43">
        <f>'Tabelle2.1 insg'!X25/'Tabelle2.1 insg'!X$31*100</f>
        <v>5.1607290641678123</v>
      </c>
      <c r="Y67" s="43">
        <f>'Tabelle2.1 insg'!Y25/'Tabelle2.1 insg'!Y$31*100</f>
        <v>5.1113648414348125</v>
      </c>
    </row>
    <row r="68" spans="1:25" x14ac:dyDescent="0.2">
      <c r="A68" s="42" t="s">
        <v>15</v>
      </c>
      <c r="B68" s="43">
        <f>'Tabelle2.1 insg'!B26/'Tabelle2.1 insg'!B$31*100</f>
        <v>8.1472534387602771</v>
      </c>
      <c r="C68" s="43">
        <f>'Tabelle2.1 insg'!C26/'Tabelle2.1 insg'!C$31*100</f>
        <v>8.171023795610866</v>
      </c>
      <c r="D68" s="43">
        <f>'Tabelle2.1 insg'!D26/'Tabelle2.1 insg'!D$31*100</f>
        <v>8.1719280593636014</v>
      </c>
      <c r="E68" s="43">
        <f>'Tabelle2.1 insg'!E26/'Tabelle2.1 insg'!E$31*100</f>
        <v>8.2039217711326966</v>
      </c>
      <c r="F68" s="43">
        <f>'Tabelle2.1 insg'!F26/'Tabelle2.1 insg'!F$31*100</f>
        <v>8.0317382386535385</v>
      </c>
      <c r="G68" s="43">
        <f>'Tabelle2.1 insg'!G26/'Tabelle2.1 insg'!G$31*100</f>
        <v>7.8935062897193822</v>
      </c>
      <c r="H68" s="43">
        <f>'Tabelle2.1 insg'!H26/'Tabelle2.1 insg'!H$31*100</f>
        <v>7.8598206311601224</v>
      </c>
      <c r="I68" s="43">
        <f>'Tabelle2.1 insg'!I26/'Tabelle2.1 insg'!I$31*100</f>
        <v>7.7868116927260367</v>
      </c>
      <c r="J68" s="43">
        <f>'Tabelle2.1 insg'!J26/'Tabelle2.1 insg'!J$31*100</f>
        <v>7.8411799190230171</v>
      </c>
      <c r="K68" s="43">
        <f>'Tabelle2.1 insg'!K26/'Tabelle2.1 insg'!K$31*100</f>
        <v>7.9313064774179693</v>
      </c>
      <c r="L68" s="43">
        <f>'Tabelle2.1 insg'!L26/'Tabelle2.1 insg'!L$31*100</f>
        <v>8.081426096269464</v>
      </c>
      <c r="M68" s="43">
        <f>'Tabelle2.1 insg'!M26/'Tabelle2.1 insg'!M$31*100</f>
        <v>8.1435926462104469</v>
      </c>
      <c r="N68" s="43">
        <f>'Tabelle2.1 insg'!N26/'Tabelle2.1 insg'!N$31*100</f>
        <v>8.1760823485971486</v>
      </c>
      <c r="O68" s="43">
        <f>'Tabelle2.1 insg'!O26/'Tabelle2.1 insg'!O$31*100</f>
        <v>8.1372382197543249</v>
      </c>
      <c r="P68" s="43">
        <f>'Tabelle2.1 insg'!P26/'Tabelle2.1 insg'!P$31*100</f>
        <v>8.2048443947730405</v>
      </c>
      <c r="Q68" s="43">
        <f>'Tabelle2.1 insg'!Q26/'Tabelle2.1 insg'!Q$31*100</f>
        <v>8.3346825987932167</v>
      </c>
      <c r="R68" s="43">
        <f>'Tabelle2.1 insg'!R26/'Tabelle2.1 insg'!R$31*100</f>
        <v>8.385671956364062</v>
      </c>
      <c r="S68" s="43">
        <f>'Tabelle2.1 insg'!S26/'Tabelle2.1 insg'!S$31*100</f>
        <v>8.4983111507563116</v>
      </c>
      <c r="T68" s="43">
        <f>'Tabelle2.1 insg'!T26/'Tabelle2.1 insg'!T$31*100</f>
        <v>8.4640458868083073</v>
      </c>
      <c r="U68" s="43">
        <f>'Tabelle2.1 insg'!U26/'Tabelle2.1 insg'!U$31*100</f>
        <v>8.5347316804419808</v>
      </c>
      <c r="V68" s="43">
        <f>'Tabelle2.1 insg'!V26/'Tabelle2.1 insg'!V$31*100</f>
        <v>8.4152451011478195</v>
      </c>
      <c r="W68" s="43">
        <f>'Tabelle2.1 insg'!W26/'Tabelle2.1 insg'!W$31*100</f>
        <v>8.4577471450332879</v>
      </c>
      <c r="X68" s="43">
        <f>'Tabelle2.1 insg'!X26/'Tabelle2.1 insg'!X$31*100</f>
        <v>8.4184277463176436</v>
      </c>
      <c r="Y68" s="43">
        <f>'Tabelle2.1 insg'!Y26/'Tabelle2.1 insg'!Y$31*100</f>
        <v>8.4559425485150808</v>
      </c>
    </row>
    <row r="69" spans="1:25" x14ac:dyDescent="0.2">
      <c r="A69" s="42" t="s">
        <v>16</v>
      </c>
      <c r="B69" s="43">
        <f>'Tabelle2.1 insg'!B27/'Tabelle2.1 insg'!B$31*100</f>
        <v>7.8067006932510115</v>
      </c>
      <c r="C69" s="43">
        <f>'Tabelle2.1 insg'!C27/'Tabelle2.1 insg'!C$31*100</f>
        <v>7.7461266430384317</v>
      </c>
      <c r="D69" s="43">
        <f>'Tabelle2.1 insg'!D27/'Tabelle2.1 insg'!D$31*100</f>
        <v>7.7232816626839398</v>
      </c>
      <c r="E69" s="43">
        <f>'Tabelle2.1 insg'!E27/'Tabelle2.1 insg'!E$31*100</f>
        <v>7.6892215842398262</v>
      </c>
      <c r="F69" s="43">
        <f>'Tabelle2.1 insg'!F27/'Tabelle2.1 insg'!F$31*100</f>
        <v>7.7755032896672187</v>
      </c>
      <c r="G69" s="43">
        <f>'Tabelle2.1 insg'!G27/'Tabelle2.1 insg'!G$31*100</f>
        <v>7.8243586055391372</v>
      </c>
      <c r="H69" s="43">
        <f>'Tabelle2.1 insg'!H27/'Tabelle2.1 insg'!H$31*100</f>
        <v>8.0266753659306183</v>
      </c>
      <c r="I69" s="43">
        <f>'Tabelle2.1 insg'!I27/'Tabelle2.1 insg'!I$31*100</f>
        <v>7.8458735554044869</v>
      </c>
      <c r="J69" s="43">
        <f>'Tabelle2.1 insg'!J27/'Tabelle2.1 insg'!J$31*100</f>
        <v>7.8001983333424656</v>
      </c>
      <c r="K69" s="43">
        <f>'Tabelle2.1 insg'!K27/'Tabelle2.1 insg'!K$31*100</f>
        <v>7.7618183605795421</v>
      </c>
      <c r="L69" s="43">
        <f>'Tabelle2.1 insg'!L27/'Tabelle2.1 insg'!L$31*100</f>
        <v>7.82673443692343</v>
      </c>
      <c r="M69" s="43">
        <f>'Tabelle2.1 insg'!M27/'Tabelle2.1 insg'!M$31*100</f>
        <v>7.9642106867237761</v>
      </c>
      <c r="N69" s="43">
        <f>'Tabelle2.1 insg'!N27/'Tabelle2.1 insg'!N$31*100</f>
        <v>8.1322684510872207</v>
      </c>
      <c r="O69" s="43">
        <f>'Tabelle2.1 insg'!O27/'Tabelle2.1 insg'!O$31*100</f>
        <v>8.1257148272675757</v>
      </c>
      <c r="P69" s="43">
        <f>'Tabelle2.1 insg'!P27/'Tabelle2.1 insg'!P$31*100</f>
        <v>8.1762594566712519</v>
      </c>
      <c r="Q69" s="43">
        <f>'Tabelle2.1 insg'!Q27/'Tabelle2.1 insg'!Q$31*100</f>
        <v>8.1670498580572737</v>
      </c>
      <c r="R69" s="43">
        <f>'Tabelle2.1 insg'!R27/'Tabelle2.1 insg'!R$31*100</f>
        <v>8.1093153533494</v>
      </c>
      <c r="S69" s="43">
        <f>'Tabelle2.1 insg'!S27/'Tabelle2.1 insg'!S$31*100</f>
        <v>8.0003045911679447</v>
      </c>
      <c r="T69" s="43">
        <f>'Tabelle2.1 insg'!T27/'Tabelle2.1 insg'!T$31*100</f>
        <v>7.9743867224130405</v>
      </c>
      <c r="U69" s="43">
        <f>'Tabelle2.1 insg'!U27/'Tabelle2.1 insg'!U$31*100</f>
        <v>7.9278203542474461</v>
      </c>
      <c r="V69" s="43">
        <f>'Tabelle2.1 insg'!V27/'Tabelle2.1 insg'!V$31*100</f>
        <v>7.9520928228890817</v>
      </c>
      <c r="W69" s="43">
        <f>'Tabelle2.1 insg'!W27/'Tabelle2.1 insg'!W$31*100</f>
        <v>7.9098588363978779</v>
      </c>
      <c r="X69" s="43">
        <f>'Tabelle2.1 insg'!X27/'Tabelle2.1 insg'!X$31*100</f>
        <v>7.9036255541726135</v>
      </c>
      <c r="Y69" s="43">
        <f>'Tabelle2.1 insg'!Y27/'Tabelle2.1 insg'!Y$31*100</f>
        <v>7.8759410521567625</v>
      </c>
    </row>
    <row r="70" spans="1:25" x14ac:dyDescent="0.2">
      <c r="A70" s="42" t="s">
        <v>5</v>
      </c>
      <c r="B70" s="43">
        <f>'Tabelle2.1 insg'!B28/'Tabelle2.1 insg'!B$31*100</f>
        <v>4.9296468331272418</v>
      </c>
      <c r="C70" s="43">
        <f>'Tabelle2.1 insg'!C28/'Tabelle2.1 insg'!C$31*100</f>
        <v>4.913478959222207</v>
      </c>
      <c r="D70" s="43">
        <f>'Tabelle2.1 insg'!D28/'Tabelle2.1 insg'!D$31*100</f>
        <v>4.8770398377562563</v>
      </c>
      <c r="E70" s="43">
        <f>'Tabelle2.1 insg'!E28/'Tabelle2.1 insg'!E$31*100</f>
        <v>4.8160167786501198</v>
      </c>
      <c r="F70" s="43">
        <f>'Tabelle2.1 insg'!F28/'Tabelle2.1 insg'!F$31*100</f>
        <v>4.8077020614436394</v>
      </c>
      <c r="G70" s="43">
        <f>'Tabelle2.1 insg'!G28/'Tabelle2.1 insg'!G$31*100</f>
        <v>4.823181734968748</v>
      </c>
      <c r="H70" s="43">
        <f>'Tabelle2.1 insg'!H28/'Tabelle2.1 insg'!H$31*100</f>
        <v>4.7366422623790703</v>
      </c>
      <c r="I70" s="43">
        <f>'Tabelle2.1 insg'!I28/'Tabelle2.1 insg'!I$31*100</f>
        <v>4.7083072739632899</v>
      </c>
      <c r="J70" s="43">
        <f>'Tabelle2.1 insg'!J28/'Tabelle2.1 insg'!J$31*100</f>
        <v>4.755726738293129</v>
      </c>
      <c r="K70" s="43">
        <f>'Tabelle2.1 insg'!K28/'Tabelle2.1 insg'!K$31*100</f>
        <v>4.7642137628372989</v>
      </c>
      <c r="L70" s="43">
        <f>'Tabelle2.1 insg'!L28/'Tabelle2.1 insg'!L$31*100</f>
        <v>4.7766303253459137</v>
      </c>
      <c r="M70" s="43">
        <f>'Tabelle2.1 insg'!M28/'Tabelle2.1 insg'!M$31*100</f>
        <v>4.8067398852739158</v>
      </c>
      <c r="N70" s="43">
        <f>'Tabelle2.1 insg'!N28/'Tabelle2.1 insg'!N$31*100</f>
        <v>4.8133926274236245</v>
      </c>
      <c r="O70" s="43">
        <f>'Tabelle2.1 insg'!O28/'Tabelle2.1 insg'!O$31*100</f>
        <v>4.8390709776360028</v>
      </c>
      <c r="P70" s="43">
        <f>'Tabelle2.1 insg'!P28/'Tabelle2.1 insg'!P$31*100</f>
        <v>4.8016248280605227</v>
      </c>
      <c r="Q70" s="43">
        <f>'Tabelle2.1 insg'!Q28/'Tabelle2.1 insg'!Q$31*100</f>
        <v>4.7558908929978525</v>
      </c>
      <c r="R70" s="43">
        <f>'Tabelle2.1 insg'!R28/'Tabelle2.1 insg'!R$31*100</f>
        <v>4.6630433486310645</v>
      </c>
      <c r="S70" s="43">
        <f>'Tabelle2.1 insg'!S28/'Tabelle2.1 insg'!S$31*100</f>
        <v>4.6474085274648775</v>
      </c>
      <c r="T70" s="43">
        <f>'Tabelle2.1 insg'!T28/'Tabelle2.1 insg'!T$31*100</f>
        <v>4.674248085952418</v>
      </c>
      <c r="U70" s="43">
        <f>'Tabelle2.1 insg'!U28/'Tabelle2.1 insg'!U$31*100</f>
        <v>4.6773876692739336</v>
      </c>
      <c r="V70" s="43">
        <f>'Tabelle2.1 insg'!V28/'Tabelle2.1 insg'!V$31*100</f>
        <v>4.64770468466065</v>
      </c>
      <c r="W70" s="43">
        <f>'Tabelle2.1 insg'!W28/'Tabelle2.1 insg'!W$31*100</f>
        <v>4.6065457376377195</v>
      </c>
      <c r="X70" s="43">
        <f>'Tabelle2.1 insg'!X28/'Tabelle2.1 insg'!X$31*100</f>
        <v>4.5497001331534781</v>
      </c>
      <c r="Y70" s="43">
        <f>'Tabelle2.1 insg'!Y28/'Tabelle2.1 insg'!Y$31*100</f>
        <v>4.5480618364653846</v>
      </c>
    </row>
    <row r="71" spans="1:25" x14ac:dyDescent="0.2">
      <c r="A71" s="42" t="s">
        <v>2</v>
      </c>
      <c r="B71" s="43">
        <f>'Tabelle2.1 insg'!B29/'Tabelle2.1 insg'!B$31*100</f>
        <v>5.465101711562057</v>
      </c>
      <c r="C71" s="43">
        <f>'Tabelle2.1 insg'!C29/'Tabelle2.1 insg'!C$31*100</f>
        <v>5.4526020913044375</v>
      </c>
      <c r="D71" s="43">
        <f>'Tabelle2.1 insg'!D29/'Tabelle2.1 insg'!D$31*100</f>
        <v>5.4656057414161738</v>
      </c>
      <c r="E71" s="43">
        <f>'Tabelle2.1 insg'!E29/'Tabelle2.1 insg'!E$31*100</f>
        <v>5.2424344137105079</v>
      </c>
      <c r="F71" s="43">
        <f>'Tabelle2.1 insg'!F29/'Tabelle2.1 insg'!F$31*100</f>
        <v>5.2811179390838427</v>
      </c>
      <c r="G71" s="43">
        <f>'Tabelle2.1 insg'!G29/'Tabelle2.1 insg'!G$31*100</f>
        <v>5.2273975468786773</v>
      </c>
      <c r="H71" s="43">
        <f>'Tabelle2.1 insg'!H29/'Tabelle2.1 insg'!H$31*100</f>
        <v>5.2100390932086915</v>
      </c>
      <c r="I71" s="43">
        <f>'Tabelle2.1 insg'!I29/'Tabelle2.1 insg'!I$31*100</f>
        <v>5.1569816451393606</v>
      </c>
      <c r="J71" s="43">
        <f>'Tabelle2.1 insg'!J29/'Tabelle2.1 insg'!J$31*100</f>
        <v>5.1092203088959636</v>
      </c>
      <c r="K71" s="43">
        <f>'Tabelle2.1 insg'!K29/'Tabelle2.1 insg'!K$31*100</f>
        <v>5.1165970987030853</v>
      </c>
      <c r="L71" s="43">
        <f>'Tabelle2.1 insg'!L29/'Tabelle2.1 insg'!L$31*100</f>
        <v>5.0873054684578429</v>
      </c>
      <c r="M71" s="43">
        <f>'Tabelle2.1 insg'!M29/'Tabelle2.1 insg'!M$31*100</f>
        <v>5.1093380936312869</v>
      </c>
      <c r="N71" s="43">
        <f>'Tabelle2.1 insg'!N29/'Tabelle2.1 insg'!N$31*100</f>
        <v>5.1506627524816206</v>
      </c>
      <c r="O71" s="43">
        <f>'Tabelle2.1 insg'!O29/'Tabelle2.1 insg'!O$31*100</f>
        <v>5.121447941189774</v>
      </c>
      <c r="P71" s="43">
        <f>'Tabelle2.1 insg'!P29/'Tabelle2.1 insg'!P$31*100</f>
        <v>5.066519085281981</v>
      </c>
      <c r="Q71" s="43">
        <f>'Tabelle2.1 insg'!Q29/'Tabelle2.1 insg'!Q$31*100</f>
        <v>5.0568310611702989</v>
      </c>
      <c r="R71" s="43">
        <f>'Tabelle2.1 insg'!R29/'Tabelle2.1 insg'!R$31*100</f>
        <v>5.1087483290128892</v>
      </c>
      <c r="S71" s="43">
        <f>'Tabelle2.1 insg'!S29/'Tabelle2.1 insg'!S$31*100</f>
        <v>5.1542264744116233</v>
      </c>
      <c r="T71" s="43">
        <f>'Tabelle2.1 insg'!T29/'Tabelle2.1 insg'!T$31*100</f>
        <v>5.2228851921597634</v>
      </c>
      <c r="U71" s="43">
        <f>'Tabelle2.1 insg'!U29/'Tabelle2.1 insg'!U$31*100</f>
        <v>5.2165839342999272</v>
      </c>
      <c r="V71" s="43">
        <f>'Tabelle2.1 insg'!V29/'Tabelle2.1 insg'!V$31*100</f>
        <v>5.2031375396073916</v>
      </c>
      <c r="W71" s="43">
        <f>'Tabelle2.1 insg'!W29/'Tabelle2.1 insg'!W$31*100</f>
        <v>5.2139091216499072</v>
      </c>
      <c r="X71" s="43">
        <f>'Tabelle2.1 insg'!X29/'Tabelle2.1 insg'!X$31*100</f>
        <v>5.2072133127412457</v>
      </c>
      <c r="Y71" s="43">
        <f>'Tabelle2.1 insg'!Y29/'Tabelle2.1 insg'!Y$31*100</f>
        <v>5.2592657651649954</v>
      </c>
    </row>
    <row r="72" spans="1:25" x14ac:dyDescent="0.2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1:25" x14ac:dyDescent="0.2">
      <c r="A73" s="46" t="s">
        <v>7</v>
      </c>
      <c r="B73" s="56">
        <f>'Tabelle2.1 insg'!B31/'Tabelle2.1 insg'!B$31*100</f>
        <v>100</v>
      </c>
      <c r="C73" s="56">
        <f>'Tabelle2.1 insg'!C31/'Tabelle2.1 insg'!C$31*100</f>
        <v>100</v>
      </c>
      <c r="D73" s="56">
        <f>'Tabelle2.1 insg'!D31/'Tabelle2.1 insg'!D$31*100</f>
        <v>100</v>
      </c>
      <c r="E73" s="56">
        <f>'Tabelle2.1 insg'!E31/'Tabelle2.1 insg'!E$31*100</f>
        <v>100</v>
      </c>
      <c r="F73" s="56">
        <f>'Tabelle2.1 insg'!F31/'Tabelle2.1 insg'!F$31*100</f>
        <v>100</v>
      </c>
      <c r="G73" s="56">
        <f>'Tabelle2.1 insg'!G31/'Tabelle2.1 insg'!G$31*100</f>
        <v>100</v>
      </c>
      <c r="H73" s="56">
        <f>'Tabelle2.1 insg'!H31/'Tabelle2.1 insg'!H$31*100</f>
        <v>100</v>
      </c>
      <c r="I73" s="56">
        <f>'Tabelle2.1 insg'!I31/'Tabelle2.1 insg'!I$31*100</f>
        <v>100</v>
      </c>
      <c r="J73" s="56">
        <f>'Tabelle2.1 insg'!J31/'Tabelle2.1 insg'!J$31*100</f>
        <v>100</v>
      </c>
      <c r="K73" s="56">
        <f>'Tabelle2.1 insg'!K31/'Tabelle2.1 insg'!K$31*100</f>
        <v>100</v>
      </c>
      <c r="L73" s="56">
        <f>'Tabelle2.1 insg'!L31/'Tabelle2.1 insg'!L$31*100</f>
        <v>100</v>
      </c>
      <c r="M73" s="56">
        <f>'Tabelle2.1 insg'!M31/'Tabelle2.1 insg'!M$31*100</f>
        <v>100</v>
      </c>
      <c r="N73" s="56">
        <f>'Tabelle2.1 insg'!N31/'Tabelle2.1 insg'!N$31*100</f>
        <v>100</v>
      </c>
      <c r="O73" s="56">
        <f>'Tabelle2.1 insg'!O31/'Tabelle2.1 insg'!O$31*100</f>
        <v>100</v>
      </c>
      <c r="P73" s="56">
        <f>'Tabelle2.1 insg'!P31/'Tabelle2.1 insg'!P$31*100</f>
        <v>100</v>
      </c>
      <c r="Q73" s="56">
        <f>'Tabelle2.1 insg'!Q31/'Tabelle2.1 insg'!Q$31*100</f>
        <v>100</v>
      </c>
      <c r="R73" s="56">
        <f>'Tabelle2.1 insg'!R31/'Tabelle2.1 insg'!R$31*100</f>
        <v>100</v>
      </c>
      <c r="S73" s="56">
        <f>'Tabelle2.1 insg'!S31/'Tabelle2.1 insg'!S$31*100</f>
        <v>100</v>
      </c>
      <c r="T73" s="56">
        <f>'Tabelle2.1 insg'!T31/'Tabelle2.1 insg'!T$31*100</f>
        <v>100</v>
      </c>
      <c r="U73" s="56">
        <f>'Tabelle2.1 insg'!U31/'Tabelle2.1 insg'!U$31*100</f>
        <v>100</v>
      </c>
      <c r="V73" s="56">
        <f>'Tabelle2.1 insg'!V31/'Tabelle2.1 insg'!V$31*100</f>
        <v>100</v>
      </c>
      <c r="W73" s="56">
        <f>'Tabelle2.1 insg'!W31/'Tabelle2.1 insg'!W$31*100</f>
        <v>100</v>
      </c>
      <c r="X73" s="56">
        <f>'Tabelle2.1 insg'!X31/'Tabelle2.1 insg'!X$31*100</f>
        <v>100</v>
      </c>
      <c r="Y73" s="56">
        <f>'Tabelle2.1 insg'!Y31/'Tabelle2.1 insg'!Y$31*100</f>
        <v>100</v>
      </c>
    </row>
    <row r="74" spans="1:25" x14ac:dyDescent="0.2">
      <c r="A74" s="42" t="s">
        <v>17</v>
      </c>
      <c r="B74" s="43">
        <f>'Tabelle2.1 insg'!B32/'Tabelle2.1 insg'!B$31*100</f>
        <v>31.79238236776445</v>
      </c>
      <c r="C74" s="43">
        <f>'Tabelle2.1 insg'!C32/'Tabelle2.1 insg'!C$31*100</f>
        <v>31.179092045388924</v>
      </c>
      <c r="D74" s="43">
        <f>'Tabelle2.1 insg'!D32/'Tabelle2.1 insg'!D$31*100</f>
        <v>31.063997453150545</v>
      </c>
      <c r="E74" s="43">
        <f>'Tabelle2.1 insg'!E32/'Tabelle2.1 insg'!E$31*100</f>
        <v>31.313096205141239</v>
      </c>
      <c r="F74" s="43">
        <f>'Tabelle2.1 insg'!F32/'Tabelle2.1 insg'!F$31*100</f>
        <v>31.431385636641394</v>
      </c>
      <c r="G74" s="43">
        <f>'Tabelle2.1 insg'!G32/'Tabelle2.1 insg'!G$31*100</f>
        <v>31.740460810209996</v>
      </c>
      <c r="H74" s="43">
        <f>'Tabelle2.1 insg'!H32/'Tabelle2.1 insg'!H$31*100</f>
        <v>31.499179096096562</v>
      </c>
      <c r="I74" s="43">
        <f>'Tabelle2.1 insg'!I32/'Tabelle2.1 insg'!I$31*100</f>
        <v>31.593528212100608</v>
      </c>
      <c r="J74" s="43">
        <f>'Tabelle2.1 insg'!J32/'Tabelle2.1 insg'!J$31*100</f>
        <v>31.542890955013398</v>
      </c>
      <c r="K74" s="43">
        <f>'Tabelle2.1 insg'!K32/'Tabelle2.1 insg'!K$31*100</f>
        <v>31.455072800564881</v>
      </c>
      <c r="L74" s="43">
        <f>'Tabelle2.1 insg'!L32/'Tabelle2.1 insg'!L$31*100</f>
        <v>31.567825207614636</v>
      </c>
      <c r="M74" s="43">
        <f>'Tabelle2.1 insg'!M32/'Tabelle2.1 insg'!M$31*100</f>
        <v>31.454430669090357</v>
      </c>
      <c r="N74" s="43">
        <f>'Tabelle2.1 insg'!N32/'Tabelle2.1 insg'!N$31*100</f>
        <v>31.198616901829958</v>
      </c>
      <c r="O74" s="43">
        <f>'Tabelle2.1 insg'!O32/'Tabelle2.1 insg'!O$31*100</f>
        <v>31.241317069913606</v>
      </c>
      <c r="P74" s="43">
        <f>'Tabelle2.1 insg'!P32/'Tabelle2.1 insg'!P$31*100</f>
        <v>31.003051925722147</v>
      </c>
      <c r="Q74" s="43">
        <f>'Tabelle2.1 insg'!Q32/'Tabelle2.1 insg'!Q$31*100</f>
        <v>30.845287825307899</v>
      </c>
      <c r="R74" s="43">
        <f>'Tabelle2.1 insg'!R32/'Tabelle2.1 insg'!R$31*100</f>
        <v>30.827042398892406</v>
      </c>
      <c r="S74" s="43">
        <f>'Tabelle2.1 insg'!S32/'Tabelle2.1 insg'!S$31*100</f>
        <v>30.73596840954459</v>
      </c>
      <c r="T74" s="43">
        <f>'Tabelle2.1 insg'!T32/'Tabelle2.1 insg'!T$31*100</f>
        <v>30.638110692514836</v>
      </c>
      <c r="U74" s="43">
        <f>'Tabelle2.1 insg'!U32/'Tabelle2.1 insg'!U$31*100</f>
        <v>30.667130538614597</v>
      </c>
      <c r="V74" s="43">
        <f>'Tabelle2.1 insg'!V32/'Tabelle2.1 insg'!V$31*100</f>
        <v>30.834067714699941</v>
      </c>
      <c r="W74" s="43">
        <f>'Tabelle2.1 insg'!W32/'Tabelle2.1 insg'!W$31*100</f>
        <v>30.808850152167039</v>
      </c>
      <c r="X74" s="43">
        <f>'Tabelle2.1 insg'!X32/'Tabelle2.1 insg'!X$31*100</f>
        <v>30.912351125505293</v>
      </c>
      <c r="Y74" s="43">
        <f>'Tabelle2.1 insg'!Y32/'Tabelle2.1 insg'!Y$31*100</f>
        <v>30.918449555917714</v>
      </c>
    </row>
    <row r="75" spans="1:25" x14ac:dyDescent="0.2">
      <c r="A75" s="42" t="s">
        <v>18</v>
      </c>
      <c r="B75" s="43">
        <f>'Tabelle2.1 insg'!B33/'Tabelle2.1 insg'!B$31*100</f>
        <v>68.207617632235539</v>
      </c>
      <c r="C75" s="43">
        <f>'Tabelle2.1 insg'!C33/'Tabelle2.1 insg'!C$31*100</f>
        <v>68.820907954611087</v>
      </c>
      <c r="D75" s="43">
        <f>'Tabelle2.1 insg'!D33/'Tabelle2.1 insg'!D$31*100</f>
        <v>68.936002546849451</v>
      </c>
      <c r="E75" s="43">
        <f>'Tabelle2.1 insg'!E33/'Tabelle2.1 insg'!E$31*100</f>
        <v>68.68690379485875</v>
      </c>
      <c r="F75" s="43">
        <f>'Tabelle2.1 insg'!F33/'Tabelle2.1 insg'!F$31*100</f>
        <v>68.568614363358606</v>
      </c>
      <c r="G75" s="43">
        <f>'Tabelle2.1 insg'!G33/'Tabelle2.1 insg'!G$31*100</f>
        <v>68.25953918978999</v>
      </c>
      <c r="H75" s="43">
        <f>'Tabelle2.1 insg'!H33/'Tabelle2.1 insg'!H$31*100</f>
        <v>68.500820903903431</v>
      </c>
      <c r="I75" s="43">
        <f>'Tabelle2.1 insg'!I33/'Tabelle2.1 insg'!I$31*100</f>
        <v>68.406471787899392</v>
      </c>
      <c r="J75" s="43">
        <f>'Tabelle2.1 insg'!J33/'Tabelle2.1 insg'!J$31*100</f>
        <v>68.457109044986595</v>
      </c>
      <c r="K75" s="43">
        <f>'Tabelle2.1 insg'!K33/'Tabelle2.1 insg'!K$31*100</f>
        <v>68.544927199435108</v>
      </c>
      <c r="L75" s="43">
        <f>'Tabelle2.1 insg'!L33/'Tabelle2.1 insg'!L$31*100</f>
        <v>68.432174792385354</v>
      </c>
      <c r="M75" s="43">
        <f>'Tabelle2.1 insg'!M33/'Tabelle2.1 insg'!M$31*100</f>
        <v>68.545569330909629</v>
      </c>
      <c r="N75" s="43">
        <f>'Tabelle2.1 insg'!N33/'Tabelle2.1 insg'!N$31*100</f>
        <v>68.801383098170049</v>
      </c>
      <c r="O75" s="43">
        <f>'Tabelle2.1 insg'!O33/'Tabelle2.1 insg'!O$31*100</f>
        <v>68.75868293008638</v>
      </c>
      <c r="P75" s="43">
        <f>'Tabelle2.1 insg'!P33/'Tabelle2.1 insg'!P$31*100</f>
        <v>68.996948074277853</v>
      </c>
      <c r="Q75" s="43">
        <f>'Tabelle2.1 insg'!Q33/'Tabelle2.1 insg'!Q$31*100</f>
        <v>69.154712174692108</v>
      </c>
      <c r="R75" s="43">
        <f>'Tabelle2.1 insg'!R33/'Tabelle2.1 insg'!R$31*100</f>
        <v>69.172957601107598</v>
      </c>
      <c r="S75" s="43">
        <f>'Tabelle2.1 insg'!S33/'Tabelle2.1 insg'!S$31*100</f>
        <v>69.264031590455431</v>
      </c>
      <c r="T75" s="43">
        <f>'Tabelle2.1 insg'!T33/'Tabelle2.1 insg'!T$31*100</f>
        <v>69.361889307485171</v>
      </c>
      <c r="U75" s="43">
        <f>'Tabelle2.1 insg'!U33/'Tabelle2.1 insg'!U$31*100</f>
        <v>69.332869461385414</v>
      </c>
      <c r="V75" s="43">
        <f>'Tabelle2.1 insg'!V33/'Tabelle2.1 insg'!V$31*100</f>
        <v>69.165932285300045</v>
      </c>
      <c r="W75" s="43">
        <f>'Tabelle2.1 insg'!W33/'Tabelle2.1 insg'!W$31*100</f>
        <v>69.191149847832961</v>
      </c>
      <c r="X75" s="43">
        <f>'Tabelle2.1 insg'!X33/'Tabelle2.1 insg'!X$31*100</f>
        <v>69.087648874494704</v>
      </c>
      <c r="Y75" s="43">
        <f>'Tabelle2.1 insg'!Y33/'Tabelle2.1 insg'!Y$31*100</f>
        <v>69.081550444082282</v>
      </c>
    </row>
    <row r="76" spans="1:25" x14ac:dyDescent="0.2">
      <c r="A76" s="42"/>
      <c r="B76" s="37"/>
      <c r="C76" s="37"/>
      <c r="D76" s="37"/>
      <c r="E76" s="37"/>
      <c r="F76" s="44"/>
      <c r="G76" s="48"/>
      <c r="H76" s="48"/>
      <c r="I76" s="48"/>
      <c r="J76" s="48"/>
      <c r="K76" s="48"/>
      <c r="L76" s="48"/>
      <c r="M76" s="48"/>
      <c r="N76" s="44"/>
      <c r="O76" s="44"/>
    </row>
    <row r="77" spans="1:25" x14ac:dyDescent="0.2">
      <c r="A77" s="42"/>
      <c r="B77" s="107" t="s">
        <v>22</v>
      </c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</row>
    <row r="78" spans="1:25" x14ac:dyDescent="0.2">
      <c r="A78" s="42"/>
      <c r="B78" s="37"/>
      <c r="C78" s="37"/>
      <c r="D78" s="37"/>
      <c r="E78" s="37"/>
      <c r="F78" s="44"/>
      <c r="G78" s="48"/>
      <c r="H78" s="48"/>
      <c r="I78" s="48"/>
      <c r="J78" s="48"/>
      <c r="K78" s="48"/>
      <c r="L78" s="48"/>
      <c r="M78" s="48"/>
      <c r="N78" s="44"/>
      <c r="O78" s="44"/>
    </row>
    <row r="79" spans="1:25" x14ac:dyDescent="0.2">
      <c r="A79" s="42" t="s">
        <v>9</v>
      </c>
      <c r="B79" s="43">
        <f>'Tabelle2.1 insg'!B16/'Tabelle 1.'!G16*100</f>
        <v>93.494037345049435</v>
      </c>
      <c r="C79" s="43">
        <f>'Tabelle2.1 insg'!C16/'Tabelle 1.'!H16*100</f>
        <v>93.297277951205928</v>
      </c>
      <c r="D79" s="43">
        <f>'Tabelle2.1 insg'!D16/'Tabelle 1.'!I16*100</f>
        <v>93.188163037409268</v>
      </c>
      <c r="E79" s="43">
        <f>'Tabelle2.1 insg'!E16/'Tabelle 1.'!J16*100</f>
        <v>93.168857431749245</v>
      </c>
      <c r="F79" s="43">
        <f>'Tabelle2.1 insg'!F16/'Tabelle 1.'!K16*100</f>
        <v>93.069713066841686</v>
      </c>
      <c r="G79" s="43">
        <f>'Tabelle2.1 insg'!G16/'Tabelle 1.'!L16*100</f>
        <v>92.760815847887088</v>
      </c>
      <c r="H79" s="43">
        <f>'Tabelle2.1 insg'!H16/'Tabelle 1.'!M16*100</f>
        <v>92.430312665606778</v>
      </c>
      <c r="I79" s="43">
        <f>'Tabelle2.1 insg'!I16/'Tabelle 1.'!N16*100</f>
        <v>91.977331839039138</v>
      </c>
      <c r="J79" s="43">
        <f>'Tabelle2.1 insg'!J16/'Tabelle 1.'!O16*100</f>
        <v>91.160778975563716</v>
      </c>
      <c r="K79" s="43">
        <f>'Tabelle2.1 insg'!K16/'Tabelle 1.'!P16*100</f>
        <v>90.868596881959903</v>
      </c>
      <c r="L79" s="43">
        <f>'Tabelle2.1 insg'!L16/'Tabelle 1.'!Q16*100</f>
        <v>91.004842877929079</v>
      </c>
      <c r="M79" s="43">
        <f>'Tabelle2.1 insg'!M16/'Tabelle 1.'!R16*100</f>
        <v>91.128875445608742</v>
      </c>
      <c r="N79" s="43">
        <f>'Tabelle2.1 insg'!N16/'Tabelle 1.'!S16*100</f>
        <v>91.106728029804955</v>
      </c>
      <c r="O79" s="43">
        <f>'Tabelle2.1 insg'!O16/'Tabelle 1.'!T16*100</f>
        <v>91.283276903671251</v>
      </c>
      <c r="P79" s="43">
        <f>'Tabelle2.1 insg'!P16/'Tabelle 1.'!U16*100</f>
        <v>91.368817085315911</v>
      </c>
      <c r="Q79" s="43">
        <f>'Tabelle2.1 insg'!Q16/'Tabelle 1.'!V16*100</f>
        <v>91.660749156754832</v>
      </c>
      <c r="R79" s="43">
        <f>'Tabelle2.1 insg'!R16/'Tabelle 1.'!W16*100</f>
        <v>91.79862863779509</v>
      </c>
      <c r="S79" s="43">
        <f>'Tabelle2.1 insg'!S16/'Tabelle 1.'!X16*100</f>
        <v>91.695079248064857</v>
      </c>
      <c r="T79" s="43">
        <f>'Tabelle2.1 insg'!T16/'Tabelle 1.'!Y16*100</f>
        <v>91.532239210735483</v>
      </c>
      <c r="U79" s="43">
        <f>'Tabelle2.1 insg'!U16/'Tabelle 1.'!Z16*100</f>
        <v>91.440943214176457</v>
      </c>
      <c r="V79" s="43">
        <f>'Tabelle2.1 insg'!V16/'Tabelle 1.'!AA16*100</f>
        <v>91.810119979134058</v>
      </c>
      <c r="W79" s="43">
        <f>'Tabelle2.1 insg'!W16/'Tabelle 1.'!AB16*100</f>
        <v>92.230891455403508</v>
      </c>
      <c r="X79" s="43">
        <f>'Tabelle2.1 insg'!X16/'Tabelle 1.'!AC16*100</f>
        <v>92.455069917618289</v>
      </c>
      <c r="Y79" s="43">
        <f>'Tabelle2.1 insg'!Y16/'Tabelle 1.'!AD16*100</f>
        <v>92.521519950539783</v>
      </c>
    </row>
    <row r="80" spans="1:25" x14ac:dyDescent="0.2">
      <c r="A80" s="42" t="s">
        <v>10</v>
      </c>
      <c r="B80" s="43">
        <f>'Tabelle2.1 insg'!B17/'Tabelle 1.'!G17*100</f>
        <v>94.782845310467508</v>
      </c>
      <c r="C80" s="43">
        <f>'Tabelle2.1 insg'!C17/'Tabelle 1.'!H17*100</f>
        <v>94.590607499178489</v>
      </c>
      <c r="D80" s="43">
        <f>'Tabelle2.1 insg'!D17/'Tabelle 1.'!I17*100</f>
        <v>94.545786465574139</v>
      </c>
      <c r="E80" s="43">
        <f>'Tabelle2.1 insg'!E17/'Tabelle 1.'!J17*100</f>
        <v>94.563776744577467</v>
      </c>
      <c r="F80" s="43">
        <f>'Tabelle2.1 insg'!F17/'Tabelle 1.'!K17*100</f>
        <v>94.525403702244972</v>
      </c>
      <c r="G80" s="43">
        <f>'Tabelle2.1 insg'!G17/'Tabelle 1.'!L17*100</f>
        <v>94.293268701112694</v>
      </c>
      <c r="H80" s="43">
        <f>'Tabelle2.1 insg'!H17/'Tabelle 1.'!M17*100</f>
        <v>93.900751060788281</v>
      </c>
      <c r="I80" s="43">
        <f>'Tabelle2.1 insg'!I17/'Tabelle 1.'!N17*100</f>
        <v>93.686538963732147</v>
      </c>
      <c r="J80" s="43">
        <f>'Tabelle2.1 insg'!J17/'Tabelle 1.'!O17*100</f>
        <v>93.48220495297997</v>
      </c>
      <c r="K80" s="43">
        <f>'Tabelle2.1 insg'!K17/'Tabelle 1.'!P17*100</f>
        <v>92.797639030940886</v>
      </c>
      <c r="L80" s="43">
        <f>'Tabelle2.1 insg'!L17/'Tabelle 1.'!Q17*100</f>
        <v>92.658091338188868</v>
      </c>
      <c r="M80" s="43">
        <f>'Tabelle2.1 insg'!M17/'Tabelle 1.'!R17*100</f>
        <v>92.725426770240603</v>
      </c>
      <c r="N80" s="43">
        <f>'Tabelle2.1 insg'!N17/'Tabelle 1.'!S17*100</f>
        <v>92.658528852251109</v>
      </c>
      <c r="O80" s="43">
        <f>'Tabelle2.1 insg'!O17/'Tabelle 1.'!T17*100</f>
        <v>92.80361359203367</v>
      </c>
      <c r="P80" s="43">
        <f>'Tabelle2.1 insg'!P17/'Tabelle 1.'!U17*100</f>
        <v>92.932047146106953</v>
      </c>
      <c r="Q80" s="43">
        <f>'Tabelle2.1 insg'!Q17/'Tabelle 1.'!V17*100</f>
        <v>93.059466358233962</v>
      </c>
      <c r="R80" s="43">
        <f>'Tabelle2.1 insg'!R17/'Tabelle 1.'!W17*100</f>
        <v>93.150059658704166</v>
      </c>
      <c r="S80" s="43">
        <f>'Tabelle2.1 insg'!S17/'Tabelle 1.'!X17*100</f>
        <v>93.278134260634914</v>
      </c>
      <c r="T80" s="43">
        <f>'Tabelle2.1 insg'!T17/'Tabelle 1.'!Y17*100</f>
        <v>92.978738949368008</v>
      </c>
      <c r="U80" s="43">
        <f>'Tabelle2.1 insg'!U17/'Tabelle 1.'!Z17*100</f>
        <v>92.89201028011702</v>
      </c>
      <c r="V80" s="43">
        <f>'Tabelle2.1 insg'!V17/'Tabelle 1.'!AA17*100</f>
        <v>93.171206069324668</v>
      </c>
      <c r="W80" s="43">
        <f>'Tabelle2.1 insg'!W17/'Tabelle 1.'!AB17*100</f>
        <v>93.479365437814039</v>
      </c>
      <c r="X80" s="43">
        <f>'Tabelle2.1 insg'!X17/'Tabelle 1.'!AC17*100</f>
        <v>93.543388014999323</v>
      </c>
      <c r="Y80" s="43">
        <f>'Tabelle2.1 insg'!Y17/'Tabelle 1.'!AD17*100</f>
        <v>93.548027102431234</v>
      </c>
    </row>
    <row r="81" spans="1:25" x14ac:dyDescent="0.2">
      <c r="A81" s="42" t="s">
        <v>26</v>
      </c>
      <c r="B81" s="43">
        <f>'Tabelle2.1 insg'!B18/'Tabelle 1.'!G18*100</f>
        <v>94.471692965001353</v>
      </c>
      <c r="C81" s="43">
        <f>'Tabelle2.1 insg'!C18/'Tabelle 1.'!H18*100</f>
        <v>94.182423610199592</v>
      </c>
      <c r="D81" s="43">
        <f>'Tabelle2.1 insg'!D18/'Tabelle 1.'!I18*100</f>
        <v>94.028705196101015</v>
      </c>
      <c r="E81" s="43">
        <f>'Tabelle2.1 insg'!E18/'Tabelle 1.'!J18*100</f>
        <v>93.984783642415593</v>
      </c>
      <c r="F81" s="43">
        <f>'Tabelle2.1 insg'!F18/'Tabelle 1.'!K18*100</f>
        <v>94.064727768468288</v>
      </c>
      <c r="G81" s="43">
        <f>'Tabelle2.1 insg'!G18/'Tabelle 1.'!L18*100</f>
        <v>93.813597026278401</v>
      </c>
      <c r="H81" s="43">
        <f>'Tabelle2.1 insg'!H18/'Tabelle 1.'!M18*100</f>
        <v>93.452631113273895</v>
      </c>
      <c r="I81" s="43">
        <f>'Tabelle2.1 insg'!I18/'Tabelle 1.'!N18*100</f>
        <v>93.096770349183643</v>
      </c>
      <c r="J81" s="43">
        <f>'Tabelle2.1 insg'!J18/'Tabelle 1.'!O18*100</f>
        <v>92.694960973803703</v>
      </c>
      <c r="K81" s="43">
        <f>'Tabelle2.1 insg'!K18/'Tabelle 1.'!P18*100</f>
        <v>92.176911907066795</v>
      </c>
      <c r="L81" s="43">
        <f>'Tabelle2.1 insg'!L18/'Tabelle 1.'!Q18*100</f>
        <v>92.09524652562628</v>
      </c>
      <c r="M81" s="43">
        <f>'Tabelle2.1 insg'!M18/'Tabelle 1.'!R18*100</f>
        <v>92.316501449379089</v>
      </c>
      <c r="N81" s="43">
        <f>'Tabelle2.1 insg'!N18/'Tabelle 1.'!S18*100</f>
        <v>92.567429469514877</v>
      </c>
      <c r="O81" s="43">
        <f>'Tabelle2.1 insg'!O18/'Tabelle 1.'!T18*100</f>
        <v>92.776148927902796</v>
      </c>
      <c r="P81" s="43">
        <f>'Tabelle2.1 insg'!P18/'Tabelle 1.'!U18*100</f>
        <v>92.768943070861638</v>
      </c>
      <c r="Q81" s="43">
        <f>'Tabelle2.1 insg'!Q18/'Tabelle 1.'!V18*100</f>
        <v>92.886165565465163</v>
      </c>
      <c r="R81" s="43">
        <f>'Tabelle2.1 insg'!R18/'Tabelle 1.'!W18*100</f>
        <v>92.843870250340188</v>
      </c>
      <c r="S81" s="43">
        <f>'Tabelle2.1 insg'!S18/'Tabelle 1.'!X18*100</f>
        <v>92.826450401830229</v>
      </c>
      <c r="T81" s="43">
        <f>'Tabelle2.1 insg'!T18/'Tabelle 1.'!Y18*100</f>
        <v>92.709671263642306</v>
      </c>
      <c r="U81" s="43">
        <f>'Tabelle2.1 insg'!U18/'Tabelle 1.'!Z18*100</f>
        <v>92.626588811230064</v>
      </c>
      <c r="V81" s="43">
        <f>'Tabelle2.1 insg'!V18/'Tabelle 1.'!AA18*100</f>
        <v>92.953850420769129</v>
      </c>
      <c r="W81" s="43">
        <f>'Tabelle2.1 insg'!W18/'Tabelle 1.'!AB18*100</f>
        <v>93.211908525355653</v>
      </c>
      <c r="X81" s="43">
        <f>'Tabelle2.1 insg'!X18/'Tabelle 1.'!AC18*100</f>
        <v>93.321389613297981</v>
      </c>
      <c r="Y81" s="43">
        <f>'Tabelle2.1 insg'!Y18/'Tabelle 1.'!AD18*100</f>
        <v>93.287730727470148</v>
      </c>
    </row>
    <row r="82" spans="1:25" x14ac:dyDescent="0.2">
      <c r="A82" s="42" t="s">
        <v>6</v>
      </c>
      <c r="B82" s="43">
        <f>'Tabelle2.1 insg'!B19/'Tabelle 1.'!G19*100</f>
        <v>90.909557672066327</v>
      </c>
      <c r="C82" s="43">
        <f>'Tabelle2.1 insg'!C19/'Tabelle 1.'!H19*100</f>
        <v>90.806783144912643</v>
      </c>
      <c r="D82" s="43">
        <f>'Tabelle2.1 insg'!D19/'Tabelle 1.'!I19*100</f>
        <v>91.013491196422677</v>
      </c>
      <c r="E82" s="43">
        <f>'Tabelle2.1 insg'!E19/'Tabelle 1.'!J19*100</f>
        <v>90.589441312147613</v>
      </c>
      <c r="F82" s="43">
        <f>'Tabelle2.1 insg'!F19/'Tabelle 1.'!K19*100</f>
        <v>90.275612398594177</v>
      </c>
      <c r="G82" s="43">
        <f>'Tabelle2.1 insg'!G19/'Tabelle 1.'!L19*100</f>
        <v>89.932027189124355</v>
      </c>
      <c r="H82" s="43">
        <f>'Tabelle2.1 insg'!H19/'Tabelle 1.'!M19*100</f>
        <v>89.42271880819365</v>
      </c>
      <c r="I82" s="43">
        <f>'Tabelle2.1 insg'!I19/'Tabelle 1.'!N19*100</f>
        <v>89.259298675038579</v>
      </c>
      <c r="J82" s="43">
        <f>'Tabelle2.1 insg'!J19/'Tabelle 1.'!O19*100</f>
        <v>88.956198804224726</v>
      </c>
      <c r="K82" s="43">
        <f>'Tabelle2.1 insg'!K19/'Tabelle 1.'!P19*100</f>
        <v>88.441558441558442</v>
      </c>
      <c r="L82" s="43">
        <f>'Tabelle2.1 insg'!L19/'Tabelle 1.'!Q19*100</f>
        <v>88.457690484966562</v>
      </c>
      <c r="M82" s="43">
        <f>'Tabelle2.1 insg'!M19/'Tabelle 1.'!R19*100</f>
        <v>88.344064279252905</v>
      </c>
      <c r="N82" s="43">
        <f>'Tabelle2.1 insg'!N19/'Tabelle 1.'!S19*100</f>
        <v>88.777318369757836</v>
      </c>
      <c r="O82" s="43">
        <f>'Tabelle2.1 insg'!O19/'Tabelle 1.'!T19*100</f>
        <v>89.236680190225428</v>
      </c>
      <c r="P82" s="43">
        <f>'Tabelle2.1 insg'!P19/'Tabelle 1.'!U19*100</f>
        <v>89.436022474292386</v>
      </c>
      <c r="Q82" s="43">
        <f>'Tabelle2.1 insg'!Q19/'Tabelle 1.'!V19*100</f>
        <v>89.325159858373411</v>
      </c>
      <c r="R82" s="43">
        <f>'Tabelle2.1 insg'!R19/'Tabelle 1.'!W19*100</f>
        <v>89.506583322250293</v>
      </c>
      <c r="S82" s="43">
        <f>'Tabelle2.1 insg'!S19/'Tabelle 1.'!X19*100</f>
        <v>89.692935366115506</v>
      </c>
      <c r="T82" s="43">
        <f>'Tabelle2.1 insg'!T19/'Tabelle 1.'!Y19*100</f>
        <v>89.729773638037486</v>
      </c>
      <c r="U82" s="43">
        <f>'Tabelle2.1 insg'!U19/'Tabelle 1.'!Z19*100</f>
        <v>89.658576717400237</v>
      </c>
      <c r="V82" s="43">
        <f>'Tabelle2.1 insg'!V19/'Tabelle 1.'!AA19*100</f>
        <v>89.825893225513667</v>
      </c>
      <c r="W82" s="43">
        <f>'Tabelle2.1 insg'!W19/'Tabelle 1.'!AB19*100</f>
        <v>90.034364261168392</v>
      </c>
      <c r="X82" s="43">
        <f>'Tabelle2.1 insg'!X19/'Tabelle 1.'!AC19*100</f>
        <v>90.165275270758116</v>
      </c>
      <c r="Y82" s="43">
        <f>'Tabelle2.1 insg'!Y19/'Tabelle 1.'!AD19*100</f>
        <v>90.437555157001739</v>
      </c>
    </row>
    <row r="83" spans="1:25" x14ac:dyDescent="0.2">
      <c r="A83" s="42" t="s">
        <v>11</v>
      </c>
      <c r="B83" s="43">
        <f>'Tabelle2.1 insg'!B20/'Tabelle 1.'!G20*100</f>
        <v>92.417636800678721</v>
      </c>
      <c r="C83" s="43">
        <f>'Tabelle2.1 insg'!C20/'Tabelle 1.'!H20*100</f>
        <v>91.966994745800335</v>
      </c>
      <c r="D83" s="43">
        <f>'Tabelle2.1 insg'!D20/'Tabelle 1.'!I20*100</f>
        <v>91.675310547220874</v>
      </c>
      <c r="E83" s="43">
        <f>'Tabelle2.1 insg'!E20/'Tabelle 1.'!J20*100</f>
        <v>91.361906122926214</v>
      </c>
      <c r="F83" s="43">
        <f>'Tabelle2.1 insg'!F20/'Tabelle 1.'!K20*100</f>
        <v>90.985606245425714</v>
      </c>
      <c r="G83" s="43">
        <f>'Tabelle2.1 insg'!G20/'Tabelle 1.'!L20*100</f>
        <v>90.569813820416329</v>
      </c>
      <c r="H83" s="43">
        <f>'Tabelle2.1 insg'!H20/'Tabelle 1.'!M20*100</f>
        <v>90.300643223484741</v>
      </c>
      <c r="I83" s="43">
        <f>'Tabelle2.1 insg'!I20/'Tabelle 1.'!N20*100</f>
        <v>89.882393635420271</v>
      </c>
      <c r="J83" s="43">
        <f>'Tabelle2.1 insg'!J20/'Tabelle 1.'!O20*100</f>
        <v>89.150696864111495</v>
      </c>
      <c r="K83" s="43">
        <f>'Tabelle2.1 insg'!K20/'Tabelle 1.'!P20*100</f>
        <v>88.831909652698741</v>
      </c>
      <c r="L83" s="43">
        <f>'Tabelle2.1 insg'!L20/'Tabelle 1.'!Q20*100</f>
        <v>88.943043355058094</v>
      </c>
      <c r="M83" s="43">
        <f>'Tabelle2.1 insg'!M20/'Tabelle 1.'!R20*100</f>
        <v>89.046781568765383</v>
      </c>
      <c r="N83" s="43">
        <f>'Tabelle2.1 insg'!N20/'Tabelle 1.'!S20*100</f>
        <v>89.766780353764787</v>
      </c>
      <c r="O83" s="43">
        <f>'Tabelle2.1 insg'!O20/'Tabelle 1.'!T20*100</f>
        <v>90.263445263445249</v>
      </c>
      <c r="P83" s="43">
        <f>'Tabelle2.1 insg'!P20/'Tabelle 1.'!U20*100</f>
        <v>90.453592915568166</v>
      </c>
      <c r="Q83" s="43">
        <f>'Tabelle2.1 insg'!Q20/'Tabelle 1.'!V20*100</f>
        <v>90.39644705211262</v>
      </c>
      <c r="R83" s="43">
        <f>'Tabelle2.1 insg'!R20/'Tabelle 1.'!W20*100</f>
        <v>90.384799267829592</v>
      </c>
      <c r="S83" s="43">
        <f>'Tabelle2.1 insg'!S20/'Tabelle 1.'!X20*100</f>
        <v>90.515532513619547</v>
      </c>
      <c r="T83" s="43">
        <f>'Tabelle2.1 insg'!T20/'Tabelle 1.'!Y20*100</f>
        <v>90.513527970945134</v>
      </c>
      <c r="U83" s="43">
        <f>'Tabelle2.1 insg'!U20/'Tabelle 1.'!Z20*100</f>
        <v>90.65717790011125</v>
      </c>
      <c r="V83" s="43">
        <f>'Tabelle2.1 insg'!V20/'Tabelle 1.'!AA20*100</f>
        <v>90.816473779907056</v>
      </c>
      <c r="W83" s="43">
        <f>'Tabelle2.1 insg'!W20/'Tabelle 1.'!AB20*100</f>
        <v>91.223975486125042</v>
      </c>
      <c r="X83" s="43">
        <f>'Tabelle2.1 insg'!X20/'Tabelle 1.'!AC20*100</f>
        <v>91.461135757385563</v>
      </c>
      <c r="Y83" s="43">
        <f>'Tabelle2.1 insg'!Y20/'Tabelle 1.'!AD20*100</f>
        <v>91.595202142511184</v>
      </c>
    </row>
    <row r="84" spans="1:25" x14ac:dyDescent="0.2">
      <c r="A84" s="42" t="s">
        <v>12</v>
      </c>
      <c r="B84" s="43">
        <f>'Tabelle2.1 insg'!B21/'Tabelle 1.'!G21*100</f>
        <v>91.26122562592478</v>
      </c>
      <c r="C84" s="43">
        <f>'Tabelle2.1 insg'!C21/'Tabelle 1.'!H21*100</f>
        <v>91.014215216910941</v>
      </c>
      <c r="D84" s="43">
        <f>'Tabelle2.1 insg'!D21/'Tabelle 1.'!I21*100</f>
        <v>91.291596164692606</v>
      </c>
      <c r="E84" s="43">
        <f>'Tabelle2.1 insg'!E21/'Tabelle 1.'!J21*100</f>
        <v>91.347944222997683</v>
      </c>
      <c r="F84" s="43">
        <f>'Tabelle2.1 insg'!F21/'Tabelle 1.'!K21*100</f>
        <v>91.369946521100616</v>
      </c>
      <c r="G84" s="43">
        <f>'Tabelle2.1 insg'!G21/'Tabelle 1.'!L21*100</f>
        <v>90.953565855510092</v>
      </c>
      <c r="H84" s="43">
        <f>'Tabelle2.1 insg'!H21/'Tabelle 1.'!M21*100</f>
        <v>90.510938582721707</v>
      </c>
      <c r="I84" s="43">
        <f>'Tabelle2.1 insg'!I21/'Tabelle 1.'!N21*100</f>
        <v>89.953057018548193</v>
      </c>
      <c r="J84" s="43">
        <f>'Tabelle2.1 insg'!J21/'Tabelle 1.'!O21*100</f>
        <v>89.497290226125941</v>
      </c>
      <c r="K84" s="43">
        <f>'Tabelle2.1 insg'!K21/'Tabelle 1.'!P21*100</f>
        <v>88.905527608967475</v>
      </c>
      <c r="L84" s="43">
        <f>'Tabelle2.1 insg'!L21/'Tabelle 1.'!Q21*100</f>
        <v>88.880858076267018</v>
      </c>
      <c r="M84" s="43">
        <f>'Tabelle2.1 insg'!M21/'Tabelle 1.'!R21*100</f>
        <v>89.096382975701886</v>
      </c>
      <c r="N84" s="43">
        <f>'Tabelle2.1 insg'!N21/'Tabelle 1.'!S21*100</f>
        <v>89.56535206904806</v>
      </c>
      <c r="O84" s="43">
        <f>'Tabelle2.1 insg'!O21/'Tabelle 1.'!T21*100</f>
        <v>89.843270041289841</v>
      </c>
      <c r="P84" s="43">
        <f>'Tabelle2.1 insg'!P21/'Tabelle 1.'!U21*100</f>
        <v>90.111736537007459</v>
      </c>
      <c r="Q84" s="43">
        <f>'Tabelle2.1 insg'!Q21/'Tabelle 1.'!V21*100</f>
        <v>90.185136463713533</v>
      </c>
      <c r="R84" s="43">
        <f>'Tabelle2.1 insg'!R21/'Tabelle 1.'!W21*100</f>
        <v>90.325599586540221</v>
      </c>
      <c r="S84" s="43">
        <f>'Tabelle2.1 insg'!S21/'Tabelle 1.'!X21*100</f>
        <v>90.467439185208036</v>
      </c>
      <c r="T84" s="43">
        <f>'Tabelle2.1 insg'!T21/'Tabelle 1.'!Y21*100</f>
        <v>90.572310945412056</v>
      </c>
      <c r="U84" s="43">
        <f>'Tabelle2.1 insg'!U21/'Tabelle 1.'!Z21*100</f>
        <v>90.706304144636789</v>
      </c>
      <c r="V84" s="43">
        <f>'Tabelle2.1 insg'!V21/'Tabelle 1.'!AA21*100</f>
        <v>90.980348556021909</v>
      </c>
      <c r="W84" s="43">
        <f>'Tabelle2.1 insg'!W21/'Tabelle 1.'!AB21*100</f>
        <v>91.372694131513327</v>
      </c>
      <c r="X84" s="43">
        <f>'Tabelle2.1 insg'!X21/'Tabelle 1.'!AC21*100</f>
        <v>91.72569787758529</v>
      </c>
      <c r="Y84" s="43">
        <f>'Tabelle2.1 insg'!Y21/'Tabelle 1.'!AD21*100</f>
        <v>91.884054079454373</v>
      </c>
    </row>
    <row r="85" spans="1:25" x14ac:dyDescent="0.2">
      <c r="A85" s="42" t="s">
        <v>3</v>
      </c>
      <c r="B85" s="43">
        <f>'Tabelle2.1 insg'!B22/'Tabelle 1.'!G22*100</f>
        <v>91.552571319530585</v>
      </c>
      <c r="C85" s="43">
        <f>'Tabelle2.1 insg'!C22/'Tabelle 1.'!H22*100</f>
        <v>91.416355796715294</v>
      </c>
      <c r="D85" s="43">
        <f>'Tabelle2.1 insg'!D22/'Tabelle 1.'!I22*100</f>
        <v>91.298982172749604</v>
      </c>
      <c r="E85" s="43">
        <f>'Tabelle2.1 insg'!E22/'Tabelle 1.'!J22*100</f>
        <v>91.155427379272268</v>
      </c>
      <c r="F85" s="43">
        <f>'Tabelle2.1 insg'!F22/'Tabelle 1.'!K22*100</f>
        <v>91.010104823385802</v>
      </c>
      <c r="G85" s="43">
        <f>'Tabelle2.1 insg'!G22/'Tabelle 1.'!L22*100</f>
        <v>90.429359558647164</v>
      </c>
      <c r="H85" s="43">
        <f>'Tabelle2.1 insg'!H22/'Tabelle 1.'!M22*100</f>
        <v>89.810400719169664</v>
      </c>
      <c r="I85" s="43">
        <f>'Tabelle2.1 insg'!I22/'Tabelle 1.'!N22*100</f>
        <v>89.464693261175569</v>
      </c>
      <c r="J85" s="43">
        <f>'Tabelle2.1 insg'!J22/'Tabelle 1.'!O22*100</f>
        <v>88.880382775119614</v>
      </c>
      <c r="K85" s="43">
        <f>'Tabelle2.1 insg'!K22/'Tabelle 1.'!P22*100</f>
        <v>88.249014272227456</v>
      </c>
      <c r="L85" s="43">
        <f>'Tabelle2.1 insg'!L22/'Tabelle 1.'!Q22*100</f>
        <v>88.209263854425132</v>
      </c>
      <c r="M85" s="43">
        <f>'Tabelle2.1 insg'!M22/'Tabelle 1.'!R22*100</f>
        <v>88.473401206430651</v>
      </c>
      <c r="N85" s="43">
        <f>'Tabelle2.1 insg'!N22/'Tabelle 1.'!S22*100</f>
        <v>88.848275674647397</v>
      </c>
      <c r="O85" s="43">
        <f>'Tabelle2.1 insg'!O22/'Tabelle 1.'!T22*100</f>
        <v>89.210884353741477</v>
      </c>
      <c r="P85" s="43">
        <f>'Tabelle2.1 insg'!P22/'Tabelle 1.'!U22*100</f>
        <v>89.340578525902927</v>
      </c>
      <c r="Q85" s="43">
        <f>'Tabelle2.1 insg'!Q22/'Tabelle 1.'!V22*100</f>
        <v>89.149303178818826</v>
      </c>
      <c r="R85" s="43">
        <f>'Tabelle2.1 insg'!R22/'Tabelle 1.'!W22*100</f>
        <v>89.196956426538193</v>
      </c>
      <c r="S85" s="43">
        <f>'Tabelle2.1 insg'!S22/'Tabelle 1.'!X22*100</f>
        <v>89.505131066771924</v>
      </c>
      <c r="T85" s="43">
        <f>'Tabelle2.1 insg'!T22/'Tabelle 1.'!Y22*100</f>
        <v>89.429662982671573</v>
      </c>
      <c r="U85" s="43">
        <f>'Tabelle2.1 insg'!U22/'Tabelle 1.'!Z22*100</f>
        <v>89.57198232631265</v>
      </c>
      <c r="V85" s="43">
        <f>'Tabelle2.1 insg'!V22/'Tabelle 1.'!AA22*100</f>
        <v>89.960942760942771</v>
      </c>
      <c r="W85" s="43">
        <f>'Tabelle2.1 insg'!W22/'Tabelle 1.'!AB22*100</f>
        <v>90.390253698373385</v>
      </c>
      <c r="X85" s="43">
        <f>'Tabelle2.1 insg'!X22/'Tabelle 1.'!AC22*100</f>
        <v>90.617972961989651</v>
      </c>
      <c r="Y85" s="43">
        <f>'Tabelle2.1 insg'!Y22/'Tabelle 1.'!AD22*100</f>
        <v>90.794160028275485</v>
      </c>
    </row>
    <row r="86" spans="1:25" x14ac:dyDescent="0.2">
      <c r="A86" s="42" t="s">
        <v>13</v>
      </c>
      <c r="B86" s="43">
        <f>'Tabelle2.1 insg'!B23/'Tabelle 1.'!G23*100</f>
        <v>91.475063313857262</v>
      </c>
      <c r="C86" s="43">
        <f>'Tabelle2.1 insg'!C23/'Tabelle 1.'!H23*100</f>
        <v>91.209854817421913</v>
      </c>
      <c r="D86" s="43">
        <f>'Tabelle2.1 insg'!D23/'Tabelle 1.'!I23*100</f>
        <v>91.106180417762218</v>
      </c>
      <c r="E86" s="43">
        <f>'Tabelle2.1 insg'!E23/'Tabelle 1.'!J23*100</f>
        <v>90.98805321207044</v>
      </c>
      <c r="F86" s="43">
        <f>'Tabelle2.1 insg'!F23/'Tabelle 1.'!K23*100</f>
        <v>90.85772620684078</v>
      </c>
      <c r="G86" s="43">
        <f>'Tabelle2.1 insg'!G23/'Tabelle 1.'!L23*100</f>
        <v>90.569277913744529</v>
      </c>
      <c r="H86" s="43">
        <f>'Tabelle2.1 insg'!H23/'Tabelle 1.'!M23*100</f>
        <v>90.089119474487973</v>
      </c>
      <c r="I86" s="43">
        <f>'Tabelle2.1 insg'!I23/'Tabelle 1.'!N23*100</f>
        <v>89.753231246203157</v>
      </c>
      <c r="J86" s="43">
        <f>'Tabelle2.1 insg'!J23/'Tabelle 1.'!O23*100</f>
        <v>89.340913128441997</v>
      </c>
      <c r="K86" s="43">
        <f>'Tabelle2.1 insg'!K23/'Tabelle 1.'!P23*100</f>
        <v>88.721595168233691</v>
      </c>
      <c r="L86" s="43">
        <f>'Tabelle2.1 insg'!L23/'Tabelle 1.'!Q23*100</f>
        <v>88.423290878240508</v>
      </c>
      <c r="M86" s="43">
        <f>'Tabelle2.1 insg'!M23/'Tabelle 1.'!R23*100</f>
        <v>88.743314661856402</v>
      </c>
      <c r="N86" s="43">
        <f>'Tabelle2.1 insg'!N23/'Tabelle 1.'!S23*100</f>
        <v>89.285526301938049</v>
      </c>
      <c r="O86" s="43">
        <f>'Tabelle2.1 insg'!O23/'Tabelle 1.'!T23*100</f>
        <v>89.46370155678926</v>
      </c>
      <c r="P86" s="43">
        <f>'Tabelle2.1 insg'!P23/'Tabelle 1.'!U23*100</f>
        <v>89.480867034150407</v>
      </c>
      <c r="Q86" s="43">
        <f>'Tabelle2.1 insg'!Q23/'Tabelle 1.'!V23*100</f>
        <v>89.460944445039473</v>
      </c>
      <c r="R86" s="43">
        <f>'Tabelle2.1 insg'!R23/'Tabelle 1.'!W23*100</f>
        <v>89.498760583330665</v>
      </c>
      <c r="S86" s="43">
        <f>'Tabelle2.1 insg'!S23/'Tabelle 1.'!X23*100</f>
        <v>89.765909261664291</v>
      </c>
      <c r="T86" s="43">
        <f>'Tabelle2.1 insg'!T23/'Tabelle 1.'!Y23*100</f>
        <v>89.796751460983174</v>
      </c>
      <c r="U86" s="43">
        <f>'Tabelle2.1 insg'!U23/'Tabelle 1.'!Z23*100</f>
        <v>89.922630146381195</v>
      </c>
      <c r="V86" s="43">
        <f>'Tabelle2.1 insg'!V23/'Tabelle 1.'!AA23*100</f>
        <v>90.334140332540557</v>
      </c>
      <c r="W86" s="43">
        <f>'Tabelle2.1 insg'!W23/'Tabelle 1.'!AB23*100</f>
        <v>90.683236473590526</v>
      </c>
      <c r="X86" s="43">
        <f>'Tabelle2.1 insg'!X23/'Tabelle 1.'!AC23*100</f>
        <v>90.745150675441636</v>
      </c>
      <c r="Y86" s="43">
        <f>'Tabelle2.1 insg'!Y23/'Tabelle 1.'!AD23*100</f>
        <v>90.776244777158794</v>
      </c>
    </row>
    <row r="87" spans="1:25" x14ac:dyDescent="0.2">
      <c r="A87" s="42" t="s">
        <v>4</v>
      </c>
      <c r="B87" s="43">
        <f>'Tabelle2.1 insg'!B24/'Tabelle 1.'!G24*100</f>
        <v>91.342783112330437</v>
      </c>
      <c r="C87" s="43">
        <f>'Tabelle2.1 insg'!C24/'Tabelle 1.'!H24*100</f>
        <v>91.130257227520602</v>
      </c>
      <c r="D87" s="43">
        <f>'Tabelle2.1 insg'!D24/'Tabelle 1.'!I24*100</f>
        <v>91.248532863849761</v>
      </c>
      <c r="E87" s="43">
        <f>'Tabelle2.1 insg'!E24/'Tabelle 1.'!J24*100</f>
        <v>91.230572496557144</v>
      </c>
      <c r="F87" s="43">
        <f>'Tabelle2.1 insg'!F24/'Tabelle 1.'!K24*100</f>
        <v>90.965638324554803</v>
      </c>
      <c r="G87" s="43">
        <f>'Tabelle2.1 insg'!G24/'Tabelle 1.'!L24*100</f>
        <v>90.488565488565499</v>
      </c>
      <c r="H87" s="43">
        <f>'Tabelle2.1 insg'!H24/'Tabelle 1.'!M24*100</f>
        <v>90.063810391978109</v>
      </c>
      <c r="I87" s="43">
        <f>'Tabelle2.1 insg'!I24/'Tabelle 1.'!N24*100</f>
        <v>89.729249425047044</v>
      </c>
      <c r="J87" s="43">
        <f>'Tabelle2.1 insg'!J24/'Tabelle 1.'!O24*100</f>
        <v>89.248330048882863</v>
      </c>
      <c r="K87" s="43">
        <f>'Tabelle2.1 insg'!K24/'Tabelle 1.'!P24*100</f>
        <v>88.904310278356093</v>
      </c>
      <c r="L87" s="43">
        <f>'Tabelle2.1 insg'!L24/'Tabelle 1.'!Q24*100</f>
        <v>88.717735220649445</v>
      </c>
      <c r="M87" s="43">
        <f>'Tabelle2.1 insg'!M24/'Tabelle 1.'!R24*100</f>
        <v>89.036851135752514</v>
      </c>
      <c r="N87" s="43">
        <f>'Tabelle2.1 insg'!N24/'Tabelle 1.'!S24*100</f>
        <v>89.056007341881866</v>
      </c>
      <c r="O87" s="43">
        <f>'Tabelle2.1 insg'!O24/'Tabelle 1.'!T24*100</f>
        <v>89.45847821640416</v>
      </c>
      <c r="P87" s="43">
        <f>'Tabelle2.1 insg'!P24/'Tabelle 1.'!U24*100</f>
        <v>89.478103768543733</v>
      </c>
      <c r="Q87" s="43">
        <f>'Tabelle2.1 insg'!Q24/'Tabelle 1.'!V24*100</f>
        <v>89.45305448825394</v>
      </c>
      <c r="R87" s="43">
        <f>'Tabelle2.1 insg'!R24/'Tabelle 1.'!W24*100</f>
        <v>89.599606849102472</v>
      </c>
      <c r="S87" s="43">
        <f>'Tabelle2.1 insg'!S24/'Tabelle 1.'!X24*100</f>
        <v>89.747601168126835</v>
      </c>
      <c r="T87" s="43">
        <f>'Tabelle2.1 insg'!T24/'Tabelle 1.'!Y24*100</f>
        <v>89.687524637985859</v>
      </c>
      <c r="U87" s="43">
        <f>'Tabelle2.1 insg'!U24/'Tabelle 1.'!Z24*100</f>
        <v>89.680209278735774</v>
      </c>
      <c r="V87" s="43">
        <f>'Tabelle2.1 insg'!V24/'Tabelle 1.'!AA24*100</f>
        <v>89.883487344314986</v>
      </c>
      <c r="W87" s="43">
        <f>'Tabelle2.1 insg'!W24/'Tabelle 1.'!AB24*100</f>
        <v>90.262672687919192</v>
      </c>
      <c r="X87" s="43">
        <f>'Tabelle2.1 insg'!X24/'Tabelle 1.'!AC24*100</f>
        <v>90.628504298606288</v>
      </c>
      <c r="Y87" s="43">
        <f>'Tabelle2.1 insg'!Y24/'Tabelle 1.'!AD24*100</f>
        <v>90.887570816820485</v>
      </c>
    </row>
    <row r="88" spans="1:25" x14ac:dyDescent="0.2">
      <c r="A88" s="42" t="s">
        <v>14</v>
      </c>
      <c r="B88" s="43">
        <f>'Tabelle2.1 insg'!B25/'Tabelle 1.'!G25*100</f>
        <v>91.385354141656677</v>
      </c>
      <c r="C88" s="43">
        <f>'Tabelle2.1 insg'!C25/'Tabelle 1.'!H25*100</f>
        <v>91.272548428551033</v>
      </c>
      <c r="D88" s="43">
        <f>'Tabelle2.1 insg'!D25/'Tabelle 1.'!I25*100</f>
        <v>90.902775533942943</v>
      </c>
      <c r="E88" s="43">
        <f>'Tabelle2.1 insg'!E25/'Tabelle 1.'!J25*100</f>
        <v>91.045944579452964</v>
      </c>
      <c r="F88" s="43">
        <f>'Tabelle2.1 insg'!F25/'Tabelle 1.'!K25*100</f>
        <v>91.027616254990633</v>
      </c>
      <c r="G88" s="43">
        <f>'Tabelle2.1 insg'!G25/'Tabelle 1.'!L25*100</f>
        <v>90.48787603178144</v>
      </c>
      <c r="H88" s="43">
        <f>'Tabelle2.1 insg'!H25/'Tabelle 1.'!M25*100</f>
        <v>89.895138226882736</v>
      </c>
      <c r="I88" s="43">
        <f>'Tabelle2.1 insg'!I25/'Tabelle 1.'!N25*100</f>
        <v>89.540852702124624</v>
      </c>
      <c r="J88" s="43">
        <f>'Tabelle2.1 insg'!J25/'Tabelle 1.'!O25*100</f>
        <v>88.89371168140633</v>
      </c>
      <c r="K88" s="43">
        <f>'Tabelle2.1 insg'!K25/'Tabelle 1.'!P25*100</f>
        <v>88.062473303990927</v>
      </c>
      <c r="L88" s="43">
        <f>'Tabelle2.1 insg'!L25/'Tabelle 1.'!Q25*100</f>
        <v>87.822857673382231</v>
      </c>
      <c r="M88" s="43">
        <f>'Tabelle2.1 insg'!M25/'Tabelle 1.'!R25*100</f>
        <v>88.11195270644744</v>
      </c>
      <c r="N88" s="43">
        <f>'Tabelle2.1 insg'!N25/'Tabelle 1.'!S25*100</f>
        <v>88.539754790397183</v>
      </c>
      <c r="O88" s="43">
        <f>'Tabelle2.1 insg'!O25/'Tabelle 1.'!T25*100</f>
        <v>88.90712296940977</v>
      </c>
      <c r="P88" s="43">
        <f>'Tabelle2.1 insg'!P25/'Tabelle 1.'!U25*100</f>
        <v>88.887451487710223</v>
      </c>
      <c r="Q88" s="43">
        <f>'Tabelle2.1 insg'!Q25/'Tabelle 1.'!V25*100</f>
        <v>88.772305759781275</v>
      </c>
      <c r="R88" s="43">
        <f>'Tabelle2.1 insg'!R25/'Tabelle 1.'!W25*100</f>
        <v>89.003334568358653</v>
      </c>
      <c r="S88" s="43">
        <f>'Tabelle2.1 insg'!S25/'Tabelle 1.'!X25*100</f>
        <v>89.224354559499659</v>
      </c>
      <c r="T88" s="43">
        <f>'Tabelle2.1 insg'!T25/'Tabelle 1.'!Y25*100</f>
        <v>89.316931655489412</v>
      </c>
      <c r="U88" s="43">
        <f>'Tabelle2.1 insg'!U25/'Tabelle 1.'!Z25*100</f>
        <v>89.306131813923244</v>
      </c>
      <c r="V88" s="43">
        <f>'Tabelle2.1 insg'!V25/'Tabelle 1.'!AA25*100</f>
        <v>89.619762375477464</v>
      </c>
      <c r="W88" s="43">
        <f>'Tabelle2.1 insg'!W25/'Tabelle 1.'!AB25*100</f>
        <v>90.08197977321484</v>
      </c>
      <c r="X88" s="43">
        <f>'Tabelle2.1 insg'!X25/'Tabelle 1.'!AC25*100</f>
        <v>90.34508983743703</v>
      </c>
      <c r="Y88" s="43">
        <f>'Tabelle2.1 insg'!Y25/'Tabelle 1.'!AD25*100</f>
        <v>90.270011489850646</v>
      </c>
    </row>
    <row r="89" spans="1:25" x14ac:dyDescent="0.2">
      <c r="A89" s="42" t="s">
        <v>15</v>
      </c>
      <c r="B89" s="43">
        <f>'Tabelle2.1 insg'!B26/'Tabelle 1.'!G26*100</f>
        <v>92.849280132529728</v>
      </c>
      <c r="C89" s="43">
        <f>'Tabelle2.1 insg'!C26/'Tabelle 1.'!H26*100</f>
        <v>92.506815008532612</v>
      </c>
      <c r="D89" s="43">
        <f>'Tabelle2.1 insg'!D26/'Tabelle 1.'!I26*100</f>
        <v>92.267412190197248</v>
      </c>
      <c r="E89" s="43">
        <f>'Tabelle2.1 insg'!E26/'Tabelle 1.'!J26*100</f>
        <v>92.061245640037001</v>
      </c>
      <c r="F89" s="43">
        <f>'Tabelle2.1 insg'!F26/'Tabelle 1.'!K26*100</f>
        <v>91.751645499212003</v>
      </c>
      <c r="G89" s="43">
        <f>'Tabelle2.1 insg'!G26/'Tabelle 1.'!L26*100</f>
        <v>91.433002932409195</v>
      </c>
      <c r="H89" s="43">
        <f>'Tabelle2.1 insg'!H26/'Tabelle 1.'!M26*100</f>
        <v>90.992954345645686</v>
      </c>
      <c r="I89" s="43">
        <f>'Tabelle2.1 insg'!I26/'Tabelle 1.'!N26*100</f>
        <v>90.405111885639243</v>
      </c>
      <c r="J89" s="43">
        <f>'Tabelle2.1 insg'!J26/'Tabelle 1.'!O26*100</f>
        <v>89.914055235845495</v>
      </c>
      <c r="K89" s="43">
        <f>'Tabelle2.1 insg'!K26/'Tabelle 1.'!P26*100</f>
        <v>89.471030840779903</v>
      </c>
      <c r="L89" s="43">
        <f>'Tabelle2.1 insg'!L26/'Tabelle 1.'!Q26*100</f>
        <v>89.475102590800518</v>
      </c>
      <c r="M89" s="43">
        <f>'Tabelle2.1 insg'!M26/'Tabelle 1.'!R26*100</f>
        <v>89.584979763871928</v>
      </c>
      <c r="N89" s="43">
        <f>'Tabelle2.1 insg'!N26/'Tabelle 1.'!S26*100</f>
        <v>90.19225973470769</v>
      </c>
      <c r="O89" s="43">
        <f>'Tabelle2.1 insg'!O26/'Tabelle 1.'!T26*100</f>
        <v>90.483204598527038</v>
      </c>
      <c r="P89" s="43">
        <f>'Tabelle2.1 insg'!P26/'Tabelle 1.'!U26*100</f>
        <v>90.623256697249872</v>
      </c>
      <c r="Q89" s="43">
        <f>'Tabelle2.1 insg'!Q26/'Tabelle 1.'!V26*100</f>
        <v>90.733363885265746</v>
      </c>
      <c r="R89" s="43">
        <f>'Tabelle2.1 insg'!R26/'Tabelle 1.'!W26*100</f>
        <v>90.823264170218764</v>
      </c>
      <c r="S89" s="43">
        <f>'Tabelle2.1 insg'!S26/'Tabelle 1.'!X26*100</f>
        <v>91.096936693214545</v>
      </c>
      <c r="T89" s="43">
        <f>'Tabelle2.1 insg'!T26/'Tabelle 1.'!Y26*100</f>
        <v>91.042088413916474</v>
      </c>
      <c r="U89" s="43">
        <f>'Tabelle2.1 insg'!U26/'Tabelle 1.'!Z26*100</f>
        <v>91.177263720673935</v>
      </c>
      <c r="V89" s="43">
        <f>'Tabelle2.1 insg'!V26/'Tabelle 1.'!AA26*100</f>
        <v>91.257899666820791</v>
      </c>
      <c r="W89" s="43">
        <f>'Tabelle2.1 insg'!W26/'Tabelle 1.'!AB26*100</f>
        <v>91.685623696090346</v>
      </c>
      <c r="X89" s="43">
        <f>'Tabelle2.1 insg'!X26/'Tabelle 1.'!AC26*100</f>
        <v>91.863896559488964</v>
      </c>
      <c r="Y89" s="43">
        <f>'Tabelle2.1 insg'!Y26/'Tabelle 1.'!AD26*100</f>
        <v>92.068664258222938</v>
      </c>
    </row>
    <row r="90" spans="1:25" x14ac:dyDescent="0.2">
      <c r="A90" s="42" t="s">
        <v>16</v>
      </c>
      <c r="B90" s="43">
        <f>'Tabelle2.1 insg'!B27/'Tabelle 1.'!G27*100</f>
        <v>91.637853614728343</v>
      </c>
      <c r="C90" s="43">
        <f>'Tabelle2.1 insg'!C27/'Tabelle 1.'!H27*100</f>
        <v>91.120424635294924</v>
      </c>
      <c r="D90" s="43">
        <f>'Tabelle2.1 insg'!D27/'Tabelle 1.'!I27*100</f>
        <v>91.002975466870424</v>
      </c>
      <c r="E90" s="43">
        <f>'Tabelle2.1 insg'!E27/'Tabelle 1.'!J27*100</f>
        <v>90.951804823041599</v>
      </c>
      <c r="F90" s="43">
        <f>'Tabelle2.1 insg'!F27/'Tabelle 1.'!K27*100</f>
        <v>90.9837622258095</v>
      </c>
      <c r="G90" s="43">
        <f>'Tabelle2.1 insg'!G27/'Tabelle 1.'!L27*100</f>
        <v>90.744200718237394</v>
      </c>
      <c r="H90" s="43">
        <f>'Tabelle2.1 insg'!H27/'Tabelle 1.'!M27*100</f>
        <v>90.553128846200252</v>
      </c>
      <c r="I90" s="43">
        <f>'Tabelle2.1 insg'!I27/'Tabelle 1.'!N27*100</f>
        <v>89.83834005878542</v>
      </c>
      <c r="J90" s="43">
        <f>'Tabelle2.1 insg'!J27/'Tabelle 1.'!O27*100</f>
        <v>89.432886074677114</v>
      </c>
      <c r="K90" s="43">
        <f>'Tabelle2.1 insg'!K27/'Tabelle 1.'!P27*100</f>
        <v>89.151246053948611</v>
      </c>
      <c r="L90" s="43">
        <f>'Tabelle2.1 insg'!L27/'Tabelle 1.'!Q27*100</f>
        <v>89.141611431739705</v>
      </c>
      <c r="M90" s="43">
        <f>'Tabelle2.1 insg'!M27/'Tabelle 1.'!R27*100</f>
        <v>89.428847305572219</v>
      </c>
      <c r="N90" s="43">
        <f>'Tabelle2.1 insg'!N27/'Tabelle 1.'!S27*100</f>
        <v>89.943921227779839</v>
      </c>
      <c r="O90" s="43">
        <f>'Tabelle2.1 insg'!O27/'Tabelle 1.'!T27*100</f>
        <v>90.305322497636169</v>
      </c>
      <c r="P90" s="43">
        <f>'Tabelle2.1 insg'!P27/'Tabelle 1.'!U27*100</f>
        <v>90.515959408496599</v>
      </c>
      <c r="Q90" s="43">
        <f>'Tabelle2.1 insg'!Q27/'Tabelle 1.'!V27*100</f>
        <v>90.564366509066971</v>
      </c>
      <c r="R90" s="43">
        <f>'Tabelle2.1 insg'!R27/'Tabelle 1.'!W27*100</f>
        <v>90.480971620738885</v>
      </c>
      <c r="S90" s="43">
        <f>'Tabelle2.1 insg'!S27/'Tabelle 1.'!X27*100</f>
        <v>90.594858276155151</v>
      </c>
      <c r="T90" s="43">
        <f>'Tabelle2.1 insg'!T27/'Tabelle 1.'!Y27*100</f>
        <v>90.573306985819585</v>
      </c>
      <c r="U90" s="43">
        <f>'Tabelle2.1 insg'!U27/'Tabelle 1.'!Z27*100</f>
        <v>90.61668924682624</v>
      </c>
      <c r="V90" s="43">
        <f>'Tabelle2.1 insg'!V27/'Tabelle 1.'!AA27*100</f>
        <v>90.886370168576548</v>
      </c>
      <c r="W90" s="43">
        <f>'Tabelle2.1 insg'!W27/'Tabelle 1.'!AB27*100</f>
        <v>91.16976213750408</v>
      </c>
      <c r="X90" s="43">
        <f>'Tabelle2.1 insg'!X27/'Tabelle 1.'!AC27*100</f>
        <v>91.274191323107033</v>
      </c>
      <c r="Y90" s="43">
        <f>'Tabelle2.1 insg'!Y27/'Tabelle 1.'!AD27*100</f>
        <v>91.348693311869624</v>
      </c>
    </row>
    <row r="91" spans="1:25" x14ac:dyDescent="0.2">
      <c r="A91" s="42" t="s">
        <v>5</v>
      </c>
      <c r="B91" s="43">
        <f>'Tabelle2.1 insg'!B28/'Tabelle 1.'!G28*100</f>
        <v>91.668445013515438</v>
      </c>
      <c r="C91" s="43">
        <f>'Tabelle2.1 insg'!C28/'Tabelle 1.'!H28*100</f>
        <v>91.103609734850551</v>
      </c>
      <c r="D91" s="43">
        <f>'Tabelle2.1 insg'!D28/'Tabelle 1.'!I28*100</f>
        <v>90.949902884157282</v>
      </c>
      <c r="E91" s="43">
        <f>'Tabelle2.1 insg'!E28/'Tabelle 1.'!J28*100</f>
        <v>90.7928484508097</v>
      </c>
      <c r="F91" s="43">
        <f>'Tabelle2.1 insg'!F28/'Tabelle 1.'!K28*100</f>
        <v>90.730708118766387</v>
      </c>
      <c r="G91" s="43">
        <f>'Tabelle2.1 insg'!G28/'Tabelle 1.'!L28*100</f>
        <v>90.327762866602669</v>
      </c>
      <c r="H91" s="43">
        <f>'Tabelle2.1 insg'!H28/'Tabelle 1.'!M28*100</f>
        <v>89.687506328857552</v>
      </c>
      <c r="I91" s="43">
        <f>'Tabelle2.1 insg'!I28/'Tabelle 1.'!N28*100</f>
        <v>89.203725837695245</v>
      </c>
      <c r="J91" s="43">
        <f>'Tabelle2.1 insg'!J28/'Tabelle 1.'!O28*100</f>
        <v>88.936475409836078</v>
      </c>
      <c r="K91" s="43">
        <f>'Tabelle2.1 insg'!K28/'Tabelle 1.'!P28*100</f>
        <v>88.388193350468455</v>
      </c>
      <c r="L91" s="43">
        <f>'Tabelle2.1 insg'!L28/'Tabelle 1.'!Q28*100</f>
        <v>88.463823945249274</v>
      </c>
      <c r="M91" s="43">
        <f>'Tabelle2.1 insg'!M28/'Tabelle 1.'!R28*100</f>
        <v>88.51295824898277</v>
      </c>
      <c r="N91" s="43">
        <f>'Tabelle2.1 insg'!N28/'Tabelle 1.'!S28*100</f>
        <v>88.880275110819568</v>
      </c>
      <c r="O91" s="43">
        <f>'Tabelle2.1 insg'!O28/'Tabelle 1.'!T28*100</f>
        <v>89.335348032685843</v>
      </c>
      <c r="P91" s="43">
        <f>'Tabelle2.1 insg'!P28/'Tabelle 1.'!U28*100</f>
        <v>89.3532776066872</v>
      </c>
      <c r="Q91" s="43">
        <f>'Tabelle2.1 insg'!Q28/'Tabelle 1.'!V28*100</f>
        <v>89.23544303797469</v>
      </c>
      <c r="R91" s="43">
        <f>'Tabelle2.1 insg'!R28/'Tabelle 1.'!W28*100</f>
        <v>89.258290789855963</v>
      </c>
      <c r="S91" s="43">
        <f>'Tabelle2.1 insg'!S28/'Tabelle 1.'!X28*100</f>
        <v>89.513273409181394</v>
      </c>
      <c r="T91" s="43">
        <f>'Tabelle2.1 insg'!T28/'Tabelle 1.'!Y28*100</f>
        <v>89.563066085206316</v>
      </c>
      <c r="U91" s="43">
        <f>'Tabelle2.1 insg'!U28/'Tabelle 1.'!Z28*100</f>
        <v>89.526310261527158</v>
      </c>
      <c r="V91" s="43">
        <f>'Tabelle2.1 insg'!V28/'Tabelle 1.'!AA28*100</f>
        <v>89.650954339344096</v>
      </c>
      <c r="W91" s="43">
        <f>'Tabelle2.1 insg'!W28/'Tabelle 1.'!AB28*100</f>
        <v>89.848157102260657</v>
      </c>
      <c r="X91" s="43">
        <f>'Tabelle2.1 insg'!X28/'Tabelle 1.'!AC28*100</f>
        <v>89.970146689289322</v>
      </c>
      <c r="Y91" s="43">
        <f>'Tabelle2.1 insg'!Y28/'Tabelle 1.'!AD28*100</f>
        <v>90.202150537634424</v>
      </c>
    </row>
    <row r="92" spans="1:25" x14ac:dyDescent="0.2">
      <c r="A92" s="42" t="s">
        <v>2</v>
      </c>
      <c r="B92" s="43">
        <f>'Tabelle2.1 insg'!B29/'Tabelle 1.'!G29*100</f>
        <v>91.326930145589941</v>
      </c>
      <c r="C92" s="43">
        <f>'Tabelle2.1 insg'!C29/'Tabelle 1.'!H29*100</f>
        <v>90.948719204584421</v>
      </c>
      <c r="D92" s="43">
        <f>'Tabelle2.1 insg'!D29/'Tabelle 1.'!I29*100</f>
        <v>90.712654924983696</v>
      </c>
      <c r="E92" s="43">
        <f>'Tabelle2.1 insg'!E29/'Tabelle 1.'!J29*100</f>
        <v>90.390904576819679</v>
      </c>
      <c r="F92" s="43">
        <f>'Tabelle2.1 insg'!F29/'Tabelle 1.'!K29*100</f>
        <v>90.39483279508282</v>
      </c>
      <c r="G92" s="43">
        <f>'Tabelle2.1 insg'!G29/'Tabelle 1.'!L29*100</f>
        <v>89.938804895608342</v>
      </c>
      <c r="H92" s="43">
        <f>'Tabelle2.1 insg'!H29/'Tabelle 1.'!M29*100</f>
        <v>89.409151814394008</v>
      </c>
      <c r="I92" s="43">
        <f>'Tabelle2.1 insg'!I29/'Tabelle 1.'!N29*100</f>
        <v>88.688527656708871</v>
      </c>
      <c r="J92" s="43">
        <f>'Tabelle2.1 insg'!J29/'Tabelle 1.'!O29*100</f>
        <v>88.040256037461546</v>
      </c>
      <c r="K92" s="43">
        <f>'Tabelle2.1 insg'!K29/'Tabelle 1.'!P29*100</f>
        <v>87.778885225791612</v>
      </c>
      <c r="L92" s="43">
        <f>'Tabelle2.1 insg'!L29/'Tabelle 1.'!Q29*100</f>
        <v>87.627922931793506</v>
      </c>
      <c r="M92" s="43">
        <f>'Tabelle2.1 insg'!M29/'Tabelle 1.'!R29*100</f>
        <v>87.717003344981592</v>
      </c>
      <c r="N92" s="43">
        <f>'Tabelle2.1 insg'!N29/'Tabelle 1.'!S29*100</f>
        <v>88.244190335669487</v>
      </c>
      <c r="O92" s="43">
        <f>'Tabelle2.1 insg'!O29/'Tabelle 1.'!T29*100</f>
        <v>88.607948722726348</v>
      </c>
      <c r="P92" s="43">
        <f>'Tabelle2.1 insg'!P29/'Tabelle 1.'!U29*100</f>
        <v>88.572233702799181</v>
      </c>
      <c r="Q92" s="43">
        <f>'Tabelle2.1 insg'!Q29/'Tabelle 1.'!V29*100</f>
        <v>88.452533796541047</v>
      </c>
      <c r="R92" s="43">
        <f>'Tabelle2.1 insg'!R29/'Tabelle 1.'!W29*100</f>
        <v>88.554998026723808</v>
      </c>
      <c r="S92" s="43">
        <f>'Tabelle2.1 insg'!S29/'Tabelle 1.'!X29*100</f>
        <v>88.8615903975994</v>
      </c>
      <c r="T92" s="43">
        <f>'Tabelle2.1 insg'!T29/'Tabelle 1.'!Y29*100</f>
        <v>89.088805106573588</v>
      </c>
      <c r="U92" s="43">
        <f>'Tabelle2.1 insg'!U29/'Tabelle 1.'!Z29*100</f>
        <v>89.267000957800434</v>
      </c>
      <c r="V92" s="43">
        <f>'Tabelle2.1 insg'!V29/'Tabelle 1.'!AA29*100</f>
        <v>89.616210312229299</v>
      </c>
      <c r="W92" s="43">
        <f>'Tabelle2.1 insg'!W29/'Tabelle 1.'!AB29*100</f>
        <v>89.969793054278696</v>
      </c>
      <c r="X92" s="43">
        <f>'Tabelle2.1 insg'!X29/'Tabelle 1.'!AC29*100</f>
        <v>90.212053361431501</v>
      </c>
      <c r="Y92" s="43">
        <f>'Tabelle2.1 insg'!Y29/'Tabelle 1.'!AD29*100</f>
        <v>90.450171564970901</v>
      </c>
    </row>
    <row r="93" spans="1:25" x14ac:dyDescent="0.2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x14ac:dyDescent="0.2">
      <c r="A94" s="46" t="s">
        <v>7</v>
      </c>
      <c r="B94" s="47">
        <f>'Tabelle2.1 insg'!B31/'Tabelle 1.'!G31*100</f>
        <v>92.566464593528465</v>
      </c>
      <c r="C94" s="47">
        <f>'Tabelle2.1 insg'!C31/'Tabelle 1.'!H31*100</f>
        <v>92.254117604565494</v>
      </c>
      <c r="D94" s="47">
        <f>'Tabelle2.1 insg'!D31/'Tabelle 1.'!I31*100</f>
        <v>92.138019444688396</v>
      </c>
      <c r="E94" s="47">
        <f>'Tabelle2.1 insg'!E31/'Tabelle 1.'!J31*100</f>
        <v>92.04891876154619</v>
      </c>
      <c r="F94" s="47">
        <f>'Tabelle2.1 insg'!F31/'Tabelle 1.'!K31*100</f>
        <v>91.955800651460933</v>
      </c>
      <c r="G94" s="47">
        <f>'Tabelle2.1 insg'!G31/'Tabelle 1.'!L31*100</f>
        <v>91.611257951925253</v>
      </c>
      <c r="H94" s="47">
        <f>'Tabelle2.1 insg'!H31/'Tabelle 1.'!M31*100</f>
        <v>91.173940857299996</v>
      </c>
      <c r="I94" s="47">
        <f>'Tabelle2.1 insg'!I31/'Tabelle 1.'!N31*100</f>
        <v>90.751648212803303</v>
      </c>
      <c r="J94" s="47">
        <f>'Tabelle2.1 insg'!J31/'Tabelle 1.'!O31*100</f>
        <v>90.290777054435367</v>
      </c>
      <c r="K94" s="47">
        <f>'Tabelle2.1 insg'!K31/'Tabelle 1.'!P31*100</f>
        <v>89.775112864836032</v>
      </c>
      <c r="L94" s="47">
        <f>'Tabelle2.1 insg'!L31/'Tabelle 1.'!Q31*100</f>
        <v>89.708385565080533</v>
      </c>
      <c r="M94" s="47">
        <f>'Tabelle2.1 insg'!M31/'Tabelle 1.'!R31*100</f>
        <v>89.882616752207667</v>
      </c>
      <c r="N94" s="47">
        <f>'Tabelle2.1 insg'!N31/'Tabelle 1.'!S31*100</f>
        <v>90.240549761412552</v>
      </c>
      <c r="O94" s="47">
        <f>'Tabelle2.1 insg'!O31/'Tabelle 1.'!T31*100</f>
        <v>90.541005681812663</v>
      </c>
      <c r="P94" s="47">
        <f>'Tabelle2.1 insg'!P31/'Tabelle 1.'!U31*100</f>
        <v>90.632752106917337</v>
      </c>
      <c r="Q94" s="47">
        <f>'Tabelle2.1 insg'!Q31/'Tabelle 1.'!V31*100</f>
        <v>90.647929714904677</v>
      </c>
      <c r="R94" s="47">
        <f>'Tabelle2.1 insg'!R31/'Tabelle 1.'!W31*100</f>
        <v>90.706230135003324</v>
      </c>
      <c r="S94" s="47">
        <f>'Tabelle2.1 insg'!S31/'Tabelle 1.'!X31*100</f>
        <v>90.865104711860738</v>
      </c>
      <c r="T94" s="47">
        <f>'Tabelle2.1 insg'!T31/'Tabelle 1.'!Y31*100</f>
        <v>90.820293478714547</v>
      </c>
      <c r="U94" s="47">
        <f>'Tabelle2.1 insg'!U31/'Tabelle 1.'!Z31*100</f>
        <v>90.858063660503916</v>
      </c>
      <c r="V94" s="47">
        <f>'Tabelle2.1 insg'!V31/'Tabelle 1.'!AA31*100</f>
        <v>91.136755654183304</v>
      </c>
      <c r="W94" s="47">
        <f>'Tabelle2.1 insg'!W31/'Tabelle 1.'!AB31*100</f>
        <v>91.481962980019887</v>
      </c>
      <c r="X94" s="47">
        <f>'Tabelle2.1 insg'!X31/'Tabelle 1.'!AC31*100</f>
        <v>91.657524891841689</v>
      </c>
      <c r="Y94" s="47">
        <f>'Tabelle2.1 insg'!Y31/'Tabelle 1.'!AD31*100</f>
        <v>91.757314058014998</v>
      </c>
    </row>
    <row r="95" spans="1:25" x14ac:dyDescent="0.2">
      <c r="A95" s="42" t="s">
        <v>17</v>
      </c>
      <c r="B95" s="43">
        <f>'Tabelle2.1 insg'!B32/'Tabelle 1.'!G32*100</f>
        <v>94.463277478312008</v>
      </c>
      <c r="C95" s="43">
        <f>'Tabelle2.1 insg'!C32/'Tabelle 1.'!H32*100</f>
        <v>94.223436950007837</v>
      </c>
      <c r="D95" s="43">
        <f>'Tabelle2.1 insg'!D32/'Tabelle 1.'!I32*100</f>
        <v>94.12246307559937</v>
      </c>
      <c r="E95" s="43">
        <f>'Tabelle2.1 insg'!E32/'Tabelle 1.'!J32*100</f>
        <v>94.110782473220667</v>
      </c>
      <c r="F95" s="43">
        <f>'Tabelle2.1 insg'!F32/'Tabelle 1.'!K32*100</f>
        <v>94.112769485903797</v>
      </c>
      <c r="G95" s="43">
        <f>'Tabelle2.1 insg'!G32/'Tabelle 1.'!L32*100</f>
        <v>93.860107714152235</v>
      </c>
      <c r="H95" s="43">
        <f>'Tabelle2.1 insg'!H32/'Tabelle 1.'!M32*100</f>
        <v>93.487611701030119</v>
      </c>
      <c r="I95" s="43">
        <f>'Tabelle2.1 insg'!I32/'Tabelle 1.'!N32*100</f>
        <v>93.17326661213491</v>
      </c>
      <c r="J95" s="43">
        <f>'Tabelle2.1 insg'!J32/'Tabelle 1.'!O32*100</f>
        <v>92.805421403194288</v>
      </c>
      <c r="K95" s="43">
        <f>'Tabelle2.1 insg'!K32/'Tabelle 1.'!P32*100</f>
        <v>92.244935404495976</v>
      </c>
      <c r="L95" s="43">
        <f>'Tabelle2.1 insg'!L32/'Tabelle 1.'!Q32*100</f>
        <v>92.165711055479292</v>
      </c>
      <c r="M95" s="43">
        <f>'Tabelle2.1 insg'!M32/'Tabelle 1.'!R32*100</f>
        <v>92.306881450461432</v>
      </c>
      <c r="N95" s="43">
        <f>'Tabelle2.1 insg'!N32/'Tabelle 1.'!S32*100</f>
        <v>92.391585028006347</v>
      </c>
      <c r="O95" s="43">
        <f>'Tabelle2.1 insg'!O32/'Tabelle 1.'!T32*100</f>
        <v>92.571968331062308</v>
      </c>
      <c r="P95" s="43">
        <f>'Tabelle2.1 insg'!P32/'Tabelle 1.'!U32*100</f>
        <v>92.631883127307745</v>
      </c>
      <c r="Q95" s="43">
        <f>'Tabelle2.1 insg'!Q32/'Tabelle 1.'!V32*100</f>
        <v>92.777413427011169</v>
      </c>
      <c r="R95" s="43">
        <f>'Tabelle2.1 insg'!R32/'Tabelle 1.'!W32*100</f>
        <v>92.815919358629515</v>
      </c>
      <c r="S95" s="43">
        <f>'Tabelle2.1 insg'!S32/'Tabelle 1.'!X32*100</f>
        <v>92.84988974804719</v>
      </c>
      <c r="T95" s="43">
        <f>'Tabelle2.1 insg'!T32/'Tabelle 1.'!Y32*100</f>
        <v>92.652693857832062</v>
      </c>
      <c r="U95" s="43">
        <f>'Tabelle2.1 insg'!U32/'Tabelle 1.'!Z32*100</f>
        <v>92.56848305357066</v>
      </c>
      <c r="V95" s="43">
        <f>'Tabelle2.1 insg'!V32/'Tabelle 1.'!AA32*100</f>
        <v>92.884056729926812</v>
      </c>
      <c r="W95" s="43">
        <f>'Tabelle2.1 insg'!W32/'Tabelle 1.'!AB32*100</f>
        <v>93.184927452347438</v>
      </c>
      <c r="X95" s="43">
        <f>'Tabelle2.1 insg'!X32/'Tabelle 1.'!AC32*100</f>
        <v>93.292405117228867</v>
      </c>
      <c r="Y95" s="43">
        <f>'Tabelle2.1 insg'!Y32/'Tabelle 1.'!AD32*100</f>
        <v>93.289143933990729</v>
      </c>
    </row>
    <row r="96" spans="1:25" x14ac:dyDescent="0.2">
      <c r="A96" s="42" t="s">
        <v>18</v>
      </c>
      <c r="B96" s="43">
        <f>'Tabelle2.1 insg'!B33/'Tabelle 1.'!G33*100</f>
        <v>91.708124330558903</v>
      </c>
      <c r="C96" s="43">
        <f>'Tabelle2.1 insg'!C33/'Tabelle 1.'!H33*100</f>
        <v>91.38876504970969</v>
      </c>
      <c r="D96" s="43">
        <f>'Tabelle2.1 insg'!D33/'Tabelle 1.'!I33*100</f>
        <v>91.270879950044218</v>
      </c>
      <c r="E96" s="43">
        <f>'Tabelle2.1 insg'!E33/'Tabelle 1.'!J33*100</f>
        <v>91.138638388033584</v>
      </c>
      <c r="F96" s="43">
        <f>'Tabelle2.1 insg'!F33/'Tabelle 1.'!K33*100</f>
        <v>90.999765755626569</v>
      </c>
      <c r="G96" s="43">
        <f>'Tabelle2.1 insg'!G33/'Tabelle 1.'!L33*100</f>
        <v>90.601850887606844</v>
      </c>
      <c r="H96" s="43">
        <f>'Tabelle2.1 insg'!H33/'Tabelle 1.'!M33*100</f>
        <v>90.148035645665985</v>
      </c>
      <c r="I96" s="43">
        <f>'Tabelle2.1 insg'!I33/'Tabelle 1.'!N33*100</f>
        <v>89.675213382725786</v>
      </c>
      <c r="J96" s="43">
        <f>'Tabelle2.1 insg'!J33/'Tabelle 1.'!O33*100</f>
        <v>89.177403284791339</v>
      </c>
      <c r="K96" s="43">
        <f>'Tabelle2.1 insg'!K33/'Tabelle 1.'!P33*100</f>
        <v>88.685452931703921</v>
      </c>
      <c r="L96" s="43">
        <f>'Tabelle2.1 insg'!L33/'Tabelle 1.'!Q33*100</f>
        <v>88.618447634084745</v>
      </c>
      <c r="M96" s="43">
        <f>'Tabelle2.1 insg'!M33/'Tabelle 1.'!R33*100</f>
        <v>88.812277611439299</v>
      </c>
      <c r="N96" s="43">
        <f>'Tabelle2.1 insg'!N33/'Tabelle 1.'!S33*100</f>
        <v>89.297805125797638</v>
      </c>
      <c r="O96" s="43">
        <f>'Tabelle2.1 insg'!O33/'Tabelle 1.'!T33*100</f>
        <v>89.647367401212577</v>
      </c>
      <c r="P96" s="43">
        <f>'Tabelle2.1 insg'!P33/'Tabelle 1.'!U33*100</f>
        <v>89.762291220167569</v>
      </c>
      <c r="Q96" s="43">
        <f>'Tabelle2.1 insg'!Q33/'Tabelle 1.'!V33*100</f>
        <v>89.729314862822733</v>
      </c>
      <c r="R96" s="43">
        <f>'Tabelle2.1 insg'!R33/'Tabelle 1.'!W33*100</f>
        <v>89.796627821876925</v>
      </c>
      <c r="S96" s="43">
        <f>'Tabelle2.1 insg'!S33/'Tabelle 1.'!X33*100</f>
        <v>90.011281097235141</v>
      </c>
      <c r="T96" s="43">
        <f>'Tabelle2.1 insg'!T33/'Tabelle 1.'!Y33*100</f>
        <v>90.033775146718796</v>
      </c>
      <c r="U96" s="43">
        <f>'Tabelle2.1 insg'!U33/'Tabelle 1.'!Z33*100</f>
        <v>90.121514205664027</v>
      </c>
      <c r="V96" s="43">
        <f>'Tabelle2.1 insg'!V33/'Tabelle 1.'!AA33*100</f>
        <v>90.378820890511264</v>
      </c>
      <c r="W96" s="43">
        <f>'Tabelle2.1 insg'!W33/'Tabelle 1.'!AB33*100</f>
        <v>90.743547805205694</v>
      </c>
      <c r="X96" s="43">
        <f>'Tabelle2.1 insg'!X33/'Tabelle 1.'!AC33*100</f>
        <v>90.944429909401407</v>
      </c>
      <c r="Y96" s="43">
        <f>'Tabelle2.1 insg'!Y33/'Tabelle 1.'!AD33*100</f>
        <v>91.087898591855392</v>
      </c>
    </row>
    <row r="97" spans="1:25" x14ac:dyDescent="0.2">
      <c r="A97" s="57"/>
      <c r="B97" s="58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9" spans="1:25" x14ac:dyDescent="0.2">
      <c r="A99" s="117" t="s">
        <v>155</v>
      </c>
    </row>
    <row r="101" spans="1:25" x14ac:dyDescent="0.2">
      <c r="A101" s="120" t="s">
        <v>156</v>
      </c>
    </row>
  </sheetData>
  <mergeCells count="31">
    <mergeCell ref="B56:Y56"/>
    <mergeCell ref="B77:Y77"/>
    <mergeCell ref="B9:B12"/>
    <mergeCell ref="C9:C12"/>
    <mergeCell ref="D9:D12"/>
    <mergeCell ref="G9:G12"/>
    <mergeCell ref="E9:E12"/>
    <mergeCell ref="L9:L12"/>
    <mergeCell ref="V9:V12"/>
    <mergeCell ref="J9:J12"/>
    <mergeCell ref="I9:I12"/>
    <mergeCell ref="Q9:Q12"/>
    <mergeCell ref="S9:S12"/>
    <mergeCell ref="T9:T12"/>
    <mergeCell ref="U9:U12"/>
    <mergeCell ref="B35:Y35"/>
    <mergeCell ref="A3:Y3"/>
    <mergeCell ref="A5:Y5"/>
    <mergeCell ref="B8:Y8"/>
    <mergeCell ref="Y9:Y12"/>
    <mergeCell ref="B14:Y14"/>
    <mergeCell ref="X9:X12"/>
    <mergeCell ref="W9:W12"/>
    <mergeCell ref="R9:R12"/>
    <mergeCell ref="F9:F12"/>
    <mergeCell ref="P9:P12"/>
    <mergeCell ref="K9:K12"/>
    <mergeCell ref="H9:H12"/>
    <mergeCell ref="N9:N12"/>
    <mergeCell ref="O9:O12"/>
    <mergeCell ref="M9:M12"/>
  </mergeCells>
  <phoneticPr fontId="0" type="noConversion"/>
  <hyperlinks>
    <hyperlink ref="A9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" style="35" customWidth="1" outlineLevel="1"/>
    <col min="5" max="5" width="8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36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58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0.20200000000000001</v>
      </c>
      <c r="C14" s="48">
        <v>0.19700000000000001</v>
      </c>
      <c r="D14" s="48">
        <v>0.20499999999999999</v>
      </c>
      <c r="E14" s="48">
        <v>0.23200000000000001</v>
      </c>
      <c r="F14" s="48">
        <v>0.245</v>
      </c>
      <c r="G14" s="48">
        <v>0.23300000000000001</v>
      </c>
      <c r="H14" s="60">
        <v>0.22800000000000001</v>
      </c>
      <c r="I14" s="60">
        <v>0.28699999999999998</v>
      </c>
      <c r="J14" s="60">
        <v>0.219</v>
      </c>
      <c r="K14" s="60">
        <v>0.22800000000000001</v>
      </c>
      <c r="L14" s="60">
        <v>0.28699999999999998</v>
      </c>
      <c r="M14" s="60">
        <v>0.29499999999999998</v>
      </c>
      <c r="N14" s="60">
        <v>0.29899999999999999</v>
      </c>
      <c r="O14" s="60">
        <v>0.30399999999999999</v>
      </c>
      <c r="P14" s="60">
        <v>0.29399999999999998</v>
      </c>
      <c r="Q14" s="60">
        <v>0.28100000000000003</v>
      </c>
      <c r="R14" s="60">
        <v>0.28199999999999997</v>
      </c>
      <c r="S14" s="60">
        <v>0.28699999999999998</v>
      </c>
      <c r="T14" s="60">
        <v>0.28999999999999998</v>
      </c>
      <c r="U14" s="60">
        <v>0.29799999999999999</v>
      </c>
      <c r="V14" s="60">
        <v>0.29299999999999998</v>
      </c>
      <c r="W14" s="60">
        <v>0.29199999999999998</v>
      </c>
      <c r="X14" s="60">
        <v>0.28000000000000003</v>
      </c>
      <c r="Y14" s="60">
        <v>0.26500000000000001</v>
      </c>
    </row>
    <row r="15" spans="1:25" ht="13.5" customHeight="1" x14ac:dyDescent="0.2">
      <c r="A15" s="42" t="s">
        <v>10</v>
      </c>
      <c r="B15" s="48">
        <v>0.11700000000000001</v>
      </c>
      <c r="C15" s="48">
        <v>0.14299999999999999</v>
      </c>
      <c r="D15" s="48">
        <v>0.13800000000000001</v>
      </c>
      <c r="E15" s="48">
        <v>0.152</v>
      </c>
      <c r="F15" s="48">
        <v>0.158</v>
      </c>
      <c r="G15" s="48">
        <v>0.129</v>
      </c>
      <c r="H15" s="60">
        <v>0.107</v>
      </c>
      <c r="I15" s="60">
        <v>0.106</v>
      </c>
      <c r="J15" s="60">
        <v>0.105</v>
      </c>
      <c r="K15" s="60">
        <v>0.10100000000000001</v>
      </c>
      <c r="L15" s="60">
        <v>0.1</v>
      </c>
      <c r="M15" s="60">
        <v>0.1</v>
      </c>
      <c r="N15" s="60">
        <v>0.1</v>
      </c>
      <c r="O15" s="60">
        <v>9.4E-2</v>
      </c>
      <c r="P15" s="60">
        <v>9.7000000000000003E-2</v>
      </c>
      <c r="Q15" s="60">
        <v>9.7000000000000003E-2</v>
      </c>
      <c r="R15" s="60">
        <v>9.8000000000000004E-2</v>
      </c>
      <c r="S15" s="60">
        <v>0.105</v>
      </c>
      <c r="T15" s="60">
        <v>0.112</v>
      </c>
      <c r="U15" s="60">
        <v>0.107</v>
      </c>
      <c r="V15" s="60">
        <v>0.106</v>
      </c>
      <c r="W15" s="60">
        <v>0.109</v>
      </c>
      <c r="X15" s="60">
        <v>0.105</v>
      </c>
      <c r="Y15" s="60">
        <v>0.10100000000000001</v>
      </c>
    </row>
    <row r="16" spans="1:25" ht="13.5" customHeight="1" x14ac:dyDescent="0.2">
      <c r="A16" s="42" t="s">
        <v>26</v>
      </c>
      <c r="B16" s="48">
        <v>0.109</v>
      </c>
      <c r="C16" s="48">
        <v>0.114</v>
      </c>
      <c r="D16" s="48">
        <v>0.123</v>
      </c>
      <c r="E16" s="48">
        <v>0.14399999999999999</v>
      </c>
      <c r="F16" s="48">
        <v>0.109</v>
      </c>
      <c r="G16" s="48">
        <v>0.114</v>
      </c>
      <c r="H16" s="60">
        <v>0.125</v>
      </c>
      <c r="I16" s="60">
        <v>0.129</v>
      </c>
      <c r="J16" s="60">
        <v>0.153</v>
      </c>
      <c r="K16" s="60">
        <v>0.15</v>
      </c>
      <c r="L16" s="60">
        <v>0.13300000000000001</v>
      </c>
      <c r="M16" s="60">
        <v>0.127</v>
      </c>
      <c r="N16" s="60">
        <v>0.126</v>
      </c>
      <c r="O16" s="60">
        <v>9.7000000000000003E-2</v>
      </c>
      <c r="P16" s="60">
        <v>8.1000000000000003E-2</v>
      </c>
      <c r="Q16" s="60">
        <v>7.6999999999999999E-2</v>
      </c>
      <c r="R16" s="60">
        <v>7.2999999999999995E-2</v>
      </c>
      <c r="S16" s="60">
        <v>7.6999999999999999E-2</v>
      </c>
      <c r="T16" s="60">
        <v>0.08</v>
      </c>
      <c r="U16" s="60">
        <v>0.08</v>
      </c>
      <c r="V16" s="60">
        <v>7.2999999999999995E-2</v>
      </c>
      <c r="W16" s="60">
        <v>8.7999999999999995E-2</v>
      </c>
      <c r="X16" s="60">
        <v>7.6999999999999999E-2</v>
      </c>
      <c r="Y16" s="60">
        <v>7.0000000000000007E-2</v>
      </c>
    </row>
    <row r="17" spans="1:25" ht="13.5" customHeight="1" x14ac:dyDescent="0.2">
      <c r="A17" s="42" t="s">
        <v>6</v>
      </c>
      <c r="B17" s="48">
        <v>2.7210000000000001</v>
      </c>
      <c r="C17" s="48">
        <v>2.629</v>
      </c>
      <c r="D17" s="48">
        <v>2.4830000000000001</v>
      </c>
      <c r="E17" s="48">
        <v>2.1739999999999999</v>
      </c>
      <c r="F17" s="48">
        <v>2.121</v>
      </c>
      <c r="G17" s="48">
        <v>2.0369999999999999</v>
      </c>
      <c r="H17" s="60">
        <v>1.986</v>
      </c>
      <c r="I17" s="60">
        <v>1.9410000000000001</v>
      </c>
      <c r="J17" s="60">
        <v>1.9219999999999999</v>
      </c>
      <c r="K17" s="60">
        <v>1.881</v>
      </c>
      <c r="L17" s="60">
        <v>1.8640000000000001</v>
      </c>
      <c r="M17" s="60">
        <v>1.9339999999999999</v>
      </c>
      <c r="N17" s="60">
        <v>1.96</v>
      </c>
      <c r="O17" s="60">
        <v>1.9550000000000001</v>
      </c>
      <c r="P17" s="60">
        <v>1.917</v>
      </c>
      <c r="Q17" s="60">
        <v>1.9450000000000001</v>
      </c>
      <c r="R17" s="60">
        <v>1.9690000000000001</v>
      </c>
      <c r="S17" s="60">
        <v>1.925</v>
      </c>
      <c r="T17" s="60">
        <v>1.9139999999999999</v>
      </c>
      <c r="U17" s="60">
        <v>1.825</v>
      </c>
      <c r="V17" s="60">
        <v>1.7450000000000001</v>
      </c>
      <c r="W17" s="60">
        <v>1.724</v>
      </c>
      <c r="X17" s="60">
        <v>1.774</v>
      </c>
      <c r="Y17" s="60">
        <v>1.7270000000000001</v>
      </c>
    </row>
    <row r="18" spans="1:25" ht="13.5" customHeight="1" x14ac:dyDescent="0.2">
      <c r="A18" s="42" t="s">
        <v>11</v>
      </c>
      <c r="B18" s="48">
        <v>2.6230000000000002</v>
      </c>
      <c r="C18" s="48">
        <v>2.3210000000000002</v>
      </c>
      <c r="D18" s="48">
        <v>2.6469999999999998</v>
      </c>
      <c r="E18" s="48">
        <v>2.4319999999999999</v>
      </c>
      <c r="F18" s="48">
        <v>2.3050000000000002</v>
      </c>
      <c r="G18" s="48">
        <v>1.885</v>
      </c>
      <c r="H18" s="60">
        <v>1.708</v>
      </c>
      <c r="I18" s="60">
        <v>1.831</v>
      </c>
      <c r="J18" s="60">
        <v>1.7230000000000001</v>
      </c>
      <c r="K18" s="60">
        <v>1.726</v>
      </c>
      <c r="L18" s="60">
        <v>1.5880000000000001</v>
      </c>
      <c r="M18" s="60">
        <v>1.673</v>
      </c>
      <c r="N18" s="60">
        <v>1.679</v>
      </c>
      <c r="O18" s="60">
        <v>1.6890000000000001</v>
      </c>
      <c r="P18" s="60">
        <v>1.7310000000000001</v>
      </c>
      <c r="Q18" s="60">
        <v>1.679</v>
      </c>
      <c r="R18" s="60">
        <v>1.7230000000000001</v>
      </c>
      <c r="S18" s="60">
        <v>1.728</v>
      </c>
      <c r="T18" s="60">
        <v>1.712</v>
      </c>
      <c r="U18" s="60">
        <v>1.6930000000000001</v>
      </c>
      <c r="V18" s="60">
        <v>1.661</v>
      </c>
      <c r="W18" s="60">
        <v>1.635</v>
      </c>
      <c r="X18" s="60">
        <v>1.532</v>
      </c>
      <c r="Y18" s="60">
        <v>1.5469999999999999</v>
      </c>
    </row>
    <row r="19" spans="1:25" ht="13.5" customHeight="1" x14ac:dyDescent="0.2">
      <c r="A19" s="42" t="s">
        <v>12</v>
      </c>
      <c r="B19" s="48">
        <v>2.3119999999999998</v>
      </c>
      <c r="C19" s="48">
        <v>2.4449999999999998</v>
      </c>
      <c r="D19" s="48">
        <v>2.6520000000000001</v>
      </c>
      <c r="E19" s="48">
        <v>2.7890000000000001</v>
      </c>
      <c r="F19" s="48">
        <v>2.766</v>
      </c>
      <c r="G19" s="48">
        <v>2.5550000000000002</v>
      </c>
      <c r="H19" s="60">
        <v>2.516</v>
      </c>
      <c r="I19" s="60">
        <v>2.4729999999999999</v>
      </c>
      <c r="J19" s="60">
        <v>2.4319999999999999</v>
      </c>
      <c r="K19" s="60">
        <v>2.3809999999999998</v>
      </c>
      <c r="L19" s="60">
        <v>2.343</v>
      </c>
      <c r="M19" s="60">
        <v>2.3029999999999999</v>
      </c>
      <c r="N19" s="60">
        <v>2.2810000000000001</v>
      </c>
      <c r="O19" s="60">
        <v>2.2749999999999999</v>
      </c>
      <c r="P19" s="60">
        <v>2.2759999999999998</v>
      </c>
      <c r="Q19" s="60">
        <v>2.2450000000000001</v>
      </c>
      <c r="R19" s="60">
        <v>2.2570000000000001</v>
      </c>
      <c r="S19" s="60">
        <v>2.282</v>
      </c>
      <c r="T19" s="60">
        <v>2.3130000000000002</v>
      </c>
      <c r="U19" s="60">
        <v>2.3050000000000002</v>
      </c>
      <c r="V19" s="60">
        <v>2.2519999999999998</v>
      </c>
      <c r="W19" s="60">
        <v>2.1960000000000002</v>
      </c>
      <c r="X19" s="60">
        <v>2.194</v>
      </c>
      <c r="Y19" s="60">
        <v>2.19</v>
      </c>
    </row>
    <row r="20" spans="1:25" ht="13.5" customHeight="1" x14ac:dyDescent="0.2">
      <c r="A20" s="42" t="s">
        <v>3</v>
      </c>
      <c r="B20" s="48">
        <v>1.4259999999999999</v>
      </c>
      <c r="C20" s="48">
        <v>1.4630000000000001</v>
      </c>
      <c r="D20" s="48">
        <v>1.7849999999999999</v>
      </c>
      <c r="E20" s="48">
        <v>1.6879999999999999</v>
      </c>
      <c r="F20" s="48">
        <v>1.7250000000000001</v>
      </c>
      <c r="G20" s="48">
        <v>1.583</v>
      </c>
      <c r="H20" s="60">
        <v>1.52</v>
      </c>
      <c r="I20" s="60">
        <v>1.4239999999999999</v>
      </c>
      <c r="J20" s="60">
        <v>1.4630000000000001</v>
      </c>
      <c r="K20" s="60">
        <v>1.2529999999999999</v>
      </c>
      <c r="L20" s="60">
        <v>1.226</v>
      </c>
      <c r="M20" s="60">
        <v>1.222</v>
      </c>
      <c r="N20" s="60">
        <v>1.361</v>
      </c>
      <c r="O20" s="60">
        <v>1.369</v>
      </c>
      <c r="P20" s="60">
        <v>1.361</v>
      </c>
      <c r="Q20" s="60">
        <v>1.367</v>
      </c>
      <c r="R20" s="60">
        <v>1.36</v>
      </c>
      <c r="S20" s="60">
        <v>1.3360000000000001</v>
      </c>
      <c r="T20" s="60">
        <v>1.3620000000000001</v>
      </c>
      <c r="U20" s="60">
        <v>1.363</v>
      </c>
      <c r="V20" s="60">
        <v>1.347</v>
      </c>
      <c r="W20" s="60">
        <v>1.3360000000000001</v>
      </c>
      <c r="X20" s="60">
        <v>1.339</v>
      </c>
      <c r="Y20" s="60">
        <v>1.377</v>
      </c>
    </row>
    <row r="21" spans="1:25" ht="13.5" customHeight="1" x14ac:dyDescent="0.2">
      <c r="A21" s="42" t="s">
        <v>13</v>
      </c>
      <c r="B21" s="48">
        <v>3.282</v>
      </c>
      <c r="C21" s="48">
        <v>3.4649999999999999</v>
      </c>
      <c r="D21" s="48">
        <v>3.4870000000000001</v>
      </c>
      <c r="E21" s="48">
        <v>3.1619999999999999</v>
      </c>
      <c r="F21" s="48">
        <v>2.8580000000000001</v>
      </c>
      <c r="G21" s="48">
        <v>2.6560000000000001</v>
      </c>
      <c r="H21" s="60">
        <v>2.68</v>
      </c>
      <c r="I21" s="60">
        <v>2.573</v>
      </c>
      <c r="J21" s="60">
        <v>2.383</v>
      </c>
      <c r="K21" s="60">
        <v>1.988</v>
      </c>
      <c r="L21" s="60">
        <v>1.67</v>
      </c>
      <c r="M21" s="60">
        <v>1.649</v>
      </c>
      <c r="N21" s="60">
        <v>1.6739999999999999</v>
      </c>
      <c r="O21" s="60">
        <v>1.66</v>
      </c>
      <c r="P21" s="60">
        <v>1.6559999999999999</v>
      </c>
      <c r="Q21" s="60">
        <v>1.6779999999999999</v>
      </c>
      <c r="R21" s="60">
        <v>1.7090000000000001</v>
      </c>
      <c r="S21" s="60">
        <v>1.7070000000000001</v>
      </c>
      <c r="T21" s="60">
        <v>1.752</v>
      </c>
      <c r="U21" s="60">
        <v>1.732</v>
      </c>
      <c r="V21" s="60">
        <v>1.6060000000000001</v>
      </c>
      <c r="W21" s="60">
        <v>1.538</v>
      </c>
      <c r="X21" s="60">
        <v>1.4670000000000001</v>
      </c>
      <c r="Y21" s="60">
        <v>1.425</v>
      </c>
    </row>
    <row r="22" spans="1:25" ht="13.5" customHeight="1" x14ac:dyDescent="0.2">
      <c r="A22" s="42" t="s">
        <v>4</v>
      </c>
      <c r="B22" s="48">
        <v>1.5660000000000001</v>
      </c>
      <c r="C22" s="48">
        <v>1.6040000000000001</v>
      </c>
      <c r="D22" s="48">
        <v>1.7529999999999999</v>
      </c>
      <c r="E22" s="48">
        <v>1.704</v>
      </c>
      <c r="F22" s="48">
        <v>1.724</v>
      </c>
      <c r="G22" s="48">
        <v>1.58</v>
      </c>
      <c r="H22" s="60">
        <v>1.5940000000000001</v>
      </c>
      <c r="I22" s="60">
        <v>1.665</v>
      </c>
      <c r="J22" s="60">
        <v>1.6830000000000001</v>
      </c>
      <c r="K22" s="60">
        <v>1.599</v>
      </c>
      <c r="L22" s="60">
        <v>1.51</v>
      </c>
      <c r="M22" s="60">
        <v>1.5509999999999999</v>
      </c>
      <c r="N22" s="60">
        <v>1.5449999999999999</v>
      </c>
      <c r="O22" s="60">
        <v>1.5760000000000001</v>
      </c>
      <c r="P22" s="60">
        <v>1.522</v>
      </c>
      <c r="Q22" s="60">
        <v>1.4810000000000001</v>
      </c>
      <c r="R22" s="60">
        <v>1.478</v>
      </c>
      <c r="S22" s="60">
        <v>1.474</v>
      </c>
      <c r="T22" s="60">
        <v>1.411</v>
      </c>
      <c r="U22" s="60">
        <v>1.393</v>
      </c>
      <c r="V22" s="60">
        <v>1.4530000000000001</v>
      </c>
      <c r="W22" s="60">
        <v>1.371</v>
      </c>
      <c r="X22" s="60">
        <v>1.327</v>
      </c>
      <c r="Y22" s="60">
        <v>1.29</v>
      </c>
    </row>
    <row r="23" spans="1:25" ht="13.5" customHeight="1" x14ac:dyDescent="0.2">
      <c r="A23" s="42" t="s">
        <v>14</v>
      </c>
      <c r="B23" s="48">
        <v>0.96599999999999997</v>
      </c>
      <c r="C23" s="48">
        <v>1.9730000000000001</v>
      </c>
      <c r="D23" s="48">
        <v>1.6819999999999999</v>
      </c>
      <c r="E23" s="48">
        <v>1.768</v>
      </c>
      <c r="F23" s="48">
        <v>1.778</v>
      </c>
      <c r="G23" s="48">
        <v>1.4850000000000001</v>
      </c>
      <c r="H23" s="60">
        <v>1.304</v>
      </c>
      <c r="I23" s="60">
        <v>1.57</v>
      </c>
      <c r="J23" s="60">
        <v>1.964</v>
      </c>
      <c r="K23" s="60">
        <v>1.6180000000000001</v>
      </c>
      <c r="L23" s="60">
        <v>1.5649999999999999</v>
      </c>
      <c r="M23" s="60">
        <v>1.498</v>
      </c>
      <c r="N23" s="60">
        <v>1.5680000000000001</v>
      </c>
      <c r="O23" s="60">
        <v>1.528</v>
      </c>
      <c r="P23" s="60">
        <v>1.401</v>
      </c>
      <c r="Q23" s="60">
        <v>1.4750000000000001</v>
      </c>
      <c r="R23" s="60">
        <v>1.3560000000000001</v>
      </c>
      <c r="S23" s="60">
        <v>1.268</v>
      </c>
      <c r="T23" s="60">
        <v>1.3360000000000001</v>
      </c>
      <c r="U23" s="60">
        <v>1.3480000000000001</v>
      </c>
      <c r="V23" s="60">
        <v>1.3340000000000001</v>
      </c>
      <c r="W23" s="60">
        <v>1.28</v>
      </c>
      <c r="X23" s="60">
        <v>1.272</v>
      </c>
      <c r="Y23" s="60">
        <v>1.2210000000000001</v>
      </c>
    </row>
    <row r="24" spans="1:25" ht="13.5" customHeight="1" x14ac:dyDescent="0.2">
      <c r="A24" s="42" t="s">
        <v>15</v>
      </c>
      <c r="B24" s="48">
        <v>1.655</v>
      </c>
      <c r="C24" s="48">
        <v>2.1629999999999998</v>
      </c>
      <c r="D24" s="48">
        <v>2.41</v>
      </c>
      <c r="E24" s="48">
        <v>2.4590000000000001</v>
      </c>
      <c r="F24" s="48">
        <v>2.2320000000000002</v>
      </c>
      <c r="G24" s="48">
        <v>2.1</v>
      </c>
      <c r="H24" s="60">
        <v>1.9279999999999999</v>
      </c>
      <c r="I24" s="60">
        <v>1.986</v>
      </c>
      <c r="J24" s="60">
        <v>2.0550000000000002</v>
      </c>
      <c r="K24" s="60">
        <v>1.84</v>
      </c>
      <c r="L24" s="60">
        <v>1.67</v>
      </c>
      <c r="M24" s="60">
        <v>1.7010000000000001</v>
      </c>
      <c r="N24" s="60">
        <v>1.6060000000000001</v>
      </c>
      <c r="O24" s="60">
        <v>1.6080000000000001</v>
      </c>
      <c r="P24" s="60">
        <v>1.6339999999999999</v>
      </c>
      <c r="Q24" s="60">
        <v>1.635</v>
      </c>
      <c r="R24" s="60">
        <v>1.609</v>
      </c>
      <c r="S24" s="60">
        <v>1.6479999999999999</v>
      </c>
      <c r="T24" s="60">
        <v>1.6819999999999999</v>
      </c>
      <c r="U24" s="60">
        <v>1.6859999999999999</v>
      </c>
      <c r="V24" s="60">
        <v>1.64</v>
      </c>
      <c r="W24" s="60">
        <v>1.573</v>
      </c>
      <c r="X24" s="60">
        <v>1.5509999999999999</v>
      </c>
      <c r="Y24" s="60">
        <v>1.48</v>
      </c>
    </row>
    <row r="25" spans="1:25" ht="13.5" customHeight="1" x14ac:dyDescent="0.2">
      <c r="A25" s="42" t="s">
        <v>16</v>
      </c>
      <c r="B25" s="48">
        <v>1.3</v>
      </c>
      <c r="C25" s="48">
        <v>1.7649999999999999</v>
      </c>
      <c r="D25" s="48">
        <v>2.1080000000000001</v>
      </c>
      <c r="E25" s="48">
        <v>1.909</v>
      </c>
      <c r="F25" s="48">
        <v>1.8779999999999999</v>
      </c>
      <c r="G25" s="48">
        <v>1.8720000000000001</v>
      </c>
      <c r="H25" s="60">
        <v>1.627</v>
      </c>
      <c r="I25" s="60">
        <v>1.5249999999999999</v>
      </c>
      <c r="J25" s="60">
        <v>1.65</v>
      </c>
      <c r="K25" s="60">
        <v>1.52</v>
      </c>
      <c r="L25" s="60">
        <v>1.462</v>
      </c>
      <c r="M25" s="60">
        <v>1.35</v>
      </c>
      <c r="N25" s="60">
        <v>1.3009999999999999</v>
      </c>
      <c r="O25" s="60">
        <v>1.3340000000000001</v>
      </c>
      <c r="P25" s="60">
        <v>1.323</v>
      </c>
      <c r="Q25" s="60">
        <v>1.2909999999999999</v>
      </c>
      <c r="R25" s="60">
        <v>1.2929999999999999</v>
      </c>
      <c r="S25" s="60">
        <v>1.3089999999999999</v>
      </c>
      <c r="T25" s="60">
        <v>1.2969999999999999</v>
      </c>
      <c r="U25" s="60">
        <v>1.2969999999999999</v>
      </c>
      <c r="V25" s="60">
        <v>1.2450000000000001</v>
      </c>
      <c r="W25" s="60">
        <v>1.224</v>
      </c>
      <c r="X25" s="60">
        <v>1.1830000000000001</v>
      </c>
      <c r="Y25" s="60">
        <v>1.155</v>
      </c>
    </row>
    <row r="26" spans="1:25" ht="13.5" customHeight="1" x14ac:dyDescent="0.2">
      <c r="A26" s="42" t="s">
        <v>5</v>
      </c>
      <c r="B26" s="48">
        <v>2.48</v>
      </c>
      <c r="C26" s="48">
        <v>2.5139999999999998</v>
      </c>
      <c r="D26" s="48">
        <v>2.6240000000000001</v>
      </c>
      <c r="E26" s="48">
        <v>2.593</v>
      </c>
      <c r="F26" s="48">
        <v>2.4980000000000002</v>
      </c>
      <c r="G26" s="48">
        <v>2.3410000000000002</v>
      </c>
      <c r="H26" s="60">
        <v>2.343</v>
      </c>
      <c r="I26" s="60">
        <v>2.2549999999999999</v>
      </c>
      <c r="J26" s="60">
        <v>2.202</v>
      </c>
      <c r="K26" s="60">
        <v>2.13</v>
      </c>
      <c r="L26" s="60">
        <v>2.105</v>
      </c>
      <c r="M26" s="60">
        <v>2.1320000000000001</v>
      </c>
      <c r="N26" s="60">
        <v>2.1080000000000001</v>
      </c>
      <c r="O26" s="60">
        <v>2.1040000000000001</v>
      </c>
      <c r="P26" s="60">
        <v>2.0720000000000001</v>
      </c>
      <c r="Q26" s="60">
        <v>2.0449999999999999</v>
      </c>
      <c r="R26" s="60">
        <v>2.0760000000000001</v>
      </c>
      <c r="S26" s="60">
        <v>2.0840000000000001</v>
      </c>
      <c r="T26" s="60">
        <v>2.1160000000000001</v>
      </c>
      <c r="U26" s="60">
        <v>2.0590000000000002</v>
      </c>
      <c r="V26" s="60">
        <v>1.978</v>
      </c>
      <c r="W26" s="60">
        <v>1.9950000000000001</v>
      </c>
      <c r="X26" s="60">
        <v>1.917</v>
      </c>
      <c r="Y26" s="60">
        <v>1.9059999999999999</v>
      </c>
    </row>
    <row r="27" spans="1:25" ht="13.5" customHeight="1" x14ac:dyDescent="0.2">
      <c r="A27" s="42" t="s">
        <v>2</v>
      </c>
      <c r="B27" s="48">
        <v>2.63</v>
      </c>
      <c r="C27" s="48">
        <v>2.73</v>
      </c>
      <c r="D27" s="48">
        <v>2.9689999999999999</v>
      </c>
      <c r="E27" s="48">
        <v>2.9169999999999998</v>
      </c>
      <c r="F27" s="48">
        <v>2.7679999999999998</v>
      </c>
      <c r="G27" s="48">
        <v>2.532</v>
      </c>
      <c r="H27" s="60">
        <v>2.4689999999999999</v>
      </c>
      <c r="I27" s="60">
        <v>2.1949999999999998</v>
      </c>
      <c r="J27" s="60">
        <v>2.2090000000000001</v>
      </c>
      <c r="K27" s="60">
        <v>1.9390000000000001</v>
      </c>
      <c r="L27" s="60">
        <v>1.774</v>
      </c>
      <c r="M27" s="60">
        <v>1.7210000000000001</v>
      </c>
      <c r="N27" s="60">
        <v>1.6759999999999999</v>
      </c>
      <c r="O27" s="60">
        <v>1.657</v>
      </c>
      <c r="P27" s="60">
        <v>1.619</v>
      </c>
      <c r="Q27" s="60">
        <v>1.6140000000000001</v>
      </c>
      <c r="R27" s="60">
        <v>1.635</v>
      </c>
      <c r="S27" s="60">
        <v>1.6819999999999999</v>
      </c>
      <c r="T27" s="60">
        <v>1.772</v>
      </c>
      <c r="U27" s="60">
        <v>1.7549999999999999</v>
      </c>
      <c r="V27" s="60">
        <v>1.6639999999999999</v>
      </c>
      <c r="W27" s="60">
        <v>1.6379999999999999</v>
      </c>
      <c r="X27" s="60">
        <v>1.653</v>
      </c>
      <c r="Y27" s="60">
        <v>1.746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23.388999999999999</v>
      </c>
      <c r="C29" s="47">
        <f>SUM(C14:C28)</f>
        <v>25.526</v>
      </c>
      <c r="D29" s="47">
        <f>SUM(D14:D28)</f>
        <v>27.066000000000003</v>
      </c>
      <c r="E29" s="47">
        <f>SUM(E14:E28)</f>
        <v>26.122999999999998</v>
      </c>
      <c r="F29" s="47">
        <f t="shared" ref="F29:Q29" si="0">SUM(F14:F28)</f>
        <v>25.165000000000003</v>
      </c>
      <c r="G29" s="47">
        <f t="shared" si="0"/>
        <v>23.102</v>
      </c>
      <c r="H29" s="47">
        <f t="shared" si="0"/>
        <v>22.134999999999998</v>
      </c>
      <c r="I29" s="47">
        <f t="shared" si="0"/>
        <v>21.96</v>
      </c>
      <c r="J29" s="47">
        <f t="shared" si="0"/>
        <v>22.163</v>
      </c>
      <c r="K29" s="47">
        <f t="shared" si="0"/>
        <v>20.353999999999999</v>
      </c>
      <c r="L29" s="47">
        <f t="shared" si="0"/>
        <v>19.297000000000001</v>
      </c>
      <c r="M29" s="47">
        <f t="shared" si="0"/>
        <v>19.256</v>
      </c>
      <c r="N29" s="62">
        <f t="shared" si="0"/>
        <v>19.283999999999999</v>
      </c>
      <c r="O29" s="62">
        <f t="shared" si="0"/>
        <v>19.25</v>
      </c>
      <c r="P29" s="62">
        <f t="shared" si="0"/>
        <v>18.984000000000002</v>
      </c>
      <c r="Q29" s="62">
        <f t="shared" si="0"/>
        <v>18.91</v>
      </c>
      <c r="R29" s="62">
        <f>SUM(R14:R28)</f>
        <v>18.918000000000003</v>
      </c>
      <c r="S29" s="62">
        <f t="shared" ref="S29:T29" si="1">SUM(S14:S28)</f>
        <v>18.911999999999999</v>
      </c>
      <c r="T29" s="62">
        <f t="shared" si="1"/>
        <v>19.149000000000001</v>
      </c>
      <c r="U29" s="62">
        <f t="shared" ref="U29:V29" si="2">SUM(U14:U28)</f>
        <v>18.940999999999999</v>
      </c>
      <c r="V29" s="62">
        <f t="shared" si="2"/>
        <v>18.397000000000002</v>
      </c>
      <c r="W29" s="62">
        <f t="shared" ref="W29:X29" si="3">SUM(W14:W28)</f>
        <v>17.999000000000002</v>
      </c>
      <c r="X29" s="62">
        <f t="shared" si="3"/>
        <v>17.670999999999999</v>
      </c>
      <c r="Y29" s="62">
        <f t="shared" ref="Y29" si="4">SUM(Y14:Y28)</f>
        <v>17.5</v>
      </c>
    </row>
    <row r="30" spans="1:25" ht="13.5" customHeight="1" x14ac:dyDescent="0.2">
      <c r="A30" s="42" t="s">
        <v>17</v>
      </c>
      <c r="B30" s="43">
        <f>SUM(B14:B16)</f>
        <v>0.42799999999999999</v>
      </c>
      <c r="C30" s="43">
        <f>SUM(C14:C16)</f>
        <v>0.45399999999999996</v>
      </c>
      <c r="D30" s="43">
        <f>SUM(D14:D16)</f>
        <v>0.46599999999999997</v>
      </c>
      <c r="E30" s="43">
        <f>SUM(E14:E16)</f>
        <v>0.52800000000000002</v>
      </c>
      <c r="F30" s="43">
        <f t="shared" ref="F30:N30" si="5">SUM(F14:F16)</f>
        <v>0.51200000000000001</v>
      </c>
      <c r="G30" s="43">
        <f t="shared" si="5"/>
        <v>0.47599999999999998</v>
      </c>
      <c r="H30" s="43">
        <f t="shared" si="5"/>
        <v>0.46</v>
      </c>
      <c r="I30" s="43">
        <f t="shared" si="5"/>
        <v>0.52200000000000002</v>
      </c>
      <c r="J30" s="43">
        <f t="shared" si="5"/>
        <v>0.47699999999999998</v>
      </c>
      <c r="K30" s="43">
        <f t="shared" si="5"/>
        <v>0.47899999999999998</v>
      </c>
      <c r="L30" s="43">
        <f t="shared" si="5"/>
        <v>0.52</v>
      </c>
      <c r="M30" s="43">
        <f t="shared" si="5"/>
        <v>0.52200000000000002</v>
      </c>
      <c r="N30" s="43">
        <f t="shared" si="5"/>
        <v>0.52500000000000002</v>
      </c>
      <c r="O30" s="43">
        <f>SUM(O14:O16)</f>
        <v>0.495</v>
      </c>
      <c r="P30" s="43">
        <f>SUM(P14:P16)</f>
        <v>0.47200000000000003</v>
      </c>
      <c r="Q30" s="43">
        <f>SUM(Q14:Q16)</f>
        <v>0.45500000000000002</v>
      </c>
      <c r="R30" s="43">
        <f>SUM(R14:R16)</f>
        <v>0.45300000000000001</v>
      </c>
      <c r="S30" s="43">
        <f t="shared" ref="S30:T30" si="6">SUM(S14:S16)</f>
        <v>0.46899999999999997</v>
      </c>
      <c r="T30" s="43">
        <f t="shared" si="6"/>
        <v>0.48199999999999998</v>
      </c>
      <c r="U30" s="43">
        <f t="shared" ref="U30:V30" si="7">SUM(U14:U16)</f>
        <v>0.48499999999999999</v>
      </c>
      <c r="V30" s="43">
        <f t="shared" si="7"/>
        <v>0.47199999999999998</v>
      </c>
      <c r="W30" s="43">
        <f t="shared" ref="W30:X30" si="8">SUM(W14:W16)</f>
        <v>0.48899999999999999</v>
      </c>
      <c r="X30" s="43">
        <f t="shared" si="8"/>
        <v>0.46200000000000002</v>
      </c>
      <c r="Y30" s="43">
        <f t="shared" ref="Y30" si="9">SUM(Y14:Y16)</f>
        <v>0.436</v>
      </c>
    </row>
    <row r="31" spans="1:25" ht="13.5" customHeight="1" x14ac:dyDescent="0.2">
      <c r="A31" s="42" t="s">
        <v>18</v>
      </c>
      <c r="B31" s="43">
        <f>SUM(B17:B27)</f>
        <v>22.961000000000002</v>
      </c>
      <c r="C31" s="43">
        <f>SUM(C17:C27)</f>
        <v>25.071999999999999</v>
      </c>
      <c r="D31" s="43">
        <f>SUM(D17:D27)</f>
        <v>26.6</v>
      </c>
      <c r="E31" s="43">
        <f>SUM(E17:E27)</f>
        <v>25.594999999999999</v>
      </c>
      <c r="F31" s="43">
        <f t="shared" ref="F31:N31" si="10">SUM(F17:F27)</f>
        <v>24.653000000000002</v>
      </c>
      <c r="G31" s="43">
        <f t="shared" si="10"/>
        <v>22.626000000000001</v>
      </c>
      <c r="H31" s="43">
        <f t="shared" si="10"/>
        <v>21.675000000000001</v>
      </c>
      <c r="I31" s="43">
        <f t="shared" si="10"/>
        <v>21.437999999999999</v>
      </c>
      <c r="J31" s="43">
        <f t="shared" si="10"/>
        <v>21.685999999999996</v>
      </c>
      <c r="K31" s="43">
        <f t="shared" si="10"/>
        <v>19.875</v>
      </c>
      <c r="L31" s="43">
        <f t="shared" si="10"/>
        <v>18.776999999999997</v>
      </c>
      <c r="M31" s="43">
        <f t="shared" si="10"/>
        <v>18.733999999999998</v>
      </c>
      <c r="N31" s="43">
        <f t="shared" si="10"/>
        <v>18.758999999999997</v>
      </c>
      <c r="O31" s="43">
        <f>SUM(O17:O27)</f>
        <v>18.755000000000003</v>
      </c>
      <c r="P31" s="43">
        <f>SUM(P17:P27)</f>
        <v>18.512</v>
      </c>
      <c r="Q31" s="43">
        <f>SUM(Q17:Q27)</f>
        <v>18.455000000000002</v>
      </c>
      <c r="R31" s="43">
        <f>SUM(R17:R27)</f>
        <v>18.465</v>
      </c>
      <c r="S31" s="43">
        <f t="shared" ref="S31:T31" si="11">SUM(S17:S27)</f>
        <v>18.443000000000001</v>
      </c>
      <c r="T31" s="43">
        <f t="shared" si="11"/>
        <v>18.667000000000002</v>
      </c>
      <c r="U31" s="43">
        <f t="shared" ref="U31:V31" si="12">SUM(U17:U27)</f>
        <v>18.456</v>
      </c>
      <c r="V31" s="43">
        <f t="shared" si="12"/>
        <v>17.925000000000001</v>
      </c>
      <c r="W31" s="43">
        <f t="shared" ref="W31:X31" si="13">SUM(W17:W27)</f>
        <v>17.509999999999998</v>
      </c>
      <c r="X31" s="43">
        <f t="shared" si="13"/>
        <v>17.209</v>
      </c>
      <c r="Y31" s="43">
        <f t="shared" ref="Y31" si="14">SUM(Y17:Y27)</f>
        <v>17.064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-2.4752475247524757</v>
      </c>
      <c r="D35" s="31">
        <f t="shared" ref="D35:D48" si="16">D14/C14*100-100</f>
        <v>4.0609137055837436</v>
      </c>
      <c r="E35" s="31">
        <f t="shared" ref="E35:E48" si="17">E14/D14*100-100</f>
        <v>13.170731707317088</v>
      </c>
      <c r="F35" s="31">
        <f t="shared" ref="F35:F48" si="18">F14/E14*100-100</f>
        <v>5.6034482758620499</v>
      </c>
      <c r="G35" s="31">
        <f t="shared" ref="G35:G48" si="19">G14/F14*100-100</f>
        <v>-4.8979591836734642</v>
      </c>
      <c r="H35" s="31">
        <f t="shared" ref="H35:H48" si="20">H14/G14*100-100</f>
        <v>-2.1459227467811104</v>
      </c>
      <c r="I35" s="31">
        <f t="shared" ref="I35:I48" si="21">I14/H14*100-100</f>
        <v>25.877192982456123</v>
      </c>
      <c r="J35" s="31">
        <f t="shared" ref="J35:J48" si="22">J14/I14*100-100</f>
        <v>-23.693379790940767</v>
      </c>
      <c r="K35" s="31">
        <f t="shared" ref="K35:K48" si="23">K14/J14*100-100</f>
        <v>4.1095890410958873</v>
      </c>
      <c r="L35" s="31">
        <f t="shared" ref="L35:L48" si="24">L14/K14*100-100</f>
        <v>25.877192982456123</v>
      </c>
      <c r="M35" s="31">
        <f t="shared" ref="M35:M48" si="25">M14/L14*100-100</f>
        <v>2.7874564459930298</v>
      </c>
      <c r="N35" s="31">
        <f t="shared" ref="N35:N48" si="26">N14/M14*100-100</f>
        <v>1.3559322033898269</v>
      </c>
      <c r="O35" s="31">
        <f t="shared" ref="O35:O48" si="27">O14/N14*100-100</f>
        <v>1.6722408026755886</v>
      </c>
      <c r="P35" s="31">
        <f t="shared" ref="P35:P48" si="28">P14/O14*100-100</f>
        <v>-3.2894736842105345</v>
      </c>
      <c r="Q35" s="31">
        <f t="shared" ref="Q35:Q48" si="29">Q14/P14*100-100</f>
        <v>-4.4217687074829826</v>
      </c>
      <c r="R35" s="31">
        <f t="shared" ref="R35:R48" si="30">R14/Q14*100-100</f>
        <v>0.35587188612097975</v>
      </c>
      <c r="S35" s="31">
        <f t="shared" ref="S35:S48" si="31">S14/R14*100-100</f>
        <v>1.7730496453900741</v>
      </c>
      <c r="T35" s="31">
        <f t="shared" ref="T35:T48" si="32">T14/S14*100-100</f>
        <v>1.045296167247372</v>
      </c>
      <c r="U35" s="31">
        <f t="shared" ref="U35:U48" si="33">U14/T14*100-100</f>
        <v>2.7586206896551744</v>
      </c>
      <c r="V35" s="31">
        <f t="shared" ref="V35:V48" si="34">V14/U14*100-100</f>
        <v>-1.6778523489932979</v>
      </c>
      <c r="W35" s="31">
        <f t="shared" ref="W35:Y48" si="35">W14/V14*100-100</f>
        <v>-0.34129692832765102</v>
      </c>
      <c r="X35" s="31">
        <f t="shared" si="35"/>
        <v>-4.1095890410958731</v>
      </c>
      <c r="Y35" s="31">
        <f t="shared" si="35"/>
        <v>-5.3571428571428612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22.222222222222214</v>
      </c>
      <c r="D36" s="31">
        <f t="shared" si="16"/>
        <v>-3.4965034965034789</v>
      </c>
      <c r="E36" s="31">
        <f t="shared" si="17"/>
        <v>10.144927536231862</v>
      </c>
      <c r="F36" s="31">
        <f t="shared" si="18"/>
        <v>3.9473684210526301</v>
      </c>
      <c r="G36" s="31">
        <f t="shared" si="19"/>
        <v>-18.35443037974683</v>
      </c>
      <c r="H36" s="31">
        <f t="shared" si="20"/>
        <v>-17.054263565891475</v>
      </c>
      <c r="I36" s="31">
        <f t="shared" si="21"/>
        <v>-0.93457943925233167</v>
      </c>
      <c r="J36" s="31">
        <f t="shared" si="22"/>
        <v>-0.94339622641508925</v>
      </c>
      <c r="K36" s="31">
        <f t="shared" si="23"/>
        <v>-3.809523809523796</v>
      </c>
      <c r="L36" s="31">
        <f t="shared" si="24"/>
        <v>-0.99009900990098743</v>
      </c>
      <c r="M36" s="31">
        <f t="shared" si="25"/>
        <v>0</v>
      </c>
      <c r="N36" s="31">
        <f t="shared" si="26"/>
        <v>0</v>
      </c>
      <c r="O36" s="31">
        <f t="shared" si="27"/>
        <v>-6</v>
      </c>
      <c r="P36" s="31">
        <f t="shared" si="28"/>
        <v>3.1914893617021249</v>
      </c>
      <c r="Q36" s="31">
        <f t="shared" si="29"/>
        <v>0</v>
      </c>
      <c r="R36" s="31">
        <f t="shared" si="30"/>
        <v>1.0309278350515427</v>
      </c>
      <c r="S36" s="31">
        <f t="shared" si="31"/>
        <v>7.1428571428571388</v>
      </c>
      <c r="T36" s="31">
        <f t="shared" si="32"/>
        <v>6.6666666666666714</v>
      </c>
      <c r="U36" s="31">
        <f t="shared" si="33"/>
        <v>-4.4642857142857224</v>
      </c>
      <c r="V36" s="31">
        <f t="shared" si="34"/>
        <v>-0.93457943925233167</v>
      </c>
      <c r="W36" s="31">
        <f t="shared" si="35"/>
        <v>2.8301886792452962</v>
      </c>
      <c r="X36" s="31">
        <f t="shared" si="35"/>
        <v>-3.6697247706422047</v>
      </c>
      <c r="Y36" s="31">
        <f t="shared" si="35"/>
        <v>-3.809523809523796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4.5871559633027488</v>
      </c>
      <c r="D37" s="31">
        <f t="shared" si="16"/>
        <v>7.8947368421052602</v>
      </c>
      <c r="E37" s="31">
        <f t="shared" si="17"/>
        <v>17.073170731707307</v>
      </c>
      <c r="F37" s="31">
        <f t="shared" si="18"/>
        <v>-24.305555555555543</v>
      </c>
      <c r="G37" s="31">
        <f t="shared" si="19"/>
        <v>4.5871559633027488</v>
      </c>
      <c r="H37" s="31">
        <f t="shared" si="20"/>
        <v>9.6491228070175339</v>
      </c>
      <c r="I37" s="31">
        <f t="shared" si="21"/>
        <v>3.2000000000000028</v>
      </c>
      <c r="J37" s="31">
        <f t="shared" si="22"/>
        <v>18.604651162790688</v>
      </c>
      <c r="K37" s="31">
        <f t="shared" si="23"/>
        <v>-1.9607843137254974</v>
      </c>
      <c r="L37" s="31">
        <f t="shared" si="24"/>
        <v>-11.333333333333329</v>
      </c>
      <c r="M37" s="31">
        <f t="shared" si="25"/>
        <v>-4.5112781954887282</v>
      </c>
      <c r="N37" s="31">
        <f t="shared" si="26"/>
        <v>-0.7874015748031411</v>
      </c>
      <c r="O37" s="31">
        <f t="shared" si="27"/>
        <v>-23.015873015873012</v>
      </c>
      <c r="P37" s="31">
        <f t="shared" si="28"/>
        <v>-16.494845360824741</v>
      </c>
      <c r="Q37" s="31">
        <f t="shared" si="29"/>
        <v>-4.9382716049382651</v>
      </c>
      <c r="R37" s="31">
        <f t="shared" si="30"/>
        <v>-5.1948051948051983</v>
      </c>
      <c r="S37" s="31">
        <f t="shared" si="31"/>
        <v>5.4794520547945211</v>
      </c>
      <c r="T37" s="31">
        <f t="shared" si="32"/>
        <v>3.8961038961039094</v>
      </c>
      <c r="U37" s="31">
        <f t="shared" si="33"/>
        <v>0</v>
      </c>
      <c r="V37" s="31">
        <f t="shared" si="34"/>
        <v>-8.75</v>
      </c>
      <c r="W37" s="31">
        <f t="shared" si="35"/>
        <v>20.547945205479451</v>
      </c>
      <c r="X37" s="31">
        <f t="shared" si="35"/>
        <v>-12.5</v>
      </c>
      <c r="Y37" s="31">
        <f t="shared" si="35"/>
        <v>-9.0909090909090793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-3.3811098860713003</v>
      </c>
      <c r="D38" s="31">
        <f t="shared" si="16"/>
        <v>-5.5534423735260532</v>
      </c>
      <c r="E38" s="31">
        <f t="shared" si="17"/>
        <v>-12.444623439387854</v>
      </c>
      <c r="F38" s="31">
        <f t="shared" si="18"/>
        <v>-2.4379024839006433</v>
      </c>
      <c r="G38" s="31">
        <f t="shared" si="19"/>
        <v>-3.9603960396039639</v>
      </c>
      <c r="H38" s="31">
        <f t="shared" si="20"/>
        <v>-2.5036818851251894</v>
      </c>
      <c r="I38" s="31">
        <f t="shared" si="21"/>
        <v>-2.2658610271903257</v>
      </c>
      <c r="J38" s="31">
        <f t="shared" si="22"/>
        <v>-0.9788768675940247</v>
      </c>
      <c r="K38" s="31">
        <f t="shared" si="23"/>
        <v>-2.1331945889698289</v>
      </c>
      <c r="L38" s="31">
        <f t="shared" si="24"/>
        <v>-0.90377458798511157</v>
      </c>
      <c r="M38" s="31">
        <f t="shared" si="25"/>
        <v>3.7553648068669361</v>
      </c>
      <c r="N38" s="31">
        <f t="shared" si="26"/>
        <v>1.344364012409514</v>
      </c>
      <c r="O38" s="31">
        <f t="shared" si="27"/>
        <v>-0.25510204081632537</v>
      </c>
      <c r="P38" s="31">
        <f t="shared" si="28"/>
        <v>-1.9437340153452709</v>
      </c>
      <c r="Q38" s="31">
        <f t="shared" si="29"/>
        <v>1.4606155451225789</v>
      </c>
      <c r="R38" s="31">
        <f t="shared" si="30"/>
        <v>1.233933161953729</v>
      </c>
      <c r="S38" s="31">
        <f t="shared" si="31"/>
        <v>-2.2346368715083713</v>
      </c>
      <c r="T38" s="31">
        <f t="shared" si="32"/>
        <v>-0.57142857142858361</v>
      </c>
      <c r="U38" s="31">
        <f t="shared" si="33"/>
        <v>-4.6499477533960345</v>
      </c>
      <c r="V38" s="31">
        <f t="shared" si="34"/>
        <v>-4.3835616438356055</v>
      </c>
      <c r="W38" s="31">
        <f t="shared" si="35"/>
        <v>-1.2034383954154748</v>
      </c>
      <c r="X38" s="31">
        <f t="shared" si="35"/>
        <v>2.9002320185614821</v>
      </c>
      <c r="Y38" s="31">
        <f t="shared" si="35"/>
        <v>-2.6493799323562541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-11.513534121235224</v>
      </c>
      <c r="D39" s="31">
        <f t="shared" si="16"/>
        <v>14.045669969840574</v>
      </c>
      <c r="E39" s="31">
        <f t="shared" si="17"/>
        <v>-8.1224027200604354</v>
      </c>
      <c r="F39" s="31">
        <f t="shared" si="18"/>
        <v>-5.2220394736842053</v>
      </c>
      <c r="G39" s="31">
        <f t="shared" si="19"/>
        <v>-18.221258134490242</v>
      </c>
      <c r="H39" s="31">
        <f t="shared" si="20"/>
        <v>-9.3899204244031864</v>
      </c>
      <c r="I39" s="31">
        <f t="shared" si="21"/>
        <v>7.2014051522248224</v>
      </c>
      <c r="J39" s="31">
        <f t="shared" si="22"/>
        <v>-5.8984161660294916</v>
      </c>
      <c r="K39" s="31">
        <f t="shared" si="23"/>
        <v>0.1741149158444415</v>
      </c>
      <c r="L39" s="31">
        <f t="shared" si="24"/>
        <v>-7.9953650057937438</v>
      </c>
      <c r="M39" s="31">
        <f t="shared" si="25"/>
        <v>5.3526448362720487</v>
      </c>
      <c r="N39" s="31">
        <f t="shared" si="26"/>
        <v>0.35863717872086909</v>
      </c>
      <c r="O39" s="31">
        <f t="shared" si="27"/>
        <v>0.59559261465157931</v>
      </c>
      <c r="P39" s="31">
        <f t="shared" si="28"/>
        <v>2.4866785079928917</v>
      </c>
      <c r="Q39" s="31">
        <f t="shared" si="29"/>
        <v>-3.0040439052570775</v>
      </c>
      <c r="R39" s="31">
        <f t="shared" si="30"/>
        <v>2.6206075044669603</v>
      </c>
      <c r="S39" s="31">
        <f t="shared" si="31"/>
        <v>0.29019152640741197</v>
      </c>
      <c r="T39" s="31">
        <f t="shared" si="32"/>
        <v>-0.92592592592592382</v>
      </c>
      <c r="U39" s="31">
        <f t="shared" si="33"/>
        <v>-1.1098130841121474</v>
      </c>
      <c r="V39" s="31">
        <f t="shared" si="34"/>
        <v>-1.8901358535144794</v>
      </c>
      <c r="W39" s="31">
        <f t="shared" si="35"/>
        <v>-1.5653220951234204</v>
      </c>
      <c r="X39" s="31">
        <f t="shared" si="35"/>
        <v>-6.2996941896024481</v>
      </c>
      <c r="Y39" s="31">
        <f t="shared" si="35"/>
        <v>0.97911227154045832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5.7525951557093435</v>
      </c>
      <c r="D40" s="31">
        <f t="shared" si="16"/>
        <v>8.4662576687116768</v>
      </c>
      <c r="E40" s="31">
        <f t="shared" si="17"/>
        <v>5.1659125188537018</v>
      </c>
      <c r="F40" s="31">
        <f t="shared" si="18"/>
        <v>-0.82466833990679334</v>
      </c>
      <c r="G40" s="31">
        <f t="shared" si="19"/>
        <v>-7.6283441793203082</v>
      </c>
      <c r="H40" s="31">
        <f t="shared" si="20"/>
        <v>-1.5264187866927585</v>
      </c>
      <c r="I40" s="31">
        <f t="shared" si="21"/>
        <v>-1.7090620031796533</v>
      </c>
      <c r="J40" s="31">
        <f t="shared" si="22"/>
        <v>-1.6579053780832993</v>
      </c>
      <c r="K40" s="31">
        <f t="shared" si="23"/>
        <v>-2.0970394736842195</v>
      </c>
      <c r="L40" s="31">
        <f t="shared" si="24"/>
        <v>-1.5959680806383716</v>
      </c>
      <c r="M40" s="31">
        <f t="shared" si="25"/>
        <v>-1.7072129748186029</v>
      </c>
      <c r="N40" s="31">
        <f t="shared" si="26"/>
        <v>-0.95527572731218413</v>
      </c>
      <c r="O40" s="31">
        <f t="shared" si="27"/>
        <v>-0.2630425252082631</v>
      </c>
      <c r="P40" s="31">
        <f t="shared" si="28"/>
        <v>4.39560439560438E-2</v>
      </c>
      <c r="Q40" s="31">
        <f t="shared" si="29"/>
        <v>-1.3620386643233644</v>
      </c>
      <c r="R40" s="31">
        <f t="shared" si="30"/>
        <v>0.53452115812918066</v>
      </c>
      <c r="S40" s="31">
        <f t="shared" si="31"/>
        <v>1.1076650420912699</v>
      </c>
      <c r="T40" s="31">
        <f t="shared" si="32"/>
        <v>1.3584574934268261</v>
      </c>
      <c r="U40" s="31">
        <f t="shared" si="33"/>
        <v>-0.34587116299178433</v>
      </c>
      <c r="V40" s="31">
        <f t="shared" si="34"/>
        <v>-2.2993492407809271</v>
      </c>
      <c r="W40" s="31">
        <f t="shared" si="35"/>
        <v>-2.4866785079928775</v>
      </c>
      <c r="X40" s="31">
        <f t="shared" si="35"/>
        <v>-9.1074681238623612E-2</v>
      </c>
      <c r="Y40" s="31">
        <f t="shared" si="35"/>
        <v>-0.18231540565177795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2.5946704067321349</v>
      </c>
      <c r="D41" s="31">
        <f t="shared" si="16"/>
        <v>22.009569377990417</v>
      </c>
      <c r="E41" s="31">
        <f t="shared" si="17"/>
        <v>-5.4341736694677962</v>
      </c>
      <c r="F41" s="31">
        <f t="shared" si="18"/>
        <v>2.1919431279620909</v>
      </c>
      <c r="G41" s="31">
        <f t="shared" si="19"/>
        <v>-8.2318840579710155</v>
      </c>
      <c r="H41" s="31">
        <f t="shared" si="20"/>
        <v>-3.9797852179406163</v>
      </c>
      <c r="I41" s="31">
        <f t="shared" si="21"/>
        <v>-6.3157894736842195</v>
      </c>
      <c r="J41" s="31">
        <f t="shared" si="22"/>
        <v>2.7387640449438209</v>
      </c>
      <c r="K41" s="31">
        <f t="shared" si="23"/>
        <v>-14.354066985645943</v>
      </c>
      <c r="L41" s="31">
        <f t="shared" si="24"/>
        <v>-2.1548284118116499</v>
      </c>
      <c r="M41" s="31">
        <f t="shared" si="25"/>
        <v>-0.32626427406199809</v>
      </c>
      <c r="N41" s="31">
        <f t="shared" si="26"/>
        <v>11.374795417348608</v>
      </c>
      <c r="O41" s="31">
        <f t="shared" si="27"/>
        <v>0.58780308596620046</v>
      </c>
      <c r="P41" s="31">
        <f t="shared" si="28"/>
        <v>-0.58436815193572045</v>
      </c>
      <c r="Q41" s="31">
        <f t="shared" si="29"/>
        <v>0.44085231447465389</v>
      </c>
      <c r="R41" s="31">
        <f t="shared" si="30"/>
        <v>-0.51207022677395742</v>
      </c>
      <c r="S41" s="31">
        <f t="shared" si="31"/>
        <v>-1.764705882352942</v>
      </c>
      <c r="T41" s="31">
        <f t="shared" si="32"/>
        <v>1.9461077844311347</v>
      </c>
      <c r="U41" s="31">
        <f t="shared" si="33"/>
        <v>7.3421439060197713E-2</v>
      </c>
      <c r="V41" s="31">
        <f t="shared" si="34"/>
        <v>-1.1738811445341213</v>
      </c>
      <c r="W41" s="31">
        <f t="shared" si="35"/>
        <v>-0.81662954714178682</v>
      </c>
      <c r="X41" s="31">
        <f t="shared" si="35"/>
        <v>0.22455089820358864</v>
      </c>
      <c r="Y41" s="31">
        <f t="shared" si="35"/>
        <v>2.8379387602688553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5.5758683729433329</v>
      </c>
      <c r="D42" s="31">
        <f t="shared" si="16"/>
        <v>0.63492063492063266</v>
      </c>
      <c r="E42" s="31">
        <f t="shared" si="17"/>
        <v>-9.3203326641812509</v>
      </c>
      <c r="F42" s="31">
        <f t="shared" si="18"/>
        <v>-9.6141682479443347</v>
      </c>
      <c r="G42" s="31">
        <f t="shared" si="19"/>
        <v>-7.0678796361091685</v>
      </c>
      <c r="H42" s="31">
        <f t="shared" si="20"/>
        <v>0.90361445783133831</v>
      </c>
      <c r="I42" s="31">
        <f t="shared" si="21"/>
        <v>-3.9925373134328481</v>
      </c>
      <c r="J42" s="31">
        <f t="shared" si="22"/>
        <v>-7.384376214535564</v>
      </c>
      <c r="K42" s="31">
        <f t="shared" si="23"/>
        <v>-16.575744859420894</v>
      </c>
      <c r="L42" s="31">
        <f t="shared" si="24"/>
        <v>-15.99597585513078</v>
      </c>
      <c r="M42" s="31">
        <f t="shared" si="25"/>
        <v>-1.2574850299401135</v>
      </c>
      <c r="N42" s="31">
        <f t="shared" si="26"/>
        <v>1.5160703456640334</v>
      </c>
      <c r="O42" s="31">
        <f t="shared" si="27"/>
        <v>-0.83632019115890444</v>
      </c>
      <c r="P42" s="31">
        <f t="shared" si="28"/>
        <v>-0.24096385542168264</v>
      </c>
      <c r="Q42" s="31">
        <f t="shared" si="29"/>
        <v>1.3285024154589422</v>
      </c>
      <c r="R42" s="31">
        <f t="shared" si="30"/>
        <v>1.8474374255065698</v>
      </c>
      <c r="S42" s="31">
        <f t="shared" si="31"/>
        <v>-0.11702750146284302</v>
      </c>
      <c r="T42" s="31">
        <f t="shared" si="32"/>
        <v>2.6362038664323251</v>
      </c>
      <c r="U42" s="31">
        <f t="shared" si="33"/>
        <v>-1.1415525114155258</v>
      </c>
      <c r="V42" s="31">
        <f t="shared" si="34"/>
        <v>-7.274826789838329</v>
      </c>
      <c r="W42" s="31">
        <f t="shared" si="35"/>
        <v>-4.2341220423412267</v>
      </c>
      <c r="X42" s="31">
        <f t="shared" si="35"/>
        <v>-4.6163849154746401</v>
      </c>
      <c r="Y42" s="31">
        <f t="shared" si="35"/>
        <v>-2.8629856850715782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2.4265644955300303</v>
      </c>
      <c r="D43" s="31">
        <f t="shared" si="16"/>
        <v>9.2892768079800447</v>
      </c>
      <c r="E43" s="31">
        <f t="shared" si="17"/>
        <v>-2.7952082144894348</v>
      </c>
      <c r="F43" s="31">
        <f t="shared" si="18"/>
        <v>1.1737089201878064</v>
      </c>
      <c r="G43" s="31">
        <f t="shared" si="19"/>
        <v>-8.3526682134570649</v>
      </c>
      <c r="H43" s="31">
        <f t="shared" si="20"/>
        <v>0.88607594936709688</v>
      </c>
      <c r="I43" s="31">
        <f t="shared" si="21"/>
        <v>4.4542032622333778</v>
      </c>
      <c r="J43" s="31">
        <f t="shared" si="22"/>
        <v>1.0810810810810949</v>
      </c>
      <c r="K43" s="31">
        <f t="shared" si="23"/>
        <v>-4.9910873440285286</v>
      </c>
      <c r="L43" s="31">
        <f t="shared" si="24"/>
        <v>-5.5659787367104485</v>
      </c>
      <c r="M43" s="31">
        <f t="shared" si="25"/>
        <v>2.7152317880794641</v>
      </c>
      <c r="N43" s="31">
        <f t="shared" si="26"/>
        <v>-0.38684719535783074</v>
      </c>
      <c r="O43" s="31">
        <f t="shared" si="27"/>
        <v>2.0064724919093919</v>
      </c>
      <c r="P43" s="31">
        <f t="shared" si="28"/>
        <v>-3.426395939086305</v>
      </c>
      <c r="Q43" s="31">
        <f t="shared" si="29"/>
        <v>-2.6938239159001256</v>
      </c>
      <c r="R43" s="31">
        <f t="shared" si="30"/>
        <v>-0.20256583389603122</v>
      </c>
      <c r="S43" s="31">
        <f t="shared" si="31"/>
        <v>-0.27063599458728049</v>
      </c>
      <c r="T43" s="31">
        <f t="shared" si="32"/>
        <v>-4.2740841248303951</v>
      </c>
      <c r="U43" s="31">
        <f t="shared" si="33"/>
        <v>-1.2756909992912853</v>
      </c>
      <c r="V43" s="31">
        <f t="shared" si="34"/>
        <v>4.307250538406322</v>
      </c>
      <c r="W43" s="31">
        <f t="shared" si="35"/>
        <v>-5.6434962147281453</v>
      </c>
      <c r="X43" s="31">
        <f t="shared" si="35"/>
        <v>-3.2093362509117469</v>
      </c>
      <c r="Y43" s="31">
        <f t="shared" si="35"/>
        <v>-2.7882441597588468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104.24430641821948</v>
      </c>
      <c r="D44" s="31">
        <f t="shared" si="16"/>
        <v>-14.74911302584897</v>
      </c>
      <c r="E44" s="31">
        <f t="shared" si="17"/>
        <v>5.1129607609988028</v>
      </c>
      <c r="F44" s="31">
        <f t="shared" si="18"/>
        <v>0.56561085972850833</v>
      </c>
      <c r="G44" s="31">
        <f t="shared" si="19"/>
        <v>-16.479190101237336</v>
      </c>
      <c r="H44" s="31">
        <f t="shared" si="20"/>
        <v>-12.188552188552194</v>
      </c>
      <c r="I44" s="31">
        <f t="shared" si="21"/>
        <v>20.398773006134974</v>
      </c>
      <c r="J44" s="31">
        <f t="shared" si="22"/>
        <v>25.095541401273877</v>
      </c>
      <c r="K44" s="31">
        <f t="shared" si="23"/>
        <v>-17.617107942973519</v>
      </c>
      <c r="L44" s="31">
        <f t="shared" si="24"/>
        <v>-3.275648949320157</v>
      </c>
      <c r="M44" s="31">
        <f t="shared" si="25"/>
        <v>-4.2811501597444135</v>
      </c>
      <c r="N44" s="31">
        <f t="shared" si="26"/>
        <v>4.6728971962616868</v>
      </c>
      <c r="O44" s="31">
        <f t="shared" si="27"/>
        <v>-2.5510204081632679</v>
      </c>
      <c r="P44" s="31">
        <f t="shared" si="28"/>
        <v>-8.3115183246073201</v>
      </c>
      <c r="Q44" s="31">
        <f t="shared" si="29"/>
        <v>5.2819414703782996</v>
      </c>
      <c r="R44" s="31">
        <f t="shared" si="30"/>
        <v>-8.0677966101694807</v>
      </c>
      <c r="S44" s="31">
        <f t="shared" si="31"/>
        <v>-6.4896755162241959</v>
      </c>
      <c r="T44" s="31">
        <f t="shared" si="32"/>
        <v>5.3627760252365988</v>
      </c>
      <c r="U44" s="31">
        <f t="shared" si="33"/>
        <v>0.89820359281435458</v>
      </c>
      <c r="V44" s="31">
        <f t="shared" si="34"/>
        <v>-1.0385756676557776</v>
      </c>
      <c r="W44" s="31">
        <f t="shared" si="35"/>
        <v>-4.0479760119940096</v>
      </c>
      <c r="X44" s="31">
        <f t="shared" si="35"/>
        <v>-0.625</v>
      </c>
      <c r="Y44" s="31">
        <f t="shared" si="35"/>
        <v>-4.00943396226414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30.69486404833836</v>
      </c>
      <c r="D45" s="31">
        <f t="shared" si="16"/>
        <v>11.419325011558044</v>
      </c>
      <c r="E45" s="31">
        <f t="shared" si="17"/>
        <v>2.0331950207468878</v>
      </c>
      <c r="F45" s="31">
        <f t="shared" si="18"/>
        <v>-9.2313948759658331</v>
      </c>
      <c r="G45" s="31">
        <f t="shared" si="19"/>
        <v>-5.9139784946236631</v>
      </c>
      <c r="H45" s="31">
        <f t="shared" si="20"/>
        <v>-8.1904761904761898</v>
      </c>
      <c r="I45" s="31">
        <f t="shared" si="21"/>
        <v>3.0082987551867291</v>
      </c>
      <c r="J45" s="31">
        <f t="shared" si="22"/>
        <v>3.4743202416918564</v>
      </c>
      <c r="K45" s="31">
        <f t="shared" si="23"/>
        <v>-10.462287104622874</v>
      </c>
      <c r="L45" s="31">
        <f t="shared" si="24"/>
        <v>-9.2391304347826235</v>
      </c>
      <c r="M45" s="31">
        <f t="shared" si="25"/>
        <v>1.8562874251497163</v>
      </c>
      <c r="N45" s="31">
        <f t="shared" si="26"/>
        <v>-5.5849500293944772</v>
      </c>
      <c r="O45" s="31">
        <f t="shared" si="27"/>
        <v>0.12453300124532518</v>
      </c>
      <c r="P45" s="31">
        <f t="shared" si="28"/>
        <v>1.6169154228855547</v>
      </c>
      <c r="Q45" s="31">
        <f t="shared" si="29"/>
        <v>6.1199510403923796E-2</v>
      </c>
      <c r="R45" s="31">
        <f t="shared" si="30"/>
        <v>-1.5902140672782821</v>
      </c>
      <c r="S45" s="31">
        <f t="shared" si="31"/>
        <v>2.4238657551274088</v>
      </c>
      <c r="T45" s="31">
        <f t="shared" si="32"/>
        <v>2.0631067961165002</v>
      </c>
      <c r="U45" s="31">
        <f t="shared" si="33"/>
        <v>0.23781212841855393</v>
      </c>
      <c r="V45" s="31">
        <f t="shared" si="34"/>
        <v>-2.7283511269276346</v>
      </c>
      <c r="W45" s="31">
        <f t="shared" si="35"/>
        <v>-4.08536585365853</v>
      </c>
      <c r="X45" s="31">
        <f t="shared" si="35"/>
        <v>-1.3986013986014001</v>
      </c>
      <c r="Y45" s="31">
        <f t="shared" si="35"/>
        <v>-4.5776918117343683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35.769230769230745</v>
      </c>
      <c r="D46" s="31">
        <f t="shared" si="16"/>
        <v>19.43342776203967</v>
      </c>
      <c r="E46" s="31">
        <f t="shared" si="17"/>
        <v>-9.4402277039848315</v>
      </c>
      <c r="F46" s="31">
        <f t="shared" si="18"/>
        <v>-1.6238868517548468</v>
      </c>
      <c r="G46" s="31">
        <f t="shared" si="19"/>
        <v>-0.31948881789136863</v>
      </c>
      <c r="H46" s="31">
        <f t="shared" si="20"/>
        <v>-13.087606837606842</v>
      </c>
      <c r="I46" s="31">
        <f t="shared" si="21"/>
        <v>-6.2692071296865493</v>
      </c>
      <c r="J46" s="31">
        <f t="shared" si="22"/>
        <v>8.1967213114754145</v>
      </c>
      <c r="K46" s="31">
        <f t="shared" si="23"/>
        <v>-7.8787878787878753</v>
      </c>
      <c r="L46" s="31">
        <f t="shared" si="24"/>
        <v>-3.8157894736842195</v>
      </c>
      <c r="M46" s="31">
        <f t="shared" si="25"/>
        <v>-7.6607387140902716</v>
      </c>
      <c r="N46" s="31">
        <f t="shared" si="26"/>
        <v>-3.6296296296296333</v>
      </c>
      <c r="O46" s="31">
        <f t="shared" si="27"/>
        <v>2.536510376633359</v>
      </c>
      <c r="P46" s="31">
        <f t="shared" si="28"/>
        <v>-0.82458770614694288</v>
      </c>
      <c r="Q46" s="31">
        <f t="shared" si="29"/>
        <v>-2.4187452758881278</v>
      </c>
      <c r="R46" s="31">
        <f t="shared" si="30"/>
        <v>0.15491866769946228</v>
      </c>
      <c r="S46" s="31">
        <f t="shared" si="31"/>
        <v>1.2374323279195778</v>
      </c>
      <c r="T46" s="31">
        <f t="shared" si="32"/>
        <v>-0.916730328495035</v>
      </c>
      <c r="U46" s="31">
        <f t="shared" si="33"/>
        <v>0</v>
      </c>
      <c r="V46" s="31">
        <f t="shared" si="34"/>
        <v>-4.0092521202775515</v>
      </c>
      <c r="W46" s="31">
        <f t="shared" si="35"/>
        <v>-1.6867469879518211</v>
      </c>
      <c r="X46" s="31">
        <f t="shared" si="35"/>
        <v>-3.3496732026143832</v>
      </c>
      <c r="Y46" s="31">
        <f t="shared" si="35"/>
        <v>-2.3668639053254452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1.3709677419354875</v>
      </c>
      <c r="D47" s="31">
        <f t="shared" si="16"/>
        <v>4.3754972155926879</v>
      </c>
      <c r="E47" s="31">
        <f t="shared" si="17"/>
        <v>-1.1814024390243958</v>
      </c>
      <c r="F47" s="31">
        <f t="shared" si="18"/>
        <v>-3.6637099884303694</v>
      </c>
      <c r="G47" s="31">
        <f t="shared" si="19"/>
        <v>-6.2850280224179329</v>
      </c>
      <c r="H47" s="31">
        <f t="shared" si="20"/>
        <v>8.5433575395114758E-2</v>
      </c>
      <c r="I47" s="31">
        <f t="shared" si="21"/>
        <v>-3.7558685446009434</v>
      </c>
      <c r="J47" s="31">
        <f t="shared" si="22"/>
        <v>-2.3503325942350273</v>
      </c>
      <c r="K47" s="31">
        <f t="shared" si="23"/>
        <v>-3.2697547683923744</v>
      </c>
      <c r="L47" s="31">
        <f t="shared" si="24"/>
        <v>-1.1737089201877922</v>
      </c>
      <c r="M47" s="31">
        <f t="shared" si="25"/>
        <v>1.2826603325415675</v>
      </c>
      <c r="N47" s="31">
        <f t="shared" si="26"/>
        <v>-1.1257035647279565</v>
      </c>
      <c r="O47" s="31">
        <f t="shared" si="27"/>
        <v>-0.18975332068310991</v>
      </c>
      <c r="P47" s="31">
        <f t="shared" si="28"/>
        <v>-1.5209125475285248</v>
      </c>
      <c r="Q47" s="31">
        <f t="shared" si="29"/>
        <v>-1.3030888030888121</v>
      </c>
      <c r="R47" s="31">
        <f t="shared" si="30"/>
        <v>1.5158924205379094</v>
      </c>
      <c r="S47" s="31">
        <f t="shared" si="31"/>
        <v>0.38535645472062185</v>
      </c>
      <c r="T47" s="31">
        <f t="shared" si="32"/>
        <v>1.5355086372360773</v>
      </c>
      <c r="U47" s="31">
        <f t="shared" si="33"/>
        <v>-2.6937618147448035</v>
      </c>
      <c r="V47" s="31">
        <f t="shared" si="34"/>
        <v>-3.9339485186984007</v>
      </c>
      <c r="W47" s="31">
        <f t="shared" si="35"/>
        <v>0.85945399393327193</v>
      </c>
      <c r="X47" s="31">
        <f t="shared" si="35"/>
        <v>-3.9097744360902311</v>
      </c>
      <c r="Y47" s="31">
        <f t="shared" si="35"/>
        <v>-0.57381324986958759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3.8022813688212977</v>
      </c>
      <c r="D48" s="31">
        <f t="shared" si="16"/>
        <v>8.7545787545787448</v>
      </c>
      <c r="E48" s="31">
        <f t="shared" si="17"/>
        <v>-1.751431458403502</v>
      </c>
      <c r="F48" s="31">
        <f t="shared" si="18"/>
        <v>-5.1079876585533128</v>
      </c>
      <c r="G48" s="31">
        <f t="shared" si="19"/>
        <v>-8.5260115606936324</v>
      </c>
      <c r="H48" s="31">
        <f t="shared" si="20"/>
        <v>-2.4881516587677766</v>
      </c>
      <c r="I48" s="31">
        <f t="shared" si="21"/>
        <v>-11.097610368570272</v>
      </c>
      <c r="J48" s="31">
        <f t="shared" si="22"/>
        <v>0.6378132118450992</v>
      </c>
      <c r="K48" s="31">
        <f t="shared" si="23"/>
        <v>-12.222725215029428</v>
      </c>
      <c r="L48" s="31">
        <f t="shared" si="24"/>
        <v>-8.5095410005157248</v>
      </c>
      <c r="M48" s="31">
        <f t="shared" si="25"/>
        <v>-2.9875986471251395</v>
      </c>
      <c r="N48" s="31">
        <f t="shared" si="26"/>
        <v>-2.614758861127271</v>
      </c>
      <c r="O48" s="31">
        <f t="shared" si="27"/>
        <v>-1.1336515513126386</v>
      </c>
      <c r="P48" s="31">
        <f t="shared" si="28"/>
        <v>-2.2933011466505775</v>
      </c>
      <c r="Q48" s="31">
        <f t="shared" si="29"/>
        <v>-0.30883261272390428</v>
      </c>
      <c r="R48" s="31">
        <f t="shared" si="30"/>
        <v>1.3011152416356708</v>
      </c>
      <c r="S48" s="31">
        <f t="shared" si="31"/>
        <v>2.8746177370030637</v>
      </c>
      <c r="T48" s="31">
        <f t="shared" si="32"/>
        <v>5.3507728894173709</v>
      </c>
      <c r="U48" s="31">
        <f t="shared" si="33"/>
        <v>-0.95936794582392793</v>
      </c>
      <c r="V48" s="31">
        <f t="shared" si="34"/>
        <v>-5.1851851851851762</v>
      </c>
      <c r="W48" s="31">
        <f t="shared" si="35"/>
        <v>-1.5625</v>
      </c>
      <c r="X48" s="31">
        <f t="shared" si="35"/>
        <v>0.9157509157509196</v>
      </c>
      <c r="Y48" s="31">
        <f t="shared" si="35"/>
        <v>5.6261343012704117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9.1367736970370714</v>
      </c>
      <c r="D50" s="32">
        <f t="shared" ref="D50:D52" si="37">D29/C29*100-100</f>
        <v>6.0330643265690043</v>
      </c>
      <c r="E50" s="32">
        <f t="shared" ref="E50:E52" si="38">E29/D29*100-100</f>
        <v>-3.4840759624621569</v>
      </c>
      <c r="F50" s="32">
        <f t="shared" ref="F50:F52" si="39">F29/E29*100-100</f>
        <v>-3.6672663935994905</v>
      </c>
      <c r="G50" s="32">
        <f t="shared" ref="G50:G52" si="40">G29/F29*100-100</f>
        <v>-8.1978939002583076</v>
      </c>
      <c r="H50" s="32">
        <f t="shared" ref="H50:H52" si="41">H29/G29*100-100</f>
        <v>-4.1857847805384978</v>
      </c>
      <c r="I50" s="32">
        <f t="shared" ref="I50:I52" si="42">I29/H29*100-100</f>
        <v>-0.79060311723513621</v>
      </c>
      <c r="J50" s="32">
        <f t="shared" ref="J50:J52" si="43">J29/I29*100-100</f>
        <v>0.924408014571938</v>
      </c>
      <c r="K50" s="32">
        <f t="shared" ref="K50:K52" si="44">K29/J29*100-100</f>
        <v>-8.162252402653067</v>
      </c>
      <c r="L50" s="32">
        <f t="shared" ref="L50:L52" si="45">L29/K29*100-100</f>
        <v>-5.1930824407978662</v>
      </c>
      <c r="M50" s="32">
        <f t="shared" ref="M50:M52" si="46">M29/L29*100-100</f>
        <v>-0.21246825931491742</v>
      </c>
      <c r="N50" s="32">
        <f t="shared" ref="N50:N52" si="47">N29/M29*100-100</f>
        <v>0.14540922309929272</v>
      </c>
      <c r="O50" s="32">
        <f t="shared" ref="O50:O52" si="48">O29/N29*100-100</f>
        <v>-0.17631196847126773</v>
      </c>
      <c r="P50" s="32">
        <f t="shared" ref="P50:P52" si="49">P29/O29*100-100</f>
        <v>-1.3818181818181756</v>
      </c>
      <c r="Q50" s="32">
        <f t="shared" ref="Q50:Q52" si="50">Q29/P29*100-100</f>
        <v>-0.3898019384745055</v>
      </c>
      <c r="R50" s="32">
        <f t="shared" ref="R50:R52" si="51">R29/Q29*100-100</f>
        <v>4.2305658381820876E-2</v>
      </c>
      <c r="S50" s="32">
        <f t="shared" ref="S50:S52" si="52">S29/R29*100-100</f>
        <v>-3.1715826197284969E-2</v>
      </c>
      <c r="T50" s="32">
        <f t="shared" ref="T50:T52" si="53">T29/S29*100-100</f>
        <v>1.2531725888325127</v>
      </c>
      <c r="U50" s="32">
        <f t="shared" ref="U50:U52" si="54">U29/T29*100-100</f>
        <v>-1.086218601493556</v>
      </c>
      <c r="V50" s="32">
        <f t="shared" ref="V50:V52" si="55">V29/U29*100-100</f>
        <v>-2.872076447917209</v>
      </c>
      <c r="W50" s="32">
        <f t="shared" ref="W50:Y52" si="56">W29/V29*100-100</f>
        <v>-2.1633962059031404</v>
      </c>
      <c r="X50" s="32">
        <f t="shared" si="56"/>
        <v>-1.8223234624146016</v>
      </c>
      <c r="Y50" s="32">
        <f t="shared" si="56"/>
        <v>-0.96768717107124758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6.07476635514017</v>
      </c>
      <c r="D51" s="31">
        <f t="shared" si="37"/>
        <v>2.6431718061674019</v>
      </c>
      <c r="E51" s="31">
        <f t="shared" si="38"/>
        <v>13.304721030042927</v>
      </c>
      <c r="F51" s="31">
        <f t="shared" si="39"/>
        <v>-3.0303030303030312</v>
      </c>
      <c r="G51" s="31">
        <f t="shared" si="40"/>
        <v>-7.0312500000000142</v>
      </c>
      <c r="H51" s="31">
        <f t="shared" si="41"/>
        <v>-3.3613445378151141</v>
      </c>
      <c r="I51" s="31">
        <f t="shared" si="42"/>
        <v>13.478260869565204</v>
      </c>
      <c r="J51" s="31">
        <f t="shared" si="43"/>
        <v>-8.6206896551724128</v>
      </c>
      <c r="K51" s="31">
        <f t="shared" si="44"/>
        <v>0.41928721174005545</v>
      </c>
      <c r="L51" s="31">
        <f t="shared" si="45"/>
        <v>8.559498956158663</v>
      </c>
      <c r="M51" s="31">
        <f t="shared" si="46"/>
        <v>0.3846153846153868</v>
      </c>
      <c r="N51" s="31">
        <f t="shared" si="47"/>
        <v>0.57471264367816843</v>
      </c>
      <c r="O51" s="31">
        <f t="shared" si="48"/>
        <v>-5.7142857142857224</v>
      </c>
      <c r="P51" s="31">
        <f t="shared" si="49"/>
        <v>-4.6464646464646364</v>
      </c>
      <c r="Q51" s="31">
        <f t="shared" si="50"/>
        <v>-3.6016949152542423</v>
      </c>
      <c r="R51" s="31">
        <f t="shared" si="51"/>
        <v>-0.439560439560438</v>
      </c>
      <c r="S51" s="31">
        <f t="shared" si="52"/>
        <v>3.5320088300220647</v>
      </c>
      <c r="T51" s="31">
        <f t="shared" si="53"/>
        <v>2.7718550106609712</v>
      </c>
      <c r="U51" s="31">
        <f t="shared" si="54"/>
        <v>0.62240663900414006</v>
      </c>
      <c r="V51" s="31">
        <f t="shared" si="55"/>
        <v>-2.6804123711340253</v>
      </c>
      <c r="W51" s="31">
        <f t="shared" si="56"/>
        <v>3.6016949152542423</v>
      </c>
      <c r="X51" s="31">
        <f t="shared" si="56"/>
        <v>-5.5214723926380316</v>
      </c>
      <c r="Y51" s="31">
        <f t="shared" si="56"/>
        <v>-5.6277056277056374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9.1938504420539005</v>
      </c>
      <c r="D52" s="31">
        <f t="shared" si="37"/>
        <v>6.0944479897894155</v>
      </c>
      <c r="E52" s="31">
        <f t="shared" si="38"/>
        <v>-3.7781954887218205</v>
      </c>
      <c r="F52" s="31">
        <f t="shared" si="39"/>
        <v>-3.6804063293611904</v>
      </c>
      <c r="G52" s="31">
        <f t="shared" si="40"/>
        <v>-8.2221230681864199</v>
      </c>
      <c r="H52" s="31">
        <f t="shared" si="41"/>
        <v>-4.203129143463272</v>
      </c>
      <c r="I52" s="31">
        <f t="shared" si="42"/>
        <v>-1.0934256055363392</v>
      </c>
      <c r="J52" s="31">
        <f t="shared" si="43"/>
        <v>1.1568243306278418</v>
      </c>
      <c r="K52" s="31">
        <f t="shared" si="44"/>
        <v>-8.3510098681176714</v>
      </c>
      <c r="L52" s="31">
        <f t="shared" si="45"/>
        <v>-5.5245283018868037</v>
      </c>
      <c r="M52" s="31">
        <f t="shared" si="46"/>
        <v>-0.22900356819512524</v>
      </c>
      <c r="N52" s="31">
        <f t="shared" si="47"/>
        <v>0.13344720828439449</v>
      </c>
      <c r="O52" s="31">
        <f t="shared" si="48"/>
        <v>-2.1323098246142536E-2</v>
      </c>
      <c r="P52" s="31">
        <f t="shared" si="49"/>
        <v>-1.2956544921354407</v>
      </c>
      <c r="Q52" s="31">
        <f t="shared" si="50"/>
        <v>-0.30790838375108365</v>
      </c>
      <c r="R52" s="31">
        <f t="shared" si="51"/>
        <v>5.4185857491177103E-2</v>
      </c>
      <c r="S52" s="31">
        <f t="shared" si="52"/>
        <v>-0.11914432710533163</v>
      </c>
      <c r="T52" s="31">
        <f t="shared" si="53"/>
        <v>1.2145529469175216</v>
      </c>
      <c r="U52" s="31">
        <f t="shared" si="54"/>
        <v>-1.1303369582686145</v>
      </c>
      <c r="V52" s="31">
        <f t="shared" si="55"/>
        <v>-2.8771131339401848</v>
      </c>
      <c r="W52" s="31">
        <f t="shared" si="56"/>
        <v>-2.3152022315202458</v>
      </c>
      <c r="X52" s="31">
        <f t="shared" si="56"/>
        <v>-1.7190177041690333</v>
      </c>
      <c r="Y52" s="31">
        <f t="shared" si="56"/>
        <v>-0.84258236969027678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'Tabelle2.2 A'!B14/'Tabelle2.2 A'!B$29*100</f>
        <v>0.86365385437598885</v>
      </c>
      <c r="C56" s="43">
        <f>'Tabelle2.2 A'!C14/'Tabelle2.2 A'!C$29*100</f>
        <v>0.7717621248922667</v>
      </c>
      <c r="D56" s="43">
        <f>'Tabelle2.2 A'!D14/'Tabelle2.2 A'!D$29*100</f>
        <v>0.75740781792654976</v>
      </c>
      <c r="E56" s="43">
        <f>'Tabelle2.2 A'!E14/'Tabelle2.2 A'!E$29*100</f>
        <v>0.88810626650844093</v>
      </c>
      <c r="F56" s="43">
        <f>'Tabelle2.2 A'!F14/'Tabelle2.2 A'!F$29*100</f>
        <v>0.97357440890125158</v>
      </c>
      <c r="G56" s="43">
        <f>'Tabelle2.2 A'!G14/'Tabelle2.2 A'!G$29*100</f>
        <v>1.0085706865206476</v>
      </c>
      <c r="H56" s="43">
        <f>'Tabelle2.2 A'!H14/'Tabelle2.2 A'!H$29*100</f>
        <v>1.0300429184549358</v>
      </c>
      <c r="I56" s="43">
        <f>'Tabelle2.2 A'!I14/'Tabelle2.2 A'!I$29*100</f>
        <v>1.3069216757741347</v>
      </c>
      <c r="J56" s="43">
        <f>'Tabelle2.2 A'!J14/'Tabelle2.2 A'!J$29*100</f>
        <v>0.98813337544556235</v>
      </c>
      <c r="K56" s="43">
        <f>'Tabelle2.2 A'!K14/'Tabelle2.2 A'!K$29*100</f>
        <v>1.120172938980053</v>
      </c>
      <c r="L56" s="43">
        <f>'Tabelle2.2 A'!L14/'Tabelle2.2 A'!L$29*100</f>
        <v>1.4872778152044357</v>
      </c>
      <c r="M56" s="43">
        <f>'Tabelle2.2 A'!M14/'Tabelle2.2 A'!M$29*100</f>
        <v>1.5319900290818445</v>
      </c>
      <c r="N56" s="43">
        <f>'Tabelle2.2 A'!N14/'Tabelle2.2 A'!N$29*100</f>
        <v>1.550508193320888</v>
      </c>
      <c r="O56" s="43">
        <f>'Tabelle2.2 A'!O14/'Tabelle2.2 A'!O$29*100</f>
        <v>1.5792207792207791</v>
      </c>
      <c r="P56" s="43">
        <f>'Tabelle2.2 A'!P14/'Tabelle2.2 A'!P$29*100</f>
        <v>1.5486725663716812</v>
      </c>
      <c r="Q56" s="43">
        <f>'Tabelle2.2 A'!Q14/'Tabelle2.2 A'!Q$29*100</f>
        <v>1.485986250661026</v>
      </c>
      <c r="R56" s="43">
        <f>'Tabelle2.2 A'!R14/'Tabelle2.2 A'!R$29*100</f>
        <v>1.4906438312718044</v>
      </c>
      <c r="S56" s="43">
        <f>'Tabelle2.2 A'!S14/'Tabelle2.2 A'!S$29*100</f>
        <v>1.517554991539763</v>
      </c>
      <c r="T56" s="43">
        <f>'Tabelle2.2 A'!T14/'Tabelle2.2 A'!T$29*100</f>
        <v>1.5144393963131231</v>
      </c>
      <c r="U56" s="43">
        <f>'Tabelle2.2 A'!U14/'Tabelle2.2 A'!U$29*100</f>
        <v>1.5733065836017106</v>
      </c>
      <c r="V56" s="43">
        <f>'Tabelle2.2 A'!V14/'Tabelle2.2 A'!V$29*100</f>
        <v>1.59265097570256</v>
      </c>
      <c r="W56" s="43">
        <f>'Tabelle2.2 A'!W14/'Tabelle2.2 A'!W$29*100</f>
        <v>1.622312350686149</v>
      </c>
      <c r="X56" s="43">
        <f>'Tabelle2.2 A'!X14/'Tabelle2.2 A'!X$29*100</f>
        <v>1.5845170052628601</v>
      </c>
      <c r="Y56" s="43">
        <f>'Tabelle2.2 A'!Y14/'Tabelle2.2 A'!Y$29*100</f>
        <v>1.5142857142857145</v>
      </c>
    </row>
    <row r="57" spans="1:29" x14ac:dyDescent="0.2">
      <c r="A57" s="42" t="s">
        <v>10</v>
      </c>
      <c r="B57" s="43">
        <f>'Tabelle2.2 A'!B15/'Tabelle2.2 A'!B$29*100</f>
        <v>0.50023515327718171</v>
      </c>
      <c r="C57" s="43">
        <f>'Tabelle2.2 A'!C15/'Tabelle2.2 A'!C$29*100</f>
        <v>0.56021311603854884</v>
      </c>
      <c r="D57" s="43">
        <f>'Tabelle2.2 A'!D15/'Tabelle2.2 A'!D$29*100</f>
        <v>0.50986477499445804</v>
      </c>
      <c r="E57" s="43">
        <f>'Tabelle2.2 A'!E15/'Tabelle2.2 A'!E$29*100</f>
        <v>0.58186272633311653</v>
      </c>
      <c r="F57" s="43">
        <f>'Tabelle2.2 A'!F15/'Tabelle2.2 A'!F$29*100</f>
        <v>0.62785614941386847</v>
      </c>
      <c r="G57" s="43">
        <f>'Tabelle2.2 A'!G15/'Tabelle2.2 A'!G$29*100</f>
        <v>0.55839321270885633</v>
      </c>
      <c r="H57" s="43">
        <f>'Tabelle2.2 A'!H15/'Tabelle2.2 A'!H$29*100</f>
        <v>0.48339733453806194</v>
      </c>
      <c r="I57" s="43">
        <f>'Tabelle2.2 A'!I15/'Tabelle2.2 A'!I$29*100</f>
        <v>0.48269581056466293</v>
      </c>
      <c r="J57" s="43">
        <f>'Tabelle2.2 A'!J15/'Tabelle2.2 A'!J$29*100</f>
        <v>0.47376257726842036</v>
      </c>
      <c r="K57" s="43">
        <f>'Tabelle2.2 A'!K15/'Tabelle2.2 A'!K$29*100</f>
        <v>0.49621695981133934</v>
      </c>
      <c r="L57" s="43">
        <f>'Tabelle2.2 A'!L15/'Tabelle2.2 A'!L$29*100</f>
        <v>0.51821526662175466</v>
      </c>
      <c r="M57" s="43">
        <f>'Tabelle2.2 A'!M15/'Tabelle2.2 A'!M$29*100</f>
        <v>0.51931865392604903</v>
      </c>
      <c r="N57" s="43">
        <f>'Tabelle2.2 A'!N15/'Tabelle2.2 A'!N$29*100</f>
        <v>0.5185646131507986</v>
      </c>
      <c r="O57" s="43">
        <f>'Tabelle2.2 A'!O15/'Tabelle2.2 A'!O$29*100</f>
        <v>0.48831168831168831</v>
      </c>
      <c r="P57" s="43">
        <f>'Tabelle2.2 A'!P15/'Tabelle2.2 A'!P$29*100</f>
        <v>0.51095659502739144</v>
      </c>
      <c r="Q57" s="43">
        <f>'Tabelle2.2 A'!Q15/'Tabelle2.2 A'!Q$29*100</f>
        <v>0.51295610787942891</v>
      </c>
      <c r="R57" s="43">
        <f>'Tabelle2.2 A'!R15/'Tabelle2.2 A'!R$29*100</f>
        <v>0.5180251612221165</v>
      </c>
      <c r="S57" s="43">
        <f>'Tabelle2.2 A'!S15/'Tabelle2.2 A'!S$29*100</f>
        <v>0.55520304568527923</v>
      </c>
      <c r="T57" s="43">
        <f>'Tabelle2.2 A'!T15/'Tabelle2.2 A'!T$29*100</f>
        <v>0.58488693926575797</v>
      </c>
      <c r="U57" s="43">
        <f>'Tabelle2.2 A'!U15/'Tabelle2.2 A'!U$29*100</f>
        <v>0.56491209545430554</v>
      </c>
      <c r="V57" s="43">
        <f>'Tabelle2.2 A'!V15/'Tabelle2.2 A'!V$29*100</f>
        <v>0.57618089905962921</v>
      </c>
      <c r="W57" s="43">
        <f>'Tabelle2.2 A'!W15/'Tabelle2.2 A'!W$29*100</f>
        <v>0.60558919939996658</v>
      </c>
      <c r="X57" s="43">
        <f>'Tabelle2.2 A'!X15/'Tabelle2.2 A'!X$29*100</f>
        <v>0.59419387697357251</v>
      </c>
      <c r="Y57" s="43">
        <f>'Tabelle2.2 A'!Y15/'Tabelle2.2 A'!Y$29*100</f>
        <v>0.57714285714285718</v>
      </c>
    </row>
    <row r="58" spans="1:29" x14ac:dyDescent="0.2">
      <c r="A58" s="42" t="s">
        <v>26</v>
      </c>
      <c r="B58" s="43">
        <f>'Tabelle2.2 A'!B16/'Tabelle2.2 A'!B$29*100</f>
        <v>0.46603104023258801</v>
      </c>
      <c r="C58" s="43">
        <f>'Tabelle2.2 A'!C16/'Tabelle2.2 A'!C$29*100</f>
        <v>0.44660346313562649</v>
      </c>
      <c r="D58" s="43">
        <f>'Tabelle2.2 A'!D16/'Tabelle2.2 A'!D$29*100</f>
        <v>0.45444469075592991</v>
      </c>
      <c r="E58" s="43">
        <f>'Tabelle2.2 A'!E16/'Tabelle2.2 A'!E$29*100</f>
        <v>0.55123837231558404</v>
      </c>
      <c r="F58" s="43">
        <f>'Tabelle2.2 A'!F16/'Tabelle2.2 A'!F$29*100</f>
        <v>0.43314126763361804</v>
      </c>
      <c r="G58" s="43">
        <f>'Tabelle2.2 A'!G16/'Tabelle2.2 A'!G$29*100</f>
        <v>0.49346376937061726</v>
      </c>
      <c r="H58" s="43">
        <f>'Tabelle2.2 A'!H16/'Tabelle2.2 A'!H$29*100</f>
        <v>0.56471651231081998</v>
      </c>
      <c r="I58" s="43">
        <f>'Tabelle2.2 A'!I16/'Tabelle2.2 A'!I$29*100</f>
        <v>0.58743169398907102</v>
      </c>
      <c r="J58" s="43">
        <f>'Tabelle2.2 A'!J16/'Tabelle2.2 A'!J$29*100</f>
        <v>0.69033975544826964</v>
      </c>
      <c r="K58" s="43">
        <f>'Tabelle2.2 A'!K16/'Tabelle2.2 A'!K$29*100</f>
        <v>0.73695588090792963</v>
      </c>
      <c r="L58" s="43">
        <f>'Tabelle2.2 A'!L16/'Tabelle2.2 A'!L$29*100</f>
        <v>0.68922630460693379</v>
      </c>
      <c r="M58" s="43">
        <f>'Tabelle2.2 A'!M16/'Tabelle2.2 A'!M$29*100</f>
        <v>0.65953469048608226</v>
      </c>
      <c r="N58" s="43">
        <f>'Tabelle2.2 A'!N16/'Tabelle2.2 A'!N$29*100</f>
        <v>0.65339141257000621</v>
      </c>
      <c r="O58" s="43">
        <f>'Tabelle2.2 A'!O16/'Tabelle2.2 A'!O$29*100</f>
        <v>0.50389610389610395</v>
      </c>
      <c r="P58" s="43">
        <f>'Tabelle2.2 A'!P16/'Tabelle2.2 A'!P$29*100</f>
        <v>0.42667509481668769</v>
      </c>
      <c r="Q58" s="43">
        <f>'Tabelle2.2 A'!Q16/'Tabelle2.2 A'!Q$29*100</f>
        <v>0.40719196192490742</v>
      </c>
      <c r="R58" s="43">
        <f>'Tabelle2.2 A'!R16/'Tabelle2.2 A'!R$29*100</f>
        <v>0.38587588540014794</v>
      </c>
      <c r="S58" s="43">
        <f>'Tabelle2.2 A'!S16/'Tabelle2.2 A'!S$29*100</f>
        <v>0.4071489001692048</v>
      </c>
      <c r="T58" s="43">
        <f>'Tabelle2.2 A'!T16/'Tabelle2.2 A'!T$29*100</f>
        <v>0.41777638518982718</v>
      </c>
      <c r="U58" s="43">
        <f>'Tabelle2.2 A'!U16/'Tabelle2.2 A'!U$29*100</f>
        <v>0.42236418351723776</v>
      </c>
      <c r="V58" s="43">
        <f>'Tabelle2.2 A'!V16/'Tabelle2.2 A'!V$29*100</f>
        <v>0.39680382671087666</v>
      </c>
      <c r="W58" s="43">
        <f>'Tabelle2.2 A'!W16/'Tabelle2.2 A'!W$29*100</f>
        <v>0.48891605089171608</v>
      </c>
      <c r="X58" s="43">
        <f>'Tabelle2.2 A'!X16/'Tabelle2.2 A'!X$29*100</f>
        <v>0.43574217644728652</v>
      </c>
      <c r="Y58" s="43">
        <f>'Tabelle2.2 A'!Y16/'Tabelle2.2 A'!Y$29*100</f>
        <v>0.4</v>
      </c>
    </row>
    <row r="59" spans="1:29" x14ac:dyDescent="0.2">
      <c r="A59" s="42" t="s">
        <v>6</v>
      </c>
      <c r="B59" s="43">
        <f>'Tabelle2.2 A'!B17/'Tabelle2.2 A'!B$29*100</f>
        <v>11.633673949292403</v>
      </c>
      <c r="C59" s="43">
        <f>'Tabelle2.2 A'!C17/'Tabelle2.2 A'!C$29*100</f>
        <v>10.299302671785631</v>
      </c>
      <c r="D59" s="43">
        <f>'Tabelle2.2 A'!D17/'Tabelle2.2 A'!D$29*100</f>
        <v>9.1738712776176747</v>
      </c>
      <c r="E59" s="43">
        <f>'Tabelle2.2 A'!E17/'Tabelle2.2 A'!E$29*100</f>
        <v>8.3221682042644414</v>
      </c>
      <c r="F59" s="43">
        <f>'Tabelle2.2 A'!F17/'Tabelle2.2 A'!F$29*100</f>
        <v>8.4283727399165489</v>
      </c>
      <c r="G59" s="43">
        <f>'Tabelle2.2 A'!G17/'Tabelle2.2 A'!G$29*100</f>
        <v>8.8174184053328712</v>
      </c>
      <c r="H59" s="43">
        <f>'Tabelle2.2 A'!H17/'Tabelle2.2 A'!H$29*100</f>
        <v>8.9722159475943091</v>
      </c>
      <c r="I59" s="43">
        <f>'Tabelle2.2 A'!I17/'Tabelle2.2 A'!I$29*100</f>
        <v>8.8387978142076502</v>
      </c>
      <c r="J59" s="43">
        <f>'Tabelle2.2 A'!J17/'Tabelle2.2 A'!J$29*100</f>
        <v>8.6721111762847976</v>
      </c>
      <c r="K59" s="43">
        <f>'Tabelle2.2 A'!K17/'Tabelle2.2 A'!K$29*100</f>
        <v>9.2414267465854376</v>
      </c>
      <c r="L59" s="43">
        <f>'Tabelle2.2 A'!L17/'Tabelle2.2 A'!L$29*100</f>
        <v>9.6595325698295067</v>
      </c>
      <c r="M59" s="43">
        <f>'Tabelle2.2 A'!M17/'Tabelle2.2 A'!M$29*100</f>
        <v>10.043622766929786</v>
      </c>
      <c r="N59" s="43">
        <f>'Tabelle2.2 A'!N17/'Tabelle2.2 A'!N$29*100</f>
        <v>10.163866417755653</v>
      </c>
      <c r="O59" s="43">
        <f>'Tabelle2.2 A'!O17/'Tabelle2.2 A'!O$29*100</f>
        <v>10.155844155844155</v>
      </c>
      <c r="P59" s="43">
        <f>'Tabelle2.2 A'!P17/'Tabelle2.2 A'!P$29*100</f>
        <v>10.097977243994942</v>
      </c>
      <c r="Q59" s="43">
        <f>'Tabelle2.2 A'!Q17/'Tabelle2.2 A'!Q$29*100</f>
        <v>10.285563194077207</v>
      </c>
      <c r="R59" s="43">
        <f>'Tabelle2.2 A'!R17/'Tabelle2.2 A'!R$29*100</f>
        <v>10.408076963738237</v>
      </c>
      <c r="S59" s="43">
        <f>'Tabelle2.2 A'!S17/'Tabelle2.2 A'!S$29*100</f>
        <v>10.178722504230118</v>
      </c>
      <c r="T59" s="43">
        <f>'Tabelle2.2 A'!T17/'Tabelle2.2 A'!T$29*100</f>
        <v>9.9953000156666132</v>
      </c>
      <c r="U59" s="43">
        <f>'Tabelle2.2 A'!U17/'Tabelle2.2 A'!U$29*100</f>
        <v>9.6351829364869861</v>
      </c>
      <c r="V59" s="43">
        <f>'Tabelle2.2 A'!V17/'Tabelle2.2 A'!V$29*100</f>
        <v>9.4852421590476705</v>
      </c>
      <c r="W59" s="43">
        <f>'Tabelle2.2 A'!W17/'Tabelle2.2 A'!W$29*100</f>
        <v>9.5783099061058934</v>
      </c>
      <c r="X59" s="43">
        <f>'Tabelle2.2 A'!X17/'Tabelle2.2 A'!X$29*100</f>
        <v>10.039047026201121</v>
      </c>
      <c r="Y59" s="43">
        <f>'Tabelle2.2 A'!Y17/'Tabelle2.2 A'!Y$29*100</f>
        <v>9.8685714285714301</v>
      </c>
    </row>
    <row r="60" spans="1:29" x14ac:dyDescent="0.2">
      <c r="A60" s="42" t="s">
        <v>11</v>
      </c>
      <c r="B60" s="43">
        <f>'Tabelle2.2 A'!B18/'Tabelle2.2 A'!B$29*100</f>
        <v>11.214673564496131</v>
      </c>
      <c r="C60" s="43">
        <f>'Tabelle2.2 A'!C18/'Tabelle2.2 A'!C$29*100</f>
        <v>9.0926898064718333</v>
      </c>
      <c r="D60" s="43">
        <f>'Tabelle2.2 A'!D18/'Tabelle2.2 A'!D$29*100</f>
        <v>9.7797975319589145</v>
      </c>
      <c r="E60" s="43">
        <f>'Tabelle2.2 A'!E18/'Tabelle2.2 A'!E$29*100</f>
        <v>9.3098036213298645</v>
      </c>
      <c r="F60" s="43">
        <f>'Tabelle2.2 A'!F18/'Tabelle2.2 A'!F$29*100</f>
        <v>9.1595469898668771</v>
      </c>
      <c r="G60" s="43">
        <f>'Tabelle2.2 A'!G18/'Tabelle2.2 A'!G$29*100</f>
        <v>8.1594667128387162</v>
      </c>
      <c r="H60" s="43">
        <f>'Tabelle2.2 A'!H18/'Tabelle2.2 A'!H$29*100</f>
        <v>7.7162864242150446</v>
      </c>
      <c r="I60" s="43">
        <f>'Tabelle2.2 A'!I18/'Tabelle2.2 A'!I$29*100</f>
        <v>8.337887067395263</v>
      </c>
      <c r="J60" s="43">
        <f>'Tabelle2.2 A'!J18/'Tabelle2.2 A'!J$29*100</f>
        <v>7.7742182917475073</v>
      </c>
      <c r="K60" s="43">
        <f>'Tabelle2.2 A'!K18/'Tabelle2.2 A'!K$29*100</f>
        <v>8.4799056696472448</v>
      </c>
      <c r="L60" s="43">
        <f>'Tabelle2.2 A'!L18/'Tabelle2.2 A'!L$29*100</f>
        <v>8.2292584339534631</v>
      </c>
      <c r="M60" s="43">
        <f>'Tabelle2.2 A'!M18/'Tabelle2.2 A'!M$29*100</f>
        <v>8.6882010801828002</v>
      </c>
      <c r="N60" s="43">
        <f>'Tabelle2.2 A'!N18/'Tabelle2.2 A'!N$29*100</f>
        <v>8.7066998548019097</v>
      </c>
      <c r="O60" s="43">
        <f>'Tabelle2.2 A'!O18/'Tabelle2.2 A'!O$29*100</f>
        <v>8.7740259740259745</v>
      </c>
      <c r="P60" s="43">
        <f>'Tabelle2.2 A'!P18/'Tabelle2.2 A'!P$29*100</f>
        <v>9.1182048040455115</v>
      </c>
      <c r="Q60" s="43">
        <f>'Tabelle2.2 A'!Q18/'Tabelle2.2 A'!Q$29*100</f>
        <v>8.8789000528820736</v>
      </c>
      <c r="R60" s="43">
        <f>'Tabelle2.2 A'!R18/'Tabelle2.2 A'!R$29*100</f>
        <v>9.1077280896500667</v>
      </c>
      <c r="S60" s="43">
        <f>'Tabelle2.2 A'!S18/'Tabelle2.2 A'!S$29*100</f>
        <v>9.1370558375634534</v>
      </c>
      <c r="T60" s="43">
        <f>'Tabelle2.2 A'!T18/'Tabelle2.2 A'!T$29*100</f>
        <v>8.9404146430623008</v>
      </c>
      <c r="U60" s="43">
        <f>'Tabelle2.2 A'!U18/'Tabelle2.2 A'!U$29*100</f>
        <v>8.9382820336835458</v>
      </c>
      <c r="V60" s="43">
        <f>'Tabelle2.2 A'!V18/'Tabelle2.2 A'!V$29*100</f>
        <v>9.0286459748872083</v>
      </c>
      <c r="W60" s="43">
        <f>'Tabelle2.2 A'!W18/'Tabelle2.2 A'!W$29*100</f>
        <v>9.0838379909994984</v>
      </c>
      <c r="X60" s="43">
        <f>'Tabelle2.2 A'!X18/'Tabelle2.2 A'!X$29*100</f>
        <v>8.6695716145096497</v>
      </c>
      <c r="Y60" s="43">
        <f>'Tabelle2.2 A'!Y18/'Tabelle2.2 A'!Y$29*100</f>
        <v>8.84</v>
      </c>
    </row>
    <row r="61" spans="1:29" x14ac:dyDescent="0.2">
      <c r="A61" s="42" t="s">
        <v>12</v>
      </c>
      <c r="B61" s="43">
        <f>'Tabelle2.2 A'!B19/'Tabelle2.2 A'!B$29*100</f>
        <v>9.8849886698875533</v>
      </c>
      <c r="C61" s="43">
        <f>'Tabelle2.2 A'!C19/'Tabelle2.2 A'!C$29*100</f>
        <v>9.5784690119877762</v>
      </c>
      <c r="D61" s="43">
        <f>'Tabelle2.2 A'!D19/'Tabelle2.2 A'!D$29*100</f>
        <v>9.7982708933717575</v>
      </c>
      <c r="E61" s="43">
        <f>'Tabelle2.2 A'!E19/'Tabelle2.2 A'!E$29*100</f>
        <v>10.676415419362248</v>
      </c>
      <c r="F61" s="43">
        <f>'Tabelle2.2 A'!F19/'Tabelle2.2 A'!F$29*100</f>
        <v>10.991456387840254</v>
      </c>
      <c r="G61" s="43">
        <f>'Tabelle2.2 A'!G19/'Tabelle2.2 A'!G$29*100</f>
        <v>11.059648515280063</v>
      </c>
      <c r="H61" s="43">
        <f>'Tabelle2.2 A'!H19/'Tabelle2.2 A'!H$29*100</f>
        <v>11.366613959792184</v>
      </c>
      <c r="I61" s="43">
        <f>'Tabelle2.2 A'!I19/'Tabelle2.2 A'!I$29*100</f>
        <v>11.261384335154826</v>
      </c>
      <c r="J61" s="43">
        <f>'Tabelle2.2 A'!J19/'Tabelle2.2 A'!J$29*100</f>
        <v>10.973243694445697</v>
      </c>
      <c r="K61" s="43">
        <f>'Tabelle2.2 A'!K19/'Tabelle2.2 A'!K$29*100</f>
        <v>11.69794634961187</v>
      </c>
      <c r="L61" s="43">
        <f>'Tabelle2.2 A'!L19/'Tabelle2.2 A'!L$29*100</f>
        <v>12.14178369694771</v>
      </c>
      <c r="M61" s="43">
        <f>'Tabelle2.2 A'!M19/'Tabelle2.2 A'!M$29*100</f>
        <v>11.959908599916909</v>
      </c>
      <c r="N61" s="43">
        <f>'Tabelle2.2 A'!N19/'Tabelle2.2 A'!N$29*100</f>
        <v>11.828458825969717</v>
      </c>
      <c r="O61" s="43">
        <f>'Tabelle2.2 A'!O19/'Tabelle2.2 A'!O$29*100</f>
        <v>11.818181818181818</v>
      </c>
      <c r="P61" s="43">
        <f>'Tabelle2.2 A'!P19/'Tabelle2.2 A'!P$29*100</f>
        <v>11.989043404972605</v>
      </c>
      <c r="Q61" s="43">
        <f>'Tabelle2.2 A'!Q19/'Tabelle2.2 A'!Q$29*100</f>
        <v>11.87202538339503</v>
      </c>
      <c r="R61" s="43">
        <f>'Tabelle2.2 A'!R19/'Tabelle2.2 A'!R$29*100</f>
        <v>11.930436621207315</v>
      </c>
      <c r="S61" s="43">
        <f>'Tabelle2.2 A'!S19/'Tabelle2.2 A'!S$29*100</f>
        <v>12.066412859560069</v>
      </c>
      <c r="T61" s="43">
        <f>'Tabelle2.2 A'!T19/'Tabelle2.2 A'!T$29*100</f>
        <v>12.078959736800877</v>
      </c>
      <c r="U61" s="43">
        <f>'Tabelle2.2 A'!U19/'Tabelle2.2 A'!U$29*100</f>
        <v>12.169368037590415</v>
      </c>
      <c r="V61" s="43">
        <f>'Tabelle2.2 A'!V19/'Tabelle2.2 A'!V$29*100</f>
        <v>12.241126270587593</v>
      </c>
      <c r="W61" s="43">
        <f>'Tabelle2.2 A'!W19/'Tabelle2.2 A'!W$29*100</f>
        <v>12.20067781543419</v>
      </c>
      <c r="X61" s="43">
        <f>'Tabelle2.2 A'!X19/'Tabelle2.2 A'!X$29*100</f>
        <v>12.415822534095412</v>
      </c>
      <c r="Y61" s="43">
        <f>'Tabelle2.2 A'!Y19/'Tabelle2.2 A'!Y$29*100</f>
        <v>12.514285714285714</v>
      </c>
    </row>
    <row r="62" spans="1:29" x14ac:dyDescent="0.2">
      <c r="A62" s="42" t="s">
        <v>3</v>
      </c>
      <c r="B62" s="43">
        <f>'Tabelle2.2 A'!B20/'Tabelle2.2 A'!B$29*100</f>
        <v>6.0968831501988108</v>
      </c>
      <c r="C62" s="43">
        <f>'Tabelle2.2 A'!C20/'Tabelle2.2 A'!C$29*100</f>
        <v>5.731411110240539</v>
      </c>
      <c r="D62" s="43">
        <f>'Tabelle2.2 A'!D20/'Tabelle2.2 A'!D$29*100</f>
        <v>6.5949900243848365</v>
      </c>
      <c r="E62" s="43">
        <f>'Tabelle2.2 A'!E20/'Tabelle2.2 A'!E$29*100</f>
        <v>6.4617386976993458</v>
      </c>
      <c r="F62" s="43">
        <f>'Tabelle2.2 A'!F20/'Tabelle2.2 A'!F$29*100</f>
        <v>6.8547585932843225</v>
      </c>
      <c r="G62" s="43">
        <f>'Tabelle2.2 A'!G20/'Tabelle2.2 A'!G$29*100</f>
        <v>6.8522205869621668</v>
      </c>
      <c r="H62" s="43">
        <f>'Tabelle2.2 A'!H20/'Tabelle2.2 A'!H$29*100</f>
        <v>6.8669527896995719</v>
      </c>
      <c r="I62" s="43">
        <f>'Tabelle2.2 A'!I20/'Tabelle2.2 A'!I$29*100</f>
        <v>6.484517304189434</v>
      </c>
      <c r="J62" s="43">
        <f>'Tabelle2.2 A'!J20/'Tabelle2.2 A'!J$29*100</f>
        <v>6.6010919099399903</v>
      </c>
      <c r="K62" s="43">
        <f>'Tabelle2.2 A'!K20/'Tabelle2.2 A'!K$29*100</f>
        <v>6.1560381251842387</v>
      </c>
      <c r="L62" s="43">
        <f>'Tabelle2.2 A'!L20/'Tabelle2.2 A'!L$29*100</f>
        <v>6.3533191687827113</v>
      </c>
      <c r="M62" s="43">
        <f>'Tabelle2.2 A'!M20/'Tabelle2.2 A'!M$29*100</f>
        <v>6.3460739509763195</v>
      </c>
      <c r="N62" s="43">
        <f>'Tabelle2.2 A'!N20/'Tabelle2.2 A'!N$29*100</f>
        <v>7.0576643849823695</v>
      </c>
      <c r="O62" s="43">
        <f>'Tabelle2.2 A'!O20/'Tabelle2.2 A'!O$29*100</f>
        <v>7.1116883116883116</v>
      </c>
      <c r="P62" s="43">
        <f>'Tabelle2.2 A'!P20/'Tabelle2.2 A'!P$29*100</f>
        <v>7.1691951116729866</v>
      </c>
      <c r="Q62" s="43">
        <f>'Tabelle2.2 A'!Q20/'Tabelle2.2 A'!Q$29*100</f>
        <v>7.2289793759915382</v>
      </c>
      <c r="R62" s="43">
        <f>'Tabelle2.2 A'!R20/'Tabelle2.2 A'!R$29*100</f>
        <v>7.1889206047150847</v>
      </c>
      <c r="S62" s="43">
        <f>'Tabelle2.2 A'!S20/'Tabelle2.2 A'!S$29*100</f>
        <v>7.0642978003384105</v>
      </c>
      <c r="T62" s="43">
        <f>'Tabelle2.2 A'!T20/'Tabelle2.2 A'!T$29*100</f>
        <v>7.1126429578568073</v>
      </c>
      <c r="U62" s="43">
        <f>'Tabelle2.2 A'!U20/'Tabelle2.2 A'!U$29*100</f>
        <v>7.1960297766749379</v>
      </c>
      <c r="V62" s="43">
        <f>'Tabelle2.2 A'!V20/'Tabelle2.2 A'!V$29*100</f>
        <v>7.3218459531445328</v>
      </c>
      <c r="W62" s="43">
        <f>'Tabelle2.2 A'!W20/'Tabelle2.2 A'!W$29*100</f>
        <v>7.4226345908106008</v>
      </c>
      <c r="X62" s="43">
        <f>'Tabelle2.2 A'!X20/'Tabelle2.2 A'!X$29*100</f>
        <v>7.5773866787391775</v>
      </c>
      <c r="Y62" s="43">
        <f>'Tabelle2.2 A'!Y20/'Tabelle2.2 A'!Y$29*100</f>
        <v>7.8685714285714292</v>
      </c>
    </row>
    <row r="63" spans="1:29" x14ac:dyDescent="0.2">
      <c r="A63" s="42" t="s">
        <v>13</v>
      </c>
      <c r="B63" s="43">
        <f>'Tabelle2.2 A'!B21/'Tabelle2.2 A'!B$29*100</f>
        <v>14.032237376544529</v>
      </c>
      <c r="C63" s="43">
        <f>'Tabelle2.2 A'!C21/'Tabelle2.2 A'!C$29*100</f>
        <v>13.574394734780224</v>
      </c>
      <c r="D63" s="43">
        <f>'Tabelle2.2 A'!D21/'Tabelle2.2 A'!D$29*100</f>
        <v>12.883322249316484</v>
      </c>
      <c r="E63" s="43">
        <f>'Tabelle2.2 A'!E21/'Tabelle2.2 A'!E$29*100</f>
        <v>12.104275925429699</v>
      </c>
      <c r="F63" s="43">
        <f>'Tabelle2.2 A'!F21/'Tabelle2.2 A'!F$29*100</f>
        <v>11.357043512815418</v>
      </c>
      <c r="G63" s="43">
        <f>'Tabelle2.2 A'!G21/'Tabelle2.2 A'!G$29*100</f>
        <v>11.496840100424206</v>
      </c>
      <c r="H63" s="43">
        <f>'Tabelle2.2 A'!H21/'Tabelle2.2 A'!H$29*100</f>
        <v>12.10752202394398</v>
      </c>
      <c r="I63" s="43">
        <f>'Tabelle2.2 A'!I21/'Tabelle2.2 A'!I$29*100</f>
        <v>11.716757741347905</v>
      </c>
      <c r="J63" s="43">
        <f>'Tabelle2.2 A'!J21/'Tabelle2.2 A'!J$29*100</f>
        <v>10.752154491720436</v>
      </c>
      <c r="K63" s="43">
        <f>'Tabelle2.2 A'!K21/'Tabelle2.2 A'!K$29*100</f>
        <v>9.7671219416330946</v>
      </c>
      <c r="L63" s="43">
        <f>'Tabelle2.2 A'!L21/'Tabelle2.2 A'!L$29*100</f>
        <v>8.6541949525833015</v>
      </c>
      <c r="M63" s="43">
        <f>'Tabelle2.2 A'!M21/'Tabelle2.2 A'!M$29*100</f>
        <v>8.5635646032405486</v>
      </c>
      <c r="N63" s="43">
        <f>'Tabelle2.2 A'!N21/'Tabelle2.2 A'!N$29*100</f>
        <v>8.68077162414437</v>
      </c>
      <c r="O63" s="43">
        <f>'Tabelle2.2 A'!O21/'Tabelle2.2 A'!O$29*100</f>
        <v>8.6233766233766236</v>
      </c>
      <c r="P63" s="43">
        <f>'Tabelle2.2 A'!P21/'Tabelle2.2 A'!P$29*100</f>
        <v>8.7231352718078377</v>
      </c>
      <c r="Q63" s="43">
        <f>'Tabelle2.2 A'!Q21/'Tabelle2.2 A'!Q$29*100</f>
        <v>8.873611845584346</v>
      </c>
      <c r="R63" s="43">
        <f>'Tabelle2.2 A'!R21/'Tabelle2.2 A'!R$29*100</f>
        <v>9.0337244951897659</v>
      </c>
      <c r="S63" s="43">
        <f>'Tabelle2.2 A'!S21/'Tabelle2.2 A'!S$29*100</f>
        <v>9.026015228426397</v>
      </c>
      <c r="T63" s="43">
        <f>'Tabelle2.2 A'!T21/'Tabelle2.2 A'!T$29*100</f>
        <v>9.1493028356572133</v>
      </c>
      <c r="U63" s="43">
        <f>'Tabelle2.2 A'!U21/'Tabelle2.2 A'!U$29*100</f>
        <v>9.1441845731481983</v>
      </c>
      <c r="V63" s="43">
        <f>'Tabelle2.2 A'!V21/'Tabelle2.2 A'!V$29*100</f>
        <v>8.7296841876392897</v>
      </c>
      <c r="W63" s="43">
        <f>'Tabelle2.2 A'!W21/'Tabelle2.2 A'!W$29*100</f>
        <v>8.5449191621756757</v>
      </c>
      <c r="X63" s="43">
        <f>'Tabelle2.2 A'!X21/'Tabelle2.2 A'!X$29*100</f>
        <v>8.3017373097164846</v>
      </c>
      <c r="Y63" s="43">
        <f>'Tabelle2.2 A'!Y21/'Tabelle2.2 A'!Y$29*100</f>
        <v>8.1428571428571441</v>
      </c>
    </row>
    <row r="64" spans="1:29" x14ac:dyDescent="0.2">
      <c r="A64" s="42" t="s">
        <v>4</v>
      </c>
      <c r="B64" s="43">
        <f>'Tabelle2.2 A'!B22/'Tabelle2.2 A'!B$29*100</f>
        <v>6.6954551284791997</v>
      </c>
      <c r="C64" s="43">
        <f>'Tabelle2.2 A'!C22/'Tabelle2.2 A'!C$29*100</f>
        <v>6.2837890778030241</v>
      </c>
      <c r="D64" s="43">
        <f>'Tabelle2.2 A'!D22/'Tabelle2.2 A'!D$29*100</f>
        <v>6.4767605113426425</v>
      </c>
      <c r="E64" s="43">
        <f>'Tabelle2.2 A'!E22/'Tabelle2.2 A'!E$29*100</f>
        <v>6.522987405734411</v>
      </c>
      <c r="F64" s="43">
        <f>'Tabelle2.2 A'!F22/'Tabelle2.2 A'!F$29*100</f>
        <v>6.8507848201867674</v>
      </c>
      <c r="G64" s="43">
        <f>'Tabelle2.2 A'!G22/'Tabelle2.2 A'!G$29*100</f>
        <v>6.8392346982945202</v>
      </c>
      <c r="H64" s="43">
        <f>'Tabelle2.2 A'!H22/'Tabelle2.2 A'!H$29*100</f>
        <v>7.201264964987578</v>
      </c>
      <c r="I64" s="43">
        <f>'Tabelle2.2 A'!I22/'Tabelle2.2 A'!I$29*100</f>
        <v>7.581967213114754</v>
      </c>
      <c r="J64" s="43">
        <f>'Tabelle2.2 A'!J22/'Tabelle2.2 A'!J$29*100</f>
        <v>7.5937373099309662</v>
      </c>
      <c r="K64" s="43">
        <f>'Tabelle2.2 A'!K22/'Tabelle2.2 A'!K$29*100</f>
        <v>7.8559496904785311</v>
      </c>
      <c r="L64" s="43">
        <f>'Tabelle2.2 A'!L22/'Tabelle2.2 A'!L$29*100</f>
        <v>7.8250505259884955</v>
      </c>
      <c r="M64" s="43">
        <f>'Tabelle2.2 A'!M22/'Tabelle2.2 A'!M$29*100</f>
        <v>8.0546323223930205</v>
      </c>
      <c r="N64" s="43">
        <f>'Tabelle2.2 A'!N22/'Tabelle2.2 A'!N$29*100</f>
        <v>8.0118232731798376</v>
      </c>
      <c r="O64" s="43">
        <f>'Tabelle2.2 A'!O22/'Tabelle2.2 A'!O$29*100</f>
        <v>8.187012987012988</v>
      </c>
      <c r="P64" s="43">
        <f>'Tabelle2.2 A'!P22/'Tabelle2.2 A'!P$29*100</f>
        <v>8.0172777075431938</v>
      </c>
      <c r="Q64" s="43">
        <f>'Tabelle2.2 A'!Q22/'Tabelle2.2 A'!Q$29*100</f>
        <v>7.8318350079323116</v>
      </c>
      <c r="R64" s="43">
        <f>'Tabelle2.2 A'!R22/'Tabelle2.2 A'!R$29*100</f>
        <v>7.812665186594776</v>
      </c>
      <c r="S64" s="43">
        <f>'Tabelle2.2 A'!S22/'Tabelle2.2 A'!S$29*100</f>
        <v>7.7939932318104903</v>
      </c>
      <c r="T64" s="43">
        <f>'Tabelle2.2 A'!T22/'Tabelle2.2 A'!T$29*100</f>
        <v>7.3685309937855754</v>
      </c>
      <c r="U64" s="43">
        <f>'Tabelle2.2 A'!U22/'Tabelle2.2 A'!U$29*100</f>
        <v>7.3544163454939024</v>
      </c>
      <c r="V64" s="43">
        <f>'Tabelle2.2 A'!V22/'Tabelle2.2 A'!V$29*100</f>
        <v>7.8980268522041639</v>
      </c>
      <c r="W64" s="43">
        <f>'Tabelle2.2 A'!W22/'Tabelle2.2 A'!W$29*100</f>
        <v>7.6170898383243504</v>
      </c>
      <c r="X64" s="43">
        <f>'Tabelle2.2 A'!X22/'Tabelle2.2 A'!X$29*100</f>
        <v>7.5094788070850544</v>
      </c>
      <c r="Y64" s="43">
        <f>'Tabelle2.2 A'!Y22/'Tabelle2.2 A'!Y$29*100</f>
        <v>7.3714285714285719</v>
      </c>
    </row>
    <row r="65" spans="1:25" x14ac:dyDescent="0.2">
      <c r="A65" s="42" t="s">
        <v>14</v>
      </c>
      <c r="B65" s="43">
        <f>'Tabelle2.2 A'!B23/'Tabelle2.2 A'!B$29*100</f>
        <v>4.1301466501346784</v>
      </c>
      <c r="C65" s="43">
        <f>'Tabelle2.2 A'!C23/'Tabelle2.2 A'!C$29*100</f>
        <v>7.7293739716367629</v>
      </c>
      <c r="D65" s="43">
        <f>'Tabelle2.2 A'!D23/'Tabelle2.2 A'!D$29*100</f>
        <v>6.2144387792802771</v>
      </c>
      <c r="E65" s="43">
        <f>'Tabelle2.2 A'!E23/'Tabelle2.2 A'!E$29*100</f>
        <v>6.7679822378746701</v>
      </c>
      <c r="F65" s="43">
        <f>'Tabelle2.2 A'!F23/'Tabelle2.2 A'!F$29*100</f>
        <v>7.0653685674547981</v>
      </c>
      <c r="G65" s="43">
        <f>'Tabelle2.2 A'!G23/'Tabelle2.2 A'!G$29*100</f>
        <v>6.4280148904856729</v>
      </c>
      <c r="H65" s="43">
        <f>'Tabelle2.2 A'!H23/'Tabelle2.2 A'!H$29*100</f>
        <v>5.8911226564264743</v>
      </c>
      <c r="I65" s="43">
        <f>'Tabelle2.2 A'!I23/'Tabelle2.2 A'!I$29*100</f>
        <v>7.14936247723133</v>
      </c>
      <c r="J65" s="43">
        <f>'Tabelle2.2 A'!J23/'Tabelle2.2 A'!J$29*100</f>
        <v>8.8616162071921671</v>
      </c>
      <c r="K65" s="43">
        <f>'Tabelle2.2 A'!K23/'Tabelle2.2 A'!K$29*100</f>
        <v>7.9492974353935351</v>
      </c>
      <c r="L65" s="43">
        <f>'Tabelle2.2 A'!L23/'Tabelle2.2 A'!L$29*100</f>
        <v>8.110068922630461</v>
      </c>
      <c r="M65" s="43">
        <f>'Tabelle2.2 A'!M23/'Tabelle2.2 A'!M$29*100</f>
        <v>7.7793934358122137</v>
      </c>
      <c r="N65" s="43">
        <f>'Tabelle2.2 A'!N23/'Tabelle2.2 A'!N$29*100</f>
        <v>8.131093134204523</v>
      </c>
      <c r="O65" s="43">
        <f>'Tabelle2.2 A'!O23/'Tabelle2.2 A'!O$29*100</f>
        <v>7.9376623376623376</v>
      </c>
      <c r="P65" s="43">
        <f>'Tabelle2.2 A'!P23/'Tabelle2.2 A'!P$29*100</f>
        <v>7.3798988621997461</v>
      </c>
      <c r="Q65" s="43">
        <f>'Tabelle2.2 A'!Q23/'Tabelle2.2 A'!Q$29*100</f>
        <v>7.8001057641459548</v>
      </c>
      <c r="R65" s="43">
        <f>'Tabelle2.2 A'!R23/'Tabelle2.2 A'!R$29*100</f>
        <v>7.1677767205835714</v>
      </c>
      <c r="S65" s="43">
        <f>'Tabelle2.2 A'!S23/'Tabelle2.2 A'!S$29*100</f>
        <v>6.7047377326565138</v>
      </c>
      <c r="T65" s="43">
        <f>'Tabelle2.2 A'!T23/'Tabelle2.2 A'!T$29*100</f>
        <v>6.9768656326701137</v>
      </c>
      <c r="U65" s="43">
        <f>'Tabelle2.2 A'!U23/'Tabelle2.2 A'!U$29*100</f>
        <v>7.1168364922654561</v>
      </c>
      <c r="V65" s="43">
        <f>'Tabelle2.2 A'!V23/'Tabelle2.2 A'!V$29*100</f>
        <v>7.2511822579768435</v>
      </c>
      <c r="W65" s="43">
        <f>'Tabelle2.2 A'!W23/'Tabelle2.2 A'!W$29*100</f>
        <v>7.1115061947885989</v>
      </c>
      <c r="X65" s="43">
        <f>'Tabelle2.2 A'!X23/'Tabelle2.2 A'!X$29*100</f>
        <v>7.1982343953369927</v>
      </c>
      <c r="Y65" s="43">
        <f>'Tabelle2.2 A'!Y23/'Tabelle2.2 A'!Y$29*100</f>
        <v>6.9771428571428578</v>
      </c>
    </row>
    <row r="66" spans="1:25" x14ac:dyDescent="0.2">
      <c r="A66" s="42" t="s">
        <v>15</v>
      </c>
      <c r="B66" s="43">
        <f>'Tabelle2.2 A'!B24/'Tabelle2.2 A'!B$29*100</f>
        <v>7.0759758861003039</v>
      </c>
      <c r="C66" s="43">
        <f>'Tabelle2.2 A'!C24/'Tabelle2.2 A'!C$29*100</f>
        <v>8.4737130768628059</v>
      </c>
      <c r="D66" s="43">
        <f>'Tabelle2.2 A'!D24/'Tabelle2.2 A'!D$29*100</f>
        <v>8.9041602009901712</v>
      </c>
      <c r="E66" s="43">
        <f>'Tabelle2.2 A'!E24/'Tabelle2.2 A'!E$29*100</f>
        <v>9.413160816139035</v>
      </c>
      <c r="F66" s="43">
        <f>'Tabelle2.2 A'!F24/'Tabelle2.2 A'!F$29*100</f>
        <v>8.8694615537452801</v>
      </c>
      <c r="G66" s="43">
        <f>'Tabelle2.2 A'!G24/'Tabelle2.2 A'!G$29*100</f>
        <v>9.0901220673534766</v>
      </c>
      <c r="H66" s="43">
        <f>'Tabelle2.2 A'!H24/'Tabelle2.2 A'!H$29*100</f>
        <v>8.7101874858820878</v>
      </c>
      <c r="I66" s="43">
        <f>'Tabelle2.2 A'!I24/'Tabelle2.2 A'!I$29*100</f>
        <v>9.0437158469945356</v>
      </c>
      <c r="J66" s="43">
        <f>'Tabelle2.2 A'!J24/'Tabelle2.2 A'!J$29*100</f>
        <v>9.2722104408247983</v>
      </c>
      <c r="K66" s="43">
        <f>'Tabelle2.2 A'!K24/'Tabelle2.2 A'!K$29*100</f>
        <v>9.0399921391372704</v>
      </c>
      <c r="L66" s="43">
        <f>'Tabelle2.2 A'!L24/'Tabelle2.2 A'!L$29*100</f>
        <v>8.6541949525833015</v>
      </c>
      <c r="M66" s="43">
        <f>'Tabelle2.2 A'!M24/'Tabelle2.2 A'!M$29*100</f>
        <v>8.8336103032820947</v>
      </c>
      <c r="N66" s="43">
        <f>'Tabelle2.2 A'!N24/'Tabelle2.2 A'!N$29*100</f>
        <v>8.3281476872018256</v>
      </c>
      <c r="O66" s="43">
        <f>'Tabelle2.2 A'!O24/'Tabelle2.2 A'!O$29*100</f>
        <v>8.3532467532467543</v>
      </c>
      <c r="P66" s="43">
        <f>'Tabelle2.2 A'!P24/'Tabelle2.2 A'!P$29*100</f>
        <v>8.6072482090181186</v>
      </c>
      <c r="Q66" s="43">
        <f>'Tabelle2.2 A'!Q24/'Tabelle2.2 A'!Q$29*100</f>
        <v>8.6462189317821263</v>
      </c>
      <c r="R66" s="43">
        <f>'Tabelle2.2 A'!R24/'Tabelle2.2 A'!R$29*100</f>
        <v>8.5051273919018922</v>
      </c>
      <c r="S66" s="43">
        <f>'Tabelle2.2 A'!S24/'Tabelle2.2 A'!S$29*100</f>
        <v>8.7140439932318099</v>
      </c>
      <c r="T66" s="43">
        <f>'Tabelle2.2 A'!T24/'Tabelle2.2 A'!T$29*100</f>
        <v>8.7837484986161147</v>
      </c>
      <c r="U66" s="43">
        <f>'Tabelle2.2 A'!U24/'Tabelle2.2 A'!U$29*100</f>
        <v>8.9013251676257852</v>
      </c>
      <c r="V66" s="43">
        <f>'Tabelle2.2 A'!V24/'Tabelle2.2 A'!V$29*100</f>
        <v>8.9144969288470932</v>
      </c>
      <c r="W66" s="43">
        <f>'Tabelle2.2 A'!W24/'Tabelle2.2 A'!W$29*100</f>
        <v>8.7393744096894252</v>
      </c>
      <c r="X66" s="43">
        <f>'Tabelle2.2 A'!X24/'Tabelle2.2 A'!X$29*100</f>
        <v>8.7770924112953423</v>
      </c>
      <c r="Y66" s="43">
        <f>'Tabelle2.2 A'!Y24/'Tabelle2.2 A'!Y$29*100</f>
        <v>8.4571428571428573</v>
      </c>
    </row>
    <row r="67" spans="1:25" x14ac:dyDescent="0.2">
      <c r="A67" s="42" t="s">
        <v>16</v>
      </c>
      <c r="B67" s="43">
        <f>'Tabelle2.2 A'!B25/'Tabelle2.2 A'!B$29*100</f>
        <v>5.5581683697464621</v>
      </c>
      <c r="C67" s="43">
        <f>'Tabelle2.2 A'!C25/'Tabelle2.2 A'!C$29*100</f>
        <v>6.9145185301261458</v>
      </c>
      <c r="D67" s="43">
        <f>'Tabelle2.2 A'!D25/'Tabelle2.2 A'!D$29*100</f>
        <v>7.788369171654475</v>
      </c>
      <c r="E67" s="43">
        <f>'Tabelle2.2 A'!E25/'Tabelle2.2 A'!E$29*100</f>
        <v>7.3077364774336795</v>
      </c>
      <c r="F67" s="43">
        <f>'Tabelle2.2 A'!F25/'Tabelle2.2 A'!F$29*100</f>
        <v>7.4627458772104101</v>
      </c>
      <c r="G67" s="43">
        <f>'Tabelle2.2 A'!G25/'Tabelle2.2 A'!G$29*100</f>
        <v>8.1031945286122404</v>
      </c>
      <c r="H67" s="43">
        <f>'Tabelle2.2 A'!H25/'Tabelle2.2 A'!H$29*100</f>
        <v>7.3503501242376341</v>
      </c>
      <c r="I67" s="43">
        <f>'Tabelle2.2 A'!I25/'Tabelle2.2 A'!I$29*100</f>
        <v>6.9444444444444438</v>
      </c>
      <c r="J67" s="43">
        <f>'Tabelle2.2 A'!J25/'Tabelle2.2 A'!J$29*100</f>
        <v>7.4448404999323188</v>
      </c>
      <c r="K67" s="43">
        <f>'Tabelle2.2 A'!K25/'Tabelle2.2 A'!K$29*100</f>
        <v>7.467819593200355</v>
      </c>
      <c r="L67" s="43">
        <f>'Tabelle2.2 A'!L25/'Tabelle2.2 A'!L$29*100</f>
        <v>7.5763071980100527</v>
      </c>
      <c r="M67" s="43">
        <f>'Tabelle2.2 A'!M25/'Tabelle2.2 A'!M$29*100</f>
        <v>7.0108018280016617</v>
      </c>
      <c r="N67" s="43">
        <f>'Tabelle2.2 A'!N25/'Tabelle2.2 A'!N$29*100</f>
        <v>6.7465256170918888</v>
      </c>
      <c r="O67" s="43">
        <f>'Tabelle2.2 A'!O25/'Tabelle2.2 A'!O$29*100</f>
        <v>6.92987012987013</v>
      </c>
      <c r="P67" s="43">
        <f>'Tabelle2.2 A'!P25/'Tabelle2.2 A'!P$29*100</f>
        <v>6.9690265486725664</v>
      </c>
      <c r="Q67" s="43">
        <f>'Tabelle2.2 A'!Q25/'Tabelle2.2 A'!Q$29*100</f>
        <v>6.827075621364358</v>
      </c>
      <c r="R67" s="43">
        <f>'Tabelle2.2 A'!R25/'Tabelle2.2 A'!R$29*100</f>
        <v>6.8347605455122098</v>
      </c>
      <c r="S67" s="43">
        <f>'Tabelle2.2 A'!S25/'Tabelle2.2 A'!S$29*100</f>
        <v>6.9215313028764811</v>
      </c>
      <c r="T67" s="43">
        <f>'Tabelle2.2 A'!T25/'Tabelle2.2 A'!T$29*100</f>
        <v>6.7731996448900729</v>
      </c>
      <c r="U67" s="43">
        <f>'Tabelle2.2 A'!U25/'Tabelle2.2 A'!U$29*100</f>
        <v>6.847579325273216</v>
      </c>
      <c r="V67" s="43">
        <f>'Tabelle2.2 A'!V25/'Tabelle2.2 A'!V$29*100</f>
        <v>6.7674077295211177</v>
      </c>
      <c r="W67" s="43">
        <f>'Tabelle2.2 A'!W25/'Tabelle2.2 A'!W$29*100</f>
        <v>6.8003777987665979</v>
      </c>
      <c r="X67" s="43">
        <f>'Tabelle2.2 A'!X25/'Tabelle2.2 A'!X$29*100</f>
        <v>6.6945843472355842</v>
      </c>
      <c r="Y67" s="43">
        <f>'Tabelle2.2 A'!Y25/'Tabelle2.2 A'!Y$29*100</f>
        <v>6.6000000000000005</v>
      </c>
    </row>
    <row r="68" spans="1:25" x14ac:dyDescent="0.2">
      <c r="A68" s="42" t="s">
        <v>5</v>
      </c>
      <c r="B68" s="43">
        <f>'Tabelle2.2 A'!B26/'Tabelle2.2 A'!B$29*100</f>
        <v>10.60327504382402</v>
      </c>
      <c r="C68" s="43">
        <f>'Tabelle2.2 A'!C26/'Tabelle2.2 A'!C$29*100</f>
        <v>9.8487816344119707</v>
      </c>
      <c r="D68" s="43">
        <f>'Tabelle2.2 A'!D26/'Tabelle2.2 A'!D$29*100</f>
        <v>9.6948200694598388</v>
      </c>
      <c r="E68" s="43">
        <f>'Tabelle2.2 A'!E26/'Tabelle2.2 A'!E$29*100</f>
        <v>9.9261187459327029</v>
      </c>
      <c r="F68" s="43">
        <f>'Tabelle2.2 A'!F26/'Tabelle2.2 A'!F$29*100</f>
        <v>9.9264851976952109</v>
      </c>
      <c r="G68" s="43">
        <f>'Tabelle2.2 A'!G26/'Tabelle2.2 A'!G$29*100</f>
        <v>10.133321790321185</v>
      </c>
      <c r="H68" s="43">
        <f>'Tabelle2.2 A'!H26/'Tabelle2.2 A'!H$29*100</f>
        <v>10.585046306754011</v>
      </c>
      <c r="I68" s="43">
        <f>'Tabelle2.2 A'!I26/'Tabelle2.2 A'!I$29*100</f>
        <v>10.268670309653915</v>
      </c>
      <c r="J68" s="43">
        <f>'Tabelle2.2 A'!J26/'Tabelle2.2 A'!J$29*100</f>
        <v>9.9354780490005865</v>
      </c>
      <c r="K68" s="43">
        <f>'Tabelle2.2 A'!K26/'Tabelle2.2 A'!K$29*100</f>
        <v>10.464773508892602</v>
      </c>
      <c r="L68" s="43">
        <f>'Tabelle2.2 A'!L26/'Tabelle2.2 A'!L$29*100</f>
        <v>10.908431362387935</v>
      </c>
      <c r="M68" s="43">
        <f>'Tabelle2.2 A'!M26/'Tabelle2.2 A'!M$29*100</f>
        <v>11.071873701703366</v>
      </c>
      <c r="N68" s="43">
        <f>'Tabelle2.2 A'!N26/'Tabelle2.2 A'!N$29*100</f>
        <v>10.931342045218836</v>
      </c>
      <c r="O68" s="43">
        <f>'Tabelle2.2 A'!O26/'Tabelle2.2 A'!O$29*100</f>
        <v>10.92987012987013</v>
      </c>
      <c r="P68" s="43">
        <f>'Tabelle2.2 A'!P26/'Tabelle2.2 A'!P$29*100</f>
        <v>10.914454277286136</v>
      </c>
      <c r="Q68" s="43">
        <f>'Tabelle2.2 A'!Q26/'Tabelle2.2 A'!Q$29*100</f>
        <v>10.814383923849814</v>
      </c>
      <c r="R68" s="43">
        <f>'Tabelle2.2 A'!R26/'Tabelle2.2 A'!R$29*100</f>
        <v>10.973675864256263</v>
      </c>
      <c r="S68" s="43">
        <f>'Tabelle2.2 A'!S26/'Tabelle2.2 A'!S$29*100</f>
        <v>11.019458544839257</v>
      </c>
      <c r="T68" s="43">
        <f>'Tabelle2.2 A'!T26/'Tabelle2.2 A'!T$29*100</f>
        <v>11.050185388270927</v>
      </c>
      <c r="U68" s="43">
        <f>'Tabelle2.2 A'!U26/'Tabelle2.2 A'!U$29*100</f>
        <v>10.870598173274908</v>
      </c>
      <c r="V68" s="43">
        <f>'Tabelle2.2 A'!V26/'Tabelle2.2 A'!V$29*100</f>
        <v>10.751753003207043</v>
      </c>
      <c r="W68" s="43">
        <f>'Tabelle2.2 A'!W26/'Tabelle2.2 A'!W$29*100</f>
        <v>11.083949108283793</v>
      </c>
      <c r="X68" s="43">
        <f>'Tabelle2.2 A'!X26/'Tabelle2.2 A'!X$29*100</f>
        <v>10.848282496746082</v>
      </c>
      <c r="Y68" s="43">
        <f>'Tabelle2.2 A'!Y26/'Tabelle2.2 A'!Y$29*100</f>
        <v>10.891428571428571</v>
      </c>
    </row>
    <row r="69" spans="1:25" x14ac:dyDescent="0.2">
      <c r="A69" s="42" t="s">
        <v>2</v>
      </c>
      <c r="B69" s="43">
        <f>'Tabelle2.2 A'!B27/'Tabelle2.2 A'!B$29*100</f>
        <v>11.24460216341015</v>
      </c>
      <c r="C69" s="43">
        <f>'Tabelle2.2 A'!C27/'Tabelle2.2 A'!C$29*100</f>
        <v>10.694977669826843</v>
      </c>
      <c r="D69" s="43">
        <f>'Tabelle2.2 A'!D27/'Tabelle2.2 A'!D$29*100</f>
        <v>10.969482006945983</v>
      </c>
      <c r="E69" s="43">
        <f>'Tabelle2.2 A'!E27/'Tabelle2.2 A'!E$29*100</f>
        <v>11.166405083642768</v>
      </c>
      <c r="F69" s="43">
        <f>'Tabelle2.2 A'!F27/'Tabelle2.2 A'!F$29*100</f>
        <v>10.999403934035366</v>
      </c>
      <c r="G69" s="43">
        <f>'Tabelle2.2 A'!G27/'Tabelle2.2 A'!G$29*100</f>
        <v>10.960090035494762</v>
      </c>
      <c r="H69" s="43">
        <f>'Tabelle2.2 A'!H27/'Tabelle2.2 A'!H$29*100</f>
        <v>11.154280551163316</v>
      </c>
      <c r="I69" s="43">
        <f>'Tabelle2.2 A'!I27/'Tabelle2.2 A'!I$29*100</f>
        <v>9.9954462659380674</v>
      </c>
      <c r="J69" s="43">
        <f>'Tabelle2.2 A'!J27/'Tabelle2.2 A'!J$29*100</f>
        <v>9.967062220818482</v>
      </c>
      <c r="K69" s="43">
        <f>'Tabelle2.2 A'!K27/'Tabelle2.2 A'!K$29*100</f>
        <v>9.526383020536505</v>
      </c>
      <c r="L69" s="43">
        <f>'Tabelle2.2 A'!L27/'Tabelle2.2 A'!L$29*100</f>
        <v>9.1931388298699268</v>
      </c>
      <c r="M69" s="43">
        <f>'Tabelle2.2 A'!M27/'Tabelle2.2 A'!M$29*100</f>
        <v>8.9374740340673036</v>
      </c>
      <c r="N69" s="43">
        <f>'Tabelle2.2 A'!N27/'Tabelle2.2 A'!N$29*100</f>
        <v>8.6911429164073848</v>
      </c>
      <c r="O69" s="43">
        <f>'Tabelle2.2 A'!O27/'Tabelle2.2 A'!O$29*100</f>
        <v>8.6077922077922064</v>
      </c>
      <c r="P69" s="43">
        <f>'Tabelle2.2 A'!P27/'Tabelle2.2 A'!P$29*100</f>
        <v>8.5282343025705849</v>
      </c>
      <c r="Q69" s="43">
        <f>'Tabelle2.2 A'!Q27/'Tabelle2.2 A'!Q$29*100</f>
        <v>8.5351665785298785</v>
      </c>
      <c r="R69" s="43">
        <f>'Tabelle2.2 A'!R27/'Tabelle2.2 A'!R$29*100</f>
        <v>8.642562638756738</v>
      </c>
      <c r="S69" s="43">
        <f>'Tabelle2.2 A'!S27/'Tabelle2.2 A'!S$29*100</f>
        <v>8.8938240270727587</v>
      </c>
      <c r="T69" s="43">
        <f>'Tabelle2.2 A'!T27/'Tabelle2.2 A'!T$29*100</f>
        <v>9.2537469319546712</v>
      </c>
      <c r="U69" s="43">
        <f>'Tabelle2.2 A'!U27/'Tabelle2.2 A'!U$29*100</f>
        <v>9.2656142759094031</v>
      </c>
      <c r="V69" s="43">
        <f>'Tabelle2.2 A'!V27/'Tabelle2.2 A'!V$29*100</f>
        <v>9.0449529814643679</v>
      </c>
      <c r="W69" s="43">
        <f>'Tabelle2.2 A'!W27/'Tabelle2.2 A'!W$29*100</f>
        <v>9.1005055836435336</v>
      </c>
      <c r="X69" s="43">
        <f>'Tabelle2.2 A'!X27/'Tabelle2.2 A'!X$29*100</f>
        <v>9.3543093203553855</v>
      </c>
      <c r="Y69" s="43">
        <f>'Tabelle2.2 A'!Y27/'Tabelle2.2 A'!Y$29*100</f>
        <v>9.9771428571428569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'Tabelle2.2 A'!B29/'Tabelle2.2 A'!B$29*100</f>
        <v>100</v>
      </c>
      <c r="C71" s="56">
        <f>'Tabelle2.2 A'!C29/'Tabelle2.2 A'!C$29*100</f>
        <v>100</v>
      </c>
      <c r="D71" s="56">
        <f>'Tabelle2.2 A'!D29/'Tabelle2.2 A'!D$29*100</f>
        <v>100</v>
      </c>
      <c r="E71" s="56">
        <f>'Tabelle2.2 A'!E29/'Tabelle2.2 A'!E$29*100</f>
        <v>100</v>
      </c>
      <c r="F71" s="56">
        <f>'Tabelle2.2 A'!F29/'Tabelle2.2 A'!F$29*100</f>
        <v>100</v>
      </c>
      <c r="G71" s="56">
        <f>'Tabelle2.2 A'!G29/'Tabelle2.2 A'!G$29*100</f>
        <v>100</v>
      </c>
      <c r="H71" s="56">
        <f>'Tabelle2.2 A'!H29/'Tabelle2.2 A'!H$29*100</f>
        <v>100</v>
      </c>
      <c r="I71" s="56">
        <f>'Tabelle2.2 A'!I29/'Tabelle2.2 A'!I$29*100</f>
        <v>100</v>
      </c>
      <c r="J71" s="56">
        <f>'Tabelle2.2 A'!J29/'Tabelle2.2 A'!J$29*100</f>
        <v>100</v>
      </c>
      <c r="K71" s="56">
        <f>'Tabelle2.2 A'!K29/'Tabelle2.2 A'!K$29*100</f>
        <v>100</v>
      </c>
      <c r="L71" s="56">
        <f>'Tabelle2.2 A'!L29/'Tabelle2.2 A'!L$29*100</f>
        <v>100</v>
      </c>
      <c r="M71" s="56">
        <f>'Tabelle2.2 A'!M29/'Tabelle2.2 A'!M$29*100</f>
        <v>100</v>
      </c>
      <c r="N71" s="56">
        <f>'Tabelle2.2 A'!N29/'Tabelle2.2 A'!N$29*100</f>
        <v>100</v>
      </c>
      <c r="O71" s="56">
        <f>'Tabelle2.2 A'!O29/'Tabelle2.2 A'!O$29*100</f>
        <v>100</v>
      </c>
      <c r="P71" s="56">
        <f>'Tabelle2.2 A'!P29/'Tabelle2.2 A'!P$29*100</f>
        <v>100</v>
      </c>
      <c r="Q71" s="56">
        <f>'Tabelle2.2 A'!Q29/'Tabelle2.2 A'!Q$29*100</f>
        <v>100</v>
      </c>
      <c r="R71" s="56">
        <f>'Tabelle2.2 A'!R29/'Tabelle2.2 A'!R$29*100</f>
        <v>100</v>
      </c>
      <c r="S71" s="56">
        <f>'Tabelle2.2 A'!S29/'Tabelle2.2 A'!S$29*100</f>
        <v>100</v>
      </c>
      <c r="T71" s="56">
        <f>'Tabelle2.2 A'!T29/'Tabelle2.2 A'!T$29*100</f>
        <v>100</v>
      </c>
      <c r="U71" s="56">
        <f>'Tabelle2.2 A'!U29/'Tabelle2.2 A'!U$29*100</f>
        <v>100</v>
      </c>
      <c r="V71" s="56">
        <f>'Tabelle2.2 A'!V29/'Tabelle2.2 A'!V$29*100</f>
        <v>100</v>
      </c>
      <c r="W71" s="56">
        <f>'Tabelle2.2 A'!W29/'Tabelle2.2 A'!W$29*100</f>
        <v>100</v>
      </c>
      <c r="X71" s="56">
        <f>'Tabelle2.2 A'!X29/'Tabelle2.2 A'!X$29*100</f>
        <v>100</v>
      </c>
      <c r="Y71" s="56">
        <f>'Tabelle2.2 A'!Y29/'Tabelle2.2 A'!Y$29*100</f>
        <v>100</v>
      </c>
    </row>
    <row r="72" spans="1:25" x14ac:dyDescent="0.2">
      <c r="A72" s="42" t="s">
        <v>17</v>
      </c>
      <c r="B72" s="43">
        <f>'Tabelle2.2 A'!B30/'Tabelle2.2 A'!B$29*100</f>
        <v>1.8299200478857585</v>
      </c>
      <c r="C72" s="43">
        <f>'Tabelle2.2 A'!C30/'Tabelle2.2 A'!C$29*100</f>
        <v>1.778578704066442</v>
      </c>
      <c r="D72" s="43">
        <f>'Tabelle2.2 A'!D30/'Tabelle2.2 A'!D$29*100</f>
        <v>1.7217172836769374</v>
      </c>
      <c r="E72" s="43">
        <f>'Tabelle2.2 A'!E30/'Tabelle2.2 A'!E$29*100</f>
        <v>2.0212073651571414</v>
      </c>
      <c r="F72" s="43">
        <f>'Tabelle2.2 A'!F30/'Tabelle2.2 A'!F$29*100</f>
        <v>2.034571825948738</v>
      </c>
      <c r="G72" s="43">
        <f>'Tabelle2.2 A'!G30/'Tabelle2.2 A'!G$29*100</f>
        <v>2.0604276686001213</v>
      </c>
      <c r="H72" s="43">
        <f>'Tabelle2.2 A'!H30/'Tabelle2.2 A'!H$29*100</f>
        <v>2.0781567653038175</v>
      </c>
      <c r="I72" s="43">
        <f>'Tabelle2.2 A'!I30/'Tabelle2.2 A'!I$29*100</f>
        <v>2.3770491803278686</v>
      </c>
      <c r="J72" s="43">
        <f>'Tabelle2.2 A'!J30/'Tabelle2.2 A'!J$29*100</f>
        <v>2.1522357081622525</v>
      </c>
      <c r="K72" s="43">
        <f>'Tabelle2.2 A'!K30/'Tabelle2.2 A'!K$29*100</f>
        <v>2.353345779699322</v>
      </c>
      <c r="L72" s="43">
        <f>'Tabelle2.2 A'!L30/'Tabelle2.2 A'!L$29*100</f>
        <v>2.6947193864331243</v>
      </c>
      <c r="M72" s="43">
        <f>'Tabelle2.2 A'!M30/'Tabelle2.2 A'!M$29*100</f>
        <v>2.7108433734939759</v>
      </c>
      <c r="N72" s="43">
        <f>'Tabelle2.2 A'!N30/'Tabelle2.2 A'!N$29*100</f>
        <v>2.7224642190416928</v>
      </c>
      <c r="O72" s="43">
        <f>'Tabelle2.2 A'!O30/'Tabelle2.2 A'!O$29*100</f>
        <v>2.5714285714285712</v>
      </c>
      <c r="P72" s="43">
        <f>'Tabelle2.2 A'!P30/'Tabelle2.2 A'!P$29*100</f>
        <v>2.4863042562157607</v>
      </c>
      <c r="Q72" s="43">
        <f>'Tabelle2.2 A'!Q30/'Tabelle2.2 A'!Q$29*100</f>
        <v>2.4061343204653625</v>
      </c>
      <c r="R72" s="43">
        <f>'Tabelle2.2 A'!R30/'Tabelle2.2 A'!R$29*100</f>
        <v>2.3945448778940688</v>
      </c>
      <c r="S72" s="43">
        <f>'Tabelle2.2 A'!S30/'Tabelle2.2 A'!S$29*100</f>
        <v>2.4799069373942473</v>
      </c>
      <c r="T72" s="43">
        <f>'Tabelle2.2 A'!T30/'Tabelle2.2 A'!T$29*100</f>
        <v>2.5171027207687087</v>
      </c>
      <c r="U72" s="43">
        <f>'Tabelle2.2 A'!U30/'Tabelle2.2 A'!U$29*100</f>
        <v>2.5605828625732538</v>
      </c>
      <c r="V72" s="43">
        <f>'Tabelle2.2 A'!V30/'Tabelle2.2 A'!V$29*100</f>
        <v>2.5656357014730657</v>
      </c>
      <c r="W72" s="43">
        <f>'Tabelle2.2 A'!W30/'Tabelle2.2 A'!W$29*100</f>
        <v>2.7168176009778318</v>
      </c>
      <c r="X72" s="43">
        <f>'Tabelle2.2 A'!X30/'Tabelle2.2 A'!X$29*100</f>
        <v>2.6144530586837194</v>
      </c>
      <c r="Y72" s="43">
        <f>'Tabelle2.2 A'!Y30/'Tabelle2.2 A'!Y$29*100</f>
        <v>2.4914285714285715</v>
      </c>
    </row>
    <row r="73" spans="1:25" x14ac:dyDescent="0.2">
      <c r="A73" s="42" t="s">
        <v>18</v>
      </c>
      <c r="B73" s="43">
        <f>'Tabelle2.2 A'!B31/'Tabelle2.2 A'!B$29*100</f>
        <v>98.17007995211425</v>
      </c>
      <c r="C73" s="43">
        <f>'Tabelle2.2 A'!C31/'Tabelle2.2 A'!C$29*100</f>
        <v>98.221421295933553</v>
      </c>
      <c r="D73" s="43">
        <f>'Tabelle2.2 A'!D31/'Tabelle2.2 A'!D$29*100</f>
        <v>98.278282716323062</v>
      </c>
      <c r="E73" s="43">
        <f>'Tabelle2.2 A'!E31/'Tabelle2.2 A'!E$29*100</f>
        <v>97.978792634842861</v>
      </c>
      <c r="F73" s="43">
        <f>'Tabelle2.2 A'!F31/'Tabelle2.2 A'!F$29*100</f>
        <v>97.965428174051254</v>
      </c>
      <c r="G73" s="43">
        <f>'Tabelle2.2 A'!G31/'Tabelle2.2 A'!G$29*100</f>
        <v>97.939572331399887</v>
      </c>
      <c r="H73" s="43">
        <f>'Tabelle2.2 A'!H31/'Tabelle2.2 A'!H$29*100</f>
        <v>97.921843234696198</v>
      </c>
      <c r="I73" s="43">
        <f>'Tabelle2.2 A'!I31/'Tabelle2.2 A'!I$29*100</f>
        <v>97.622950819672127</v>
      </c>
      <c r="J73" s="43">
        <f>'Tabelle2.2 A'!J31/'Tabelle2.2 A'!J$29*100</f>
        <v>97.847764291837734</v>
      </c>
      <c r="K73" s="43">
        <f>'Tabelle2.2 A'!K31/'Tabelle2.2 A'!K$29*100</f>
        <v>97.646654220300675</v>
      </c>
      <c r="L73" s="43">
        <f>'Tabelle2.2 A'!L31/'Tabelle2.2 A'!L$29*100</f>
        <v>97.305280613566865</v>
      </c>
      <c r="M73" s="43">
        <f>'Tabelle2.2 A'!M31/'Tabelle2.2 A'!M$29*100</f>
        <v>97.289156626506013</v>
      </c>
      <c r="N73" s="43">
        <f>'Tabelle2.2 A'!N31/'Tabelle2.2 A'!N$29*100</f>
        <v>97.277535780958289</v>
      </c>
      <c r="O73" s="43">
        <f>'Tabelle2.2 A'!O31/'Tabelle2.2 A'!O$29*100</f>
        <v>97.428571428571445</v>
      </c>
      <c r="P73" s="43">
        <f>'Tabelle2.2 A'!P31/'Tabelle2.2 A'!P$29*100</f>
        <v>97.51369574378424</v>
      </c>
      <c r="Q73" s="43">
        <f>'Tabelle2.2 A'!Q31/'Tabelle2.2 A'!Q$29*100</f>
        <v>97.593865679534645</v>
      </c>
      <c r="R73" s="43">
        <f>'Tabelle2.2 A'!R31/'Tabelle2.2 A'!R$29*100</f>
        <v>97.605455122105909</v>
      </c>
      <c r="S73" s="43">
        <f>'Tabelle2.2 A'!S31/'Tabelle2.2 A'!S$29*100</f>
        <v>97.520093062605767</v>
      </c>
      <c r="T73" s="43">
        <f>'Tabelle2.2 A'!T31/'Tabelle2.2 A'!T$29*100</f>
        <v>97.482897279231295</v>
      </c>
      <c r="U73" s="43">
        <f>'Tabelle2.2 A'!U31/'Tabelle2.2 A'!U$29*100</f>
        <v>97.439417137426759</v>
      </c>
      <c r="V73" s="43">
        <f>'Tabelle2.2 A'!V31/'Tabelle2.2 A'!V$29*100</f>
        <v>97.43436429852693</v>
      </c>
      <c r="W73" s="43">
        <f>'Tabelle2.2 A'!W31/'Tabelle2.2 A'!W$29*100</f>
        <v>97.283182399022138</v>
      </c>
      <c r="X73" s="43">
        <f>'Tabelle2.2 A'!X31/'Tabelle2.2 A'!X$29*100</f>
        <v>97.385546941316278</v>
      </c>
      <c r="Y73" s="43">
        <f>'Tabelle2.2 A'!Y31/'Tabelle2.2 A'!Y$29*100</f>
        <v>97.508571428571429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'Tabelle2.2 A'!B14/'Tabelle2.1 insg'!B16*100</f>
        <v>0.42377326032685092</v>
      </c>
      <c r="C77" s="43">
        <f>'Tabelle2.2 A'!C14/'Tabelle2.1 insg'!C16*100</f>
        <v>0.41984570137675298</v>
      </c>
      <c r="D77" s="43">
        <f>'Tabelle2.2 A'!D14/'Tabelle2.1 insg'!D16*100</f>
        <v>0.43867157408199953</v>
      </c>
      <c r="E77" s="43">
        <f>'Tabelle2.2 A'!E14/'Tabelle2.1 insg'!E16*100</f>
        <v>0.50355964577183532</v>
      </c>
      <c r="F77" s="43">
        <f>'Tabelle2.2 A'!F14/'Tabelle2.1 insg'!F16*100</f>
        <v>0.53990920710476442</v>
      </c>
      <c r="G77" s="43">
        <f>'Tabelle2.2 A'!G14/'Tabelle2.1 insg'!G16*100</f>
        <v>0.52599498837393055</v>
      </c>
      <c r="H77" s="43">
        <f>'Tabelle2.2 A'!H14/'Tabelle2.1 insg'!H16*100</f>
        <v>0.5228878084579397</v>
      </c>
      <c r="I77" s="43">
        <f>'Tabelle2.2 A'!I14/'Tabelle2.1 insg'!I16*100</f>
        <v>0.65981561946800926</v>
      </c>
      <c r="J77" s="43">
        <f>'Tabelle2.2 A'!J14/'Tabelle2.1 insg'!J16*100</f>
        <v>0.52744394402832295</v>
      </c>
      <c r="K77" s="43">
        <f>'Tabelle2.2 A'!K14/'Tabelle2.1 insg'!K16*100</f>
        <v>0.55882352941176472</v>
      </c>
      <c r="L77" s="43">
        <f>'Tabelle2.2 A'!L14/'Tabelle2.1 insg'!L16*100</f>
        <v>0.68488247225868026</v>
      </c>
      <c r="M77" s="43">
        <f>'Tabelle2.2 A'!M14/'Tabelle2.1 insg'!M16*100</f>
        <v>0.69940017544275579</v>
      </c>
      <c r="N77" s="43">
        <f>'Tabelle2.2 A'!N14/'Tabelle2.1 insg'!N16*100</f>
        <v>0.71923409987491571</v>
      </c>
      <c r="O77" s="43">
        <f>'Tabelle2.2 A'!O14/'Tabelle2.1 insg'!O16*100</f>
        <v>0.73696969696969694</v>
      </c>
      <c r="P77" s="43">
        <f>'Tabelle2.2 A'!P14/'Tabelle2.1 insg'!P16*100</f>
        <v>0.71212304711154173</v>
      </c>
      <c r="Q77" s="43">
        <f>'Tabelle2.2 A'!Q14/'Tabelle2.1 insg'!Q16*100</f>
        <v>0.68028857793056707</v>
      </c>
      <c r="R77" s="43">
        <f>'Tabelle2.2 A'!R14/'Tabelle2.1 insg'!R16*100</f>
        <v>0.6861146930731612</v>
      </c>
      <c r="S77" s="43">
        <f>'Tabelle2.2 A'!S14/'Tabelle2.1 insg'!S16*100</f>
        <v>0.7210511770469562</v>
      </c>
      <c r="T77" s="43">
        <f>'Tabelle2.2 A'!T14/'Tabelle2.1 insg'!T16*100</f>
        <v>0.74070290151205553</v>
      </c>
      <c r="U77" s="43">
        <f>'Tabelle2.2 A'!U14/'Tabelle2.1 insg'!U16*100</f>
        <v>0.76693432159769404</v>
      </c>
      <c r="V77" s="43">
        <f>'Tabelle2.2 A'!V14/'Tabelle2.1 insg'!V16*100</f>
        <v>0.75671487603305776</v>
      </c>
      <c r="W77" s="43">
        <f>'Tabelle2.2 A'!W14/'Tabelle2.1 insg'!W16*100</f>
        <v>0.75081638425342623</v>
      </c>
      <c r="X77" s="43">
        <f>'Tabelle2.2 A'!X14/'Tabelle2.1 insg'!X16*100</f>
        <v>0.71899956346455085</v>
      </c>
      <c r="Y77" s="43">
        <f>'Tabelle2.2 A'!Y14/'Tabelle2.1 insg'!Y16*100</f>
        <v>0.68107635765504138</v>
      </c>
    </row>
    <row r="78" spans="1:25" x14ac:dyDescent="0.2">
      <c r="A78" s="42" t="s">
        <v>10</v>
      </c>
      <c r="B78" s="43">
        <f>'Tabelle2.2 A'!B15/'Tabelle2.1 insg'!B17*100</f>
        <v>8.1924167629450692E-2</v>
      </c>
      <c r="C78" s="43">
        <f>'Tabelle2.2 A'!C15/'Tabelle2.1 insg'!C17*100</f>
        <v>0.10569730656653756</v>
      </c>
      <c r="D78" s="43">
        <f>'Tabelle2.2 A'!D15/'Tabelle2.1 insg'!D17*100</f>
        <v>0.10248488719235969</v>
      </c>
      <c r="E78" s="43">
        <f>'Tabelle2.2 A'!E15/'Tabelle2.1 insg'!E17*100</f>
        <v>0.11272034231388166</v>
      </c>
      <c r="F78" s="43">
        <f>'Tabelle2.2 A'!F15/'Tabelle2.1 insg'!F17*100</f>
        <v>0.1196969696969697</v>
      </c>
      <c r="G78" s="43">
        <f>'Tabelle2.2 A'!G15/'Tabelle2.1 insg'!G17*100</f>
        <v>0.10047902792382289</v>
      </c>
      <c r="H78" s="43">
        <f>'Tabelle2.2 A'!H15/'Tabelle2.1 insg'!H17*100</f>
        <v>8.6186759458392728E-2</v>
      </c>
      <c r="I78" s="43">
        <f>'Tabelle2.2 A'!I15/'Tabelle2.1 insg'!I17*100</f>
        <v>8.6900916558723701E-2</v>
      </c>
      <c r="J78" s="43">
        <f>'Tabelle2.2 A'!J15/'Tabelle2.1 insg'!J17*100</f>
        <v>8.4908864485452276E-2</v>
      </c>
      <c r="K78" s="43">
        <f>'Tabelle2.2 A'!K15/'Tabelle2.1 insg'!K17*100</f>
        <v>8.4975348735465861E-2</v>
      </c>
      <c r="L78" s="43">
        <f>'Tabelle2.2 A'!L15/'Tabelle2.1 insg'!L17*100</f>
        <v>8.4339076824465078E-2</v>
      </c>
      <c r="M78" s="43">
        <f>'Tabelle2.2 A'!M15/'Tabelle2.1 insg'!M17*100</f>
        <v>8.4878115026821493E-2</v>
      </c>
      <c r="N78" s="43">
        <f>'Tabelle2.2 A'!N15/'Tabelle2.1 insg'!N17*100</f>
        <v>8.554466286848364E-2</v>
      </c>
      <c r="O78" s="43">
        <f>'Tabelle2.2 A'!O15/'Tabelle2.1 insg'!O17*100</f>
        <v>7.9986385296119816E-2</v>
      </c>
      <c r="P78" s="43">
        <f>'Tabelle2.2 A'!P15/'Tabelle2.1 insg'!P17*100</f>
        <v>8.2733444781822527E-2</v>
      </c>
      <c r="Q78" s="43">
        <f>'Tabelle2.2 A'!Q15/'Tabelle2.1 insg'!Q17*100</f>
        <v>8.3144757594459301E-2</v>
      </c>
      <c r="R78" s="43">
        <f>'Tabelle2.2 A'!R15/'Tabelle2.1 insg'!R17*100</f>
        <v>8.4248171040980716E-2</v>
      </c>
      <c r="S78" s="43">
        <f>'Tabelle2.2 A'!S15/'Tabelle2.1 insg'!S17*100</f>
        <v>9.0401122695847574E-2</v>
      </c>
      <c r="T78" s="43">
        <f>'Tabelle2.2 A'!T15/'Tabelle2.1 insg'!T17*100</f>
        <v>9.778755653343113E-2</v>
      </c>
      <c r="U78" s="43">
        <f>'Tabelle2.2 A'!U15/'Tabelle2.1 insg'!U17*100</f>
        <v>9.3092857950739086E-2</v>
      </c>
      <c r="V78" s="43">
        <f>'Tabelle2.2 A'!V15/'Tabelle2.1 insg'!V17*100</f>
        <v>9.143290894662387E-2</v>
      </c>
      <c r="W78" s="43">
        <f>'Tabelle2.2 A'!W15/'Tabelle2.1 insg'!W17*100</f>
        <v>9.4041723465566912E-2</v>
      </c>
      <c r="X78" s="43">
        <f>'Tabelle2.2 A'!X15/'Tabelle2.1 insg'!X17*100</f>
        <v>9.013030266614018E-2</v>
      </c>
      <c r="Y78" s="43">
        <f>'Tabelle2.2 A'!Y15/'Tabelle2.1 insg'!Y17*100</f>
        <v>8.6062919663246876E-2</v>
      </c>
    </row>
    <row r="79" spans="1:25" x14ac:dyDescent="0.2">
      <c r="A79" s="42" t="s">
        <v>26</v>
      </c>
      <c r="B79" s="43">
        <f>'Tabelle2.2 A'!B16/'Tabelle2.1 insg'!B18*100</f>
        <v>7.6784355715855623E-2</v>
      </c>
      <c r="C79" s="43">
        <f>'Tabelle2.2 A'!C16/'Tabelle2.1 insg'!C18*100</f>
        <v>8.3620626421183883E-2</v>
      </c>
      <c r="D79" s="43">
        <f>'Tabelle2.2 A'!D16/'Tabelle2.1 insg'!D18*100</f>
        <v>9.1272697590549193E-2</v>
      </c>
      <c r="E79" s="43">
        <f>'Tabelle2.2 A'!E16/'Tabelle2.1 insg'!E18*100</f>
        <v>0.1071412627788277</v>
      </c>
      <c r="F79" s="43">
        <f>'Tabelle2.2 A'!F16/'Tabelle2.1 insg'!F18*100</f>
        <v>8.2278433237467627E-2</v>
      </c>
      <c r="G79" s="43">
        <f>'Tabelle2.2 A'!G16/'Tabelle2.1 insg'!G18*100</f>
        <v>8.7200630292275094E-2</v>
      </c>
      <c r="H79" s="43">
        <f>'Tabelle2.2 A'!H16/'Tabelle2.1 insg'!H18*100</f>
        <v>9.8621663629119422E-2</v>
      </c>
      <c r="I79" s="43">
        <f>'Tabelle2.2 A'!I16/'Tabelle2.1 insg'!I18*100</f>
        <v>0.10320990815118251</v>
      </c>
      <c r="J79" s="43">
        <f>'Tabelle2.2 A'!J16/'Tabelle2.1 insg'!J18*100</f>
        <v>0.12471572151713008</v>
      </c>
      <c r="K79" s="43">
        <f>'Tabelle2.2 A'!K16/'Tabelle2.1 insg'!K18*100</f>
        <v>0.12307187397440104</v>
      </c>
      <c r="L79" s="43">
        <f>'Tabelle2.2 A'!L16/'Tabelle2.1 insg'!L18*100</f>
        <v>0.10652953992054338</v>
      </c>
      <c r="M79" s="43">
        <f>'Tabelle2.2 A'!M16/'Tabelle2.1 insg'!M18*100</f>
        <v>9.8464878275701662E-2</v>
      </c>
      <c r="N79" s="43">
        <f>'Tabelle2.2 A'!N16/'Tabelle2.1 insg'!N18*100</f>
        <v>9.5932025307781929E-2</v>
      </c>
      <c r="O79" s="43">
        <f>'Tabelle2.2 A'!O16/'Tabelle2.1 insg'!O18*100</f>
        <v>7.3865367042339328E-2</v>
      </c>
      <c r="P79" s="43">
        <f>'Tabelle2.2 A'!P16/'Tabelle2.1 insg'!P18*100</f>
        <v>6.2320635824363514E-2</v>
      </c>
      <c r="Q79" s="43">
        <f>'Tabelle2.2 A'!Q16/'Tabelle2.1 insg'!Q18*100</f>
        <v>6.0255106033335941E-2</v>
      </c>
      <c r="R79" s="43">
        <f>'Tabelle2.2 A'!R16/'Tabelle2.1 insg'!R18*100</f>
        <v>5.7520171457387796E-2</v>
      </c>
      <c r="S79" s="43">
        <f>'Tabelle2.2 A'!S16/'Tabelle2.1 insg'!S18*100</f>
        <v>6.082484813536293E-2</v>
      </c>
      <c r="T79" s="43">
        <f>'Tabelle2.2 A'!T16/'Tabelle2.1 insg'!T18*100</f>
        <v>6.3333227777953707E-2</v>
      </c>
      <c r="U79" s="43">
        <f>'Tabelle2.2 A'!U16/'Tabelle2.1 insg'!U18*100</f>
        <v>6.3676523261829904E-2</v>
      </c>
      <c r="V79" s="43">
        <f>'Tabelle2.2 A'!V16/'Tabelle2.1 insg'!V18*100</f>
        <v>5.7319189365327379E-2</v>
      </c>
      <c r="W79" s="43">
        <f>'Tabelle2.2 A'!W16/'Tabelle2.1 insg'!W18*100</f>
        <v>6.8452658763496058E-2</v>
      </c>
      <c r="X79" s="43">
        <f>'Tabelle2.2 A'!X16/'Tabelle2.1 insg'!X18*100</f>
        <v>5.9605827437259062E-2</v>
      </c>
      <c r="Y79" s="43">
        <f>'Tabelle2.2 A'!Y16/'Tabelle2.1 insg'!Y18*100</f>
        <v>5.4315354950844601E-2</v>
      </c>
    </row>
    <row r="80" spans="1:25" x14ac:dyDescent="0.2">
      <c r="A80" s="42" t="s">
        <v>6</v>
      </c>
      <c r="B80" s="43">
        <f>'Tabelle2.2 A'!B17/'Tabelle2.1 insg'!B19*100</f>
        <v>7.6838359878007454</v>
      </c>
      <c r="C80" s="43">
        <f>'Tabelle2.2 A'!C17/'Tabelle2.1 insg'!C19*100</f>
        <v>7.4387414407786778</v>
      </c>
      <c r="D80" s="43">
        <f>'Tabelle2.2 A'!D17/'Tabelle2.1 insg'!D19*100</f>
        <v>6.9314946122494554</v>
      </c>
      <c r="E80" s="43">
        <f>'Tabelle2.2 A'!E17/'Tabelle2.1 insg'!E19*100</f>
        <v>6.1502772434083965</v>
      </c>
      <c r="F80" s="43">
        <f>'Tabelle2.2 A'!F17/'Tabelle2.1 insg'!F19*100</f>
        <v>6.2084711530017866</v>
      </c>
      <c r="G80" s="43">
        <f>'Tabelle2.2 A'!G17/'Tabelle2.1 insg'!G19*100</f>
        <v>6.0377022941490308</v>
      </c>
      <c r="H80" s="43">
        <f>'Tabelle2.2 A'!H17/'Tabelle2.1 insg'!H19*100</f>
        <v>5.9082525138335225</v>
      </c>
      <c r="I80" s="43">
        <f>'Tabelle2.2 A'!I17/'Tabelle2.1 insg'!I19*100</f>
        <v>5.7855673790574986</v>
      </c>
      <c r="J80" s="43">
        <f>'Tabelle2.2 A'!J17/'Tabelle2.1 insg'!J19*100</f>
        <v>5.6907680464262453</v>
      </c>
      <c r="K80" s="43">
        <f>'Tabelle2.2 A'!K17/'Tabelle2.1 insg'!K19*100</f>
        <v>5.6369684437651708</v>
      </c>
      <c r="L80" s="43">
        <f>'Tabelle2.2 A'!L17/'Tabelle2.1 insg'!L19*100</f>
        <v>5.5479492826953987</v>
      </c>
      <c r="M80" s="43">
        <f>'Tabelle2.2 A'!M17/'Tabelle2.1 insg'!M19*100</f>
        <v>5.8244240325252221</v>
      </c>
      <c r="N80" s="43">
        <f>'Tabelle2.2 A'!N17/'Tabelle2.1 insg'!N19*100</f>
        <v>5.9275388616705973</v>
      </c>
      <c r="O80" s="43">
        <f>'Tabelle2.2 A'!O17/'Tabelle2.1 insg'!O19*100</f>
        <v>5.8862493601902868</v>
      </c>
      <c r="P80" s="43">
        <f>'Tabelle2.2 A'!P17/'Tabelle2.1 insg'!P19*100</f>
        <v>5.6806732649795526</v>
      </c>
      <c r="Q80" s="43">
        <f>'Tabelle2.2 A'!Q17/'Tabelle2.1 insg'!Q19*100</f>
        <v>5.7534165532745671</v>
      </c>
      <c r="R80" s="43">
        <f>'Tabelle2.2 A'!R17/'Tabelle2.1 insg'!R19*100</f>
        <v>5.8514115898959886</v>
      </c>
      <c r="S80" s="43">
        <f>'Tabelle2.2 A'!S17/'Tabelle2.1 insg'!S19*100</f>
        <v>5.7607134306918848</v>
      </c>
      <c r="T80" s="43">
        <f>'Tabelle2.2 A'!T17/'Tabelle2.1 insg'!T19*100</f>
        <v>5.7756721687437755</v>
      </c>
      <c r="U80" s="43">
        <f>'Tabelle2.2 A'!U17/'Tabelle2.1 insg'!U19*100</f>
        <v>5.5820639872759523</v>
      </c>
      <c r="V80" s="43">
        <f>'Tabelle2.2 A'!V17/'Tabelle2.1 insg'!V19*100</f>
        <v>5.3432543327821671</v>
      </c>
      <c r="W80" s="43">
        <f>'Tabelle2.2 A'!W17/'Tabelle2.1 insg'!W19*100</f>
        <v>5.3497176193135978</v>
      </c>
      <c r="X80" s="43">
        <f>'Tabelle2.2 A'!X17/'Tabelle2.1 insg'!X19*100</f>
        <v>5.5491257155369258</v>
      </c>
      <c r="Y80" s="43">
        <f>'Tabelle2.2 A'!Y17/'Tabelle2.1 insg'!Y19*100</f>
        <v>5.4362880886426597</v>
      </c>
    </row>
    <row r="81" spans="1:25" x14ac:dyDescent="0.2">
      <c r="A81" s="42" t="s">
        <v>11</v>
      </c>
      <c r="B81" s="43">
        <f>'Tabelle2.2 A'!B18/'Tabelle2.1 insg'!B20*100</f>
        <v>3.3442556066961608</v>
      </c>
      <c r="C81" s="43">
        <f>'Tabelle2.2 A'!C18/'Tabelle2.1 insg'!C20*100</f>
        <v>3.1127204452491117</v>
      </c>
      <c r="D81" s="43">
        <f>'Tabelle2.2 A'!D18/'Tabelle2.1 insg'!D20*100</f>
        <v>3.6523946849171414</v>
      </c>
      <c r="E81" s="43">
        <f>'Tabelle2.2 A'!E18/'Tabelle2.1 insg'!E20*100</f>
        <v>3.4582788237301632</v>
      </c>
      <c r="F81" s="43">
        <f>'Tabelle2.2 A'!F18/'Tabelle2.1 insg'!F20*100</f>
        <v>3.4335850799183687</v>
      </c>
      <c r="G81" s="43">
        <f>'Tabelle2.2 A'!G18/'Tabelle2.1 insg'!G20*100</f>
        <v>2.9333042855809031</v>
      </c>
      <c r="H81" s="43">
        <f>'Tabelle2.2 A'!H18/'Tabelle2.1 insg'!H20*100</f>
        <v>2.6798041922932097</v>
      </c>
      <c r="I81" s="43">
        <f>'Tabelle2.2 A'!I18/'Tabelle2.1 insg'!I20*100</f>
        <v>2.9359887114360848</v>
      </c>
      <c r="J81" s="43">
        <f>'Tabelle2.2 A'!J18/'Tabelle2.1 insg'!J20*100</f>
        <v>2.8058690377318549</v>
      </c>
      <c r="K81" s="43">
        <f>'Tabelle2.2 A'!K18/'Tabelle2.1 insg'!K20*100</f>
        <v>2.7988584030615558</v>
      </c>
      <c r="L81" s="43">
        <f>'Tabelle2.2 A'!L18/'Tabelle2.1 insg'!L20*100</f>
        <v>2.5296291576398624</v>
      </c>
      <c r="M81" s="43">
        <f>'Tabelle2.2 A'!M18/'Tabelle2.1 insg'!M20*100</f>
        <v>2.6433875809764578</v>
      </c>
      <c r="N81" s="43">
        <f>'Tabelle2.2 A'!N18/'Tabelle2.1 insg'!N20*100</f>
        <v>2.5826795877557296</v>
      </c>
      <c r="O81" s="43">
        <f>'Tabelle2.2 A'!O18/'Tabelle2.1 insg'!O20*100</f>
        <v>2.5541760551665735</v>
      </c>
      <c r="P81" s="43">
        <f>'Tabelle2.2 A'!P18/'Tabelle2.1 insg'!P20*100</f>
        <v>2.5872892502690426</v>
      </c>
      <c r="Q81" s="43">
        <f>'Tabelle2.2 A'!Q18/'Tabelle2.1 insg'!Q20*100</f>
        <v>2.5226118573274436</v>
      </c>
      <c r="R81" s="43">
        <f>'Tabelle2.2 A'!R18/'Tabelle2.1 insg'!R20*100</f>
        <v>2.6039777535969049</v>
      </c>
      <c r="S81" s="43">
        <f>'Tabelle2.2 A'!S18/'Tabelle2.1 insg'!S20*100</f>
        <v>2.6463696647625468</v>
      </c>
      <c r="T81" s="43">
        <f>'Tabelle2.2 A'!T18/'Tabelle2.1 insg'!T20*100</f>
        <v>2.6625608485357466</v>
      </c>
      <c r="U81" s="43">
        <f>'Tabelle2.2 A'!U18/'Tabelle2.1 insg'!U20*100</f>
        <v>2.6633316028757061</v>
      </c>
      <c r="V81" s="43">
        <f>'Tabelle2.2 A'!V18/'Tabelle2.1 insg'!V20*100</f>
        <v>2.639272889058379</v>
      </c>
      <c r="W81" s="43">
        <f>'Tabelle2.2 A'!W18/'Tabelle2.1 insg'!W20*100</f>
        <v>2.5663564017642715</v>
      </c>
      <c r="X81" s="43">
        <f>'Tabelle2.2 A'!X18/'Tabelle2.1 insg'!X20*100</f>
        <v>2.389381911193599</v>
      </c>
      <c r="Y81" s="43">
        <f>'Tabelle2.2 A'!Y18/'Tabelle2.1 insg'!Y20*100</f>
        <v>2.4059846340477153</v>
      </c>
    </row>
    <row r="82" spans="1:25" x14ac:dyDescent="0.2">
      <c r="A82" s="42" t="s">
        <v>12</v>
      </c>
      <c r="B82" s="43">
        <f>'Tabelle2.2 A'!B19/'Tabelle2.1 insg'!B21*100</f>
        <v>3.7114328827816485</v>
      </c>
      <c r="C82" s="43">
        <f>'Tabelle2.2 A'!C19/'Tabelle2.1 insg'!C21*100</f>
        <v>3.9572711823258069</v>
      </c>
      <c r="D82" s="43">
        <f>'Tabelle2.2 A'!D19/'Tabelle2.1 insg'!D21*100</f>
        <v>4.0961324601507476</v>
      </c>
      <c r="E82" s="43">
        <f>'Tabelle2.2 A'!E19/'Tabelle2.1 insg'!E21*100</f>
        <v>4.2110825909708591</v>
      </c>
      <c r="F82" s="43">
        <f>'Tabelle2.2 A'!F19/'Tabelle2.1 insg'!F21*100</f>
        <v>4.1941500250193329</v>
      </c>
      <c r="G82" s="43">
        <f>'Tabelle2.2 A'!G19/'Tabelle2.1 insg'!G21*100</f>
        <v>3.9491174379424412</v>
      </c>
      <c r="H82" s="43">
        <f>'Tabelle2.2 A'!H19/'Tabelle2.1 insg'!H21*100</f>
        <v>3.9310657312938457</v>
      </c>
      <c r="I82" s="43">
        <f>'Tabelle2.2 A'!I19/'Tabelle2.1 insg'!I21*100</f>
        <v>3.9346401069178389</v>
      </c>
      <c r="J82" s="43">
        <f>'Tabelle2.2 A'!J19/'Tabelle2.1 insg'!J21*100</f>
        <v>3.9063880366866379</v>
      </c>
      <c r="K82" s="43">
        <f>'Tabelle2.2 A'!K19/'Tabelle2.1 insg'!K21*100</f>
        <v>3.8936403329463123</v>
      </c>
      <c r="L82" s="43">
        <f>'Tabelle2.2 A'!L19/'Tabelle2.1 insg'!L21*100</f>
        <v>3.8106235565819864</v>
      </c>
      <c r="M82" s="43">
        <f>'Tabelle2.2 A'!M19/'Tabelle2.1 insg'!M21*100</f>
        <v>3.6707630022792843</v>
      </c>
      <c r="N82" s="43">
        <f>'Tabelle2.2 A'!N19/'Tabelle2.1 insg'!N21*100</f>
        <v>3.5858014211155127</v>
      </c>
      <c r="O82" s="43">
        <f>'Tabelle2.2 A'!O19/'Tabelle2.1 insg'!O21*100</f>
        <v>3.6177724063354746</v>
      </c>
      <c r="P82" s="43">
        <f>'Tabelle2.2 A'!P19/'Tabelle2.1 insg'!P21*100</f>
        <v>3.5365777860650134</v>
      </c>
      <c r="Q82" s="43">
        <f>'Tabelle2.2 A'!Q19/'Tabelle2.1 insg'!Q21*100</f>
        <v>3.4470051743462973</v>
      </c>
      <c r="R82" s="43">
        <f>'Tabelle2.2 A'!R19/'Tabelle2.1 insg'!R21*100</f>
        <v>3.4902961416531353</v>
      </c>
      <c r="S82" s="43">
        <f>'Tabelle2.2 A'!S19/'Tabelle2.1 insg'!S21*100</f>
        <v>3.5386977220214928</v>
      </c>
      <c r="T82" s="43">
        <f>'Tabelle2.2 A'!T19/'Tabelle2.1 insg'!T21*100</f>
        <v>3.5526133902652557</v>
      </c>
      <c r="U82" s="43">
        <f>'Tabelle2.2 A'!U19/'Tabelle2.1 insg'!U21*100</f>
        <v>3.5450085357038494</v>
      </c>
      <c r="V82" s="43">
        <f>'Tabelle2.2 A'!V19/'Tabelle2.1 insg'!V21*100</f>
        <v>3.440058658193816</v>
      </c>
      <c r="W82" s="43">
        <f>'Tabelle2.2 A'!W19/'Tabelle2.1 insg'!W21*100</f>
        <v>3.2937859039162452</v>
      </c>
      <c r="X82" s="43">
        <f>'Tabelle2.2 A'!X19/'Tabelle2.1 insg'!X21*100</f>
        <v>3.2397153066950182</v>
      </c>
      <c r="Y82" s="43">
        <f>'Tabelle2.2 A'!Y19/'Tabelle2.1 insg'!Y21*100</f>
        <v>3.1999766211753702</v>
      </c>
    </row>
    <row r="83" spans="1:25" x14ac:dyDescent="0.2">
      <c r="A83" s="42" t="s">
        <v>3</v>
      </c>
      <c r="B83" s="43">
        <f>'Tabelle2.2 A'!B20/'Tabelle2.1 insg'!B22*100</f>
        <v>1.8576174037647366</v>
      </c>
      <c r="C83" s="43">
        <f>'Tabelle2.2 A'!C20/'Tabelle2.1 insg'!C22*100</f>
        <v>1.9383388316970733</v>
      </c>
      <c r="D83" s="43">
        <f>'Tabelle2.2 A'!D20/'Tabelle2.1 insg'!D22*100</f>
        <v>2.3889186295503211</v>
      </c>
      <c r="E83" s="43">
        <f>'Tabelle2.2 A'!E20/'Tabelle2.1 insg'!E22*100</f>
        <v>2.2725436872290583</v>
      </c>
      <c r="F83" s="43">
        <f>'Tabelle2.2 A'!F20/'Tabelle2.1 insg'!F22*100</f>
        <v>2.3851333600652631</v>
      </c>
      <c r="G83" s="43">
        <f>'Tabelle2.2 A'!G20/'Tabelle2.1 insg'!G22*100</f>
        <v>2.3327438844680226</v>
      </c>
      <c r="H83" s="43">
        <f>'Tabelle2.2 A'!H20/'Tabelle2.1 insg'!H22*100</f>
        <v>2.3052307505649332</v>
      </c>
      <c r="I83" s="43">
        <f>'Tabelle2.2 A'!I20/'Tabelle2.1 insg'!I22*100</f>
        <v>2.1752413540266406</v>
      </c>
      <c r="J83" s="43">
        <f>'Tabelle2.2 A'!J20/'Tabelle2.1 insg'!J22*100</f>
        <v>2.2502153316106805</v>
      </c>
      <c r="K83" s="43">
        <f>'Tabelle2.2 A'!K20/'Tabelle2.1 insg'!K22*100</f>
        <v>1.9712415832861367</v>
      </c>
      <c r="L83" s="43">
        <f>'Tabelle2.2 A'!L20/'Tabelle2.1 insg'!L22*100</f>
        <v>1.9160141903824213</v>
      </c>
      <c r="M83" s="43">
        <f>'Tabelle2.2 A'!M20/'Tabelle2.1 insg'!M22*100</f>
        <v>1.8849879681619053</v>
      </c>
      <c r="N83" s="43">
        <f>'Tabelle2.2 A'!N20/'Tabelle2.1 insg'!N22*100</f>
        <v>2.0814534999311789</v>
      </c>
      <c r="O83" s="43">
        <f>'Tabelle2.2 A'!O20/'Tabelle2.1 insg'!O22*100</f>
        <v>2.0878450510904378</v>
      </c>
      <c r="P83" s="43">
        <f>'Tabelle2.2 A'!P20/'Tabelle2.1 insg'!P22*100</f>
        <v>2.0746634959832928</v>
      </c>
      <c r="Q83" s="43">
        <f>'Tabelle2.2 A'!Q20/'Tabelle2.1 insg'!Q22*100</f>
        <v>2.099201474201474</v>
      </c>
      <c r="R83" s="43">
        <f>'Tabelle2.2 A'!R20/'Tabelle2.1 insg'!R22*100</f>
        <v>2.0865936358894106</v>
      </c>
      <c r="S83" s="43">
        <f>'Tabelle2.2 A'!S20/'Tabelle2.1 insg'!S22*100</f>
        <v>2.0315374906862518</v>
      </c>
      <c r="T83" s="43">
        <f>'Tabelle2.2 A'!T20/'Tabelle2.1 insg'!T22*100</f>
        <v>2.0780251132844088</v>
      </c>
      <c r="U83" s="43">
        <f>'Tabelle2.2 A'!U20/'Tabelle2.1 insg'!U22*100</f>
        <v>2.0624016462897954</v>
      </c>
      <c r="V83" s="43">
        <f>'Tabelle2.2 A'!V20/'Tabelle2.1 insg'!V22*100</f>
        <v>2.0165878196299176</v>
      </c>
      <c r="W83" s="43">
        <f>'Tabelle2.2 A'!W20/'Tabelle2.1 insg'!W22*100</f>
        <v>1.9787609046610484</v>
      </c>
      <c r="X83" s="43">
        <f>'Tabelle2.2 A'!X20/'Tabelle2.1 insg'!X22*100</f>
        <v>2.0016144463047119</v>
      </c>
      <c r="Y83" s="43">
        <f>'Tabelle2.2 A'!Y20/'Tabelle2.1 insg'!Y22*100</f>
        <v>2.0616858811199279</v>
      </c>
    </row>
    <row r="84" spans="1:25" x14ac:dyDescent="0.2">
      <c r="A84" s="42" t="s">
        <v>13</v>
      </c>
      <c r="B84" s="43">
        <f>'Tabelle2.2 A'!B21/'Tabelle2.1 insg'!B23*100</f>
        <v>3.5773456574816884</v>
      </c>
      <c r="C84" s="43">
        <f>'Tabelle2.2 A'!C21/'Tabelle2.1 insg'!C23*100</f>
        <v>3.7140652131969905</v>
      </c>
      <c r="D84" s="43">
        <f>'Tabelle2.2 A'!D21/'Tabelle2.1 insg'!D23*100</f>
        <v>3.7410951849626644</v>
      </c>
      <c r="E84" s="43">
        <f>'Tabelle2.2 A'!E21/'Tabelle2.1 insg'!E23*100</f>
        <v>3.4655472868556898</v>
      </c>
      <c r="F84" s="43">
        <f>'Tabelle2.2 A'!F21/'Tabelle2.1 insg'!F23*100</f>
        <v>3.1794061696944076</v>
      </c>
      <c r="G84" s="43">
        <f>'Tabelle2.2 A'!G21/'Tabelle2.1 insg'!G23*100</f>
        <v>3.0156116945784843</v>
      </c>
      <c r="H84" s="43">
        <f>'Tabelle2.2 A'!H21/'Tabelle2.1 insg'!H23*100</f>
        <v>3.1116839086465338</v>
      </c>
      <c r="I84" s="43">
        <f>'Tabelle2.2 A'!I21/'Tabelle2.1 insg'!I23*100</f>
        <v>3.0026490529927297</v>
      </c>
      <c r="J84" s="43">
        <f>'Tabelle2.2 A'!J21/'Tabelle2.1 insg'!J23*100</f>
        <v>2.7873627080579699</v>
      </c>
      <c r="K84" s="43">
        <f>'Tabelle2.2 A'!K21/'Tabelle2.1 insg'!K23*100</f>
        <v>2.3995171997585998</v>
      </c>
      <c r="L84" s="43">
        <f>'Tabelle2.2 A'!L21/'Tabelle2.1 insg'!L23*100</f>
        <v>2.028225120843353</v>
      </c>
      <c r="M84" s="43">
        <f>'Tabelle2.2 A'!M21/'Tabelle2.1 insg'!M23*100</f>
        <v>1.9601550055868575</v>
      </c>
      <c r="N84" s="43">
        <f>'Tabelle2.2 A'!N21/'Tabelle2.1 insg'!N23*100</f>
        <v>1.9737074809880326</v>
      </c>
      <c r="O84" s="43">
        <f>'Tabelle2.2 A'!O21/'Tabelle2.1 insg'!O23*100</f>
        <v>1.9771555163829964</v>
      </c>
      <c r="P84" s="43">
        <f>'Tabelle2.2 A'!P21/'Tabelle2.1 insg'!P23*100</f>
        <v>1.9731903485254692</v>
      </c>
      <c r="Q84" s="43">
        <f>'Tabelle2.2 A'!Q21/'Tabelle2.1 insg'!Q23*100</f>
        <v>2.0089312437894336</v>
      </c>
      <c r="R84" s="43">
        <f>'Tabelle2.2 A'!R21/'Tabelle2.1 insg'!R23*100</f>
        <v>2.0490869632986821</v>
      </c>
      <c r="S84" s="43">
        <f>'Tabelle2.2 A'!S21/'Tabelle2.1 insg'!S23*100</f>
        <v>2.041035942320109</v>
      </c>
      <c r="T84" s="43">
        <f>'Tabelle2.2 A'!T21/'Tabelle2.1 insg'!T23*100</f>
        <v>2.0959444909678191</v>
      </c>
      <c r="U84" s="43">
        <f>'Tabelle2.2 A'!U21/'Tabelle2.1 insg'!U23*100</f>
        <v>2.064017923111757</v>
      </c>
      <c r="V84" s="43">
        <f>'Tabelle2.2 A'!V21/'Tabelle2.1 insg'!V23*100</f>
        <v>1.8961038961038963</v>
      </c>
      <c r="W84" s="43">
        <f>'Tabelle2.2 A'!W21/'Tabelle2.1 insg'!W23*100</f>
        <v>1.8185472905064264</v>
      </c>
      <c r="X84" s="43">
        <f>'Tabelle2.2 A'!X21/'Tabelle2.1 insg'!X23*100</f>
        <v>1.7498866808216238</v>
      </c>
      <c r="Y84" s="43">
        <f>'Tabelle2.2 A'!Y21/'Tabelle2.1 insg'!Y23*100</f>
        <v>1.7080801179474268</v>
      </c>
    </row>
    <row r="85" spans="1:25" x14ac:dyDescent="0.2">
      <c r="A85" s="42" t="s">
        <v>4</v>
      </c>
      <c r="B85" s="43">
        <f>'Tabelle2.2 A'!B22/'Tabelle2.1 insg'!B24*100</f>
        <v>4.3550809277490412</v>
      </c>
      <c r="C85" s="43">
        <f>'Tabelle2.2 A'!C22/'Tabelle2.1 insg'!C24*100</f>
        <v>4.3828729130803072</v>
      </c>
      <c r="D85" s="43">
        <f>'Tabelle2.2 A'!D22/'Tabelle2.1 insg'!D24*100</f>
        <v>4.6975909103089739</v>
      </c>
      <c r="E85" s="43">
        <f>'Tabelle2.2 A'!E22/'Tabelle2.1 insg'!E24*100</f>
        <v>4.5932395277373441</v>
      </c>
      <c r="F85" s="43">
        <f>'Tabelle2.2 A'!F22/'Tabelle2.1 insg'!F24*100</f>
        <v>4.7535017094959739</v>
      </c>
      <c r="G85" s="43">
        <f>'Tabelle2.2 A'!G22/'Tabelle2.1 insg'!G24*100</f>
        <v>4.5376220562894893</v>
      </c>
      <c r="H85" s="43">
        <f>'Tabelle2.2 A'!H22/'Tabelle2.1 insg'!H24*100</f>
        <v>4.6096009253903993</v>
      </c>
      <c r="I85" s="43">
        <f>'Tabelle2.2 A'!I22/'Tabelle2.1 insg'!I24*100</f>
        <v>4.8494203996038907</v>
      </c>
      <c r="J85" s="43">
        <f>'Tabelle2.2 A'!J22/'Tabelle2.1 insg'!J24*100</f>
        <v>4.8262216104611149</v>
      </c>
      <c r="K85" s="43">
        <f>'Tabelle2.2 A'!K22/'Tabelle2.1 insg'!K24*100</f>
        <v>4.6227233304423239</v>
      </c>
      <c r="L85" s="43">
        <f>'Tabelle2.2 A'!L22/'Tabelle2.1 insg'!L24*100</f>
        <v>4.4286719849835761</v>
      </c>
      <c r="M85" s="43">
        <f>'Tabelle2.2 A'!M22/'Tabelle2.1 insg'!M24*100</f>
        <v>4.4609986194201561</v>
      </c>
      <c r="N85" s="43">
        <f>'Tabelle2.2 A'!N22/'Tabelle2.1 insg'!N24*100</f>
        <v>4.4226255224136946</v>
      </c>
      <c r="O85" s="43">
        <f>'Tabelle2.2 A'!O22/'Tabelle2.1 insg'!O24*100</f>
        <v>4.5042727714424542</v>
      </c>
      <c r="P85" s="43">
        <f>'Tabelle2.2 A'!P22/'Tabelle2.1 insg'!P24*100</f>
        <v>4.3282902968945516</v>
      </c>
      <c r="Q85" s="43">
        <f>'Tabelle2.2 A'!Q22/'Tabelle2.1 insg'!Q24*100</f>
        <v>4.2693649283634585</v>
      </c>
      <c r="R85" s="43">
        <f>'Tabelle2.2 A'!R22/'Tabelle2.1 insg'!R24*100</f>
        <v>4.2666204786235964</v>
      </c>
      <c r="S85" s="43">
        <f>'Tabelle2.2 A'!S22/'Tabelle2.1 insg'!S24*100</f>
        <v>4.2823939570017426</v>
      </c>
      <c r="T85" s="43">
        <f>'Tabelle2.2 A'!T22/'Tabelle2.1 insg'!T24*100</f>
        <v>4.134556216485481</v>
      </c>
      <c r="U85" s="43">
        <f>'Tabelle2.2 A'!U22/'Tabelle2.1 insg'!U24*100</f>
        <v>4.1463269436837722</v>
      </c>
      <c r="V85" s="43">
        <f>'Tabelle2.2 A'!V22/'Tabelle2.1 insg'!V24*100</f>
        <v>4.3298170331962575</v>
      </c>
      <c r="W85" s="43">
        <f>'Tabelle2.2 A'!W22/'Tabelle2.1 insg'!W24*100</f>
        <v>4.0587347168359038</v>
      </c>
      <c r="X85" s="43">
        <f>'Tabelle2.2 A'!X22/'Tabelle2.1 insg'!X24*100</f>
        <v>3.9093801555503176</v>
      </c>
      <c r="Y85" s="43">
        <f>'Tabelle2.2 A'!Y22/'Tabelle2.1 insg'!Y24*100</f>
        <v>3.7751309590003226</v>
      </c>
    </row>
    <row r="86" spans="1:25" x14ac:dyDescent="0.2">
      <c r="A86" s="42" t="s">
        <v>14</v>
      </c>
      <c r="B86" s="43">
        <f>'Tabelle2.2 A'!B23/'Tabelle2.1 insg'!B25*100</f>
        <v>1.6919762492774943</v>
      </c>
      <c r="C86" s="43">
        <f>'Tabelle2.2 A'!C23/'Tabelle2.1 insg'!C25*100</f>
        <v>3.4295150356335826</v>
      </c>
      <c r="D86" s="43">
        <f>'Tabelle2.2 A'!D23/'Tabelle2.1 insg'!D25*100</f>
        <v>2.9893187836564947</v>
      </c>
      <c r="E86" s="43">
        <f>'Tabelle2.2 A'!E23/'Tabelle2.1 insg'!E25*100</f>
        <v>3.1671533238987513</v>
      </c>
      <c r="F86" s="43">
        <f>'Tabelle2.2 A'!F23/'Tabelle2.1 insg'!F25*100</f>
        <v>3.2358454510710324</v>
      </c>
      <c r="G86" s="43">
        <f>'Tabelle2.2 A'!G23/'Tabelle2.1 insg'!G25*100</f>
        <v>2.8162336430874269</v>
      </c>
      <c r="H86" s="43">
        <f>'Tabelle2.2 A'!H23/'Tabelle2.1 insg'!H25*100</f>
        <v>2.560779230980716</v>
      </c>
      <c r="I86" s="43">
        <f>'Tabelle2.2 A'!I23/'Tabelle2.1 insg'!I25*100</f>
        <v>3.1252488255434354</v>
      </c>
      <c r="J86" s="43">
        <f>'Tabelle2.2 A'!J23/'Tabelle2.1 insg'!J25*100</f>
        <v>3.9957682291666665</v>
      </c>
      <c r="K86" s="43">
        <f>'Tabelle2.2 A'!K23/'Tabelle2.1 insg'!K25*100</f>
        <v>3.412134376515743</v>
      </c>
      <c r="L86" s="43">
        <f>'Tabelle2.2 A'!L23/'Tabelle2.1 insg'!L25*100</f>
        <v>3.3088779415184897</v>
      </c>
      <c r="M86" s="43">
        <f>'Tabelle2.2 A'!M23/'Tabelle2.1 insg'!M25*100</f>
        <v>3.1407904392493977</v>
      </c>
      <c r="N86" s="43">
        <f>'Tabelle2.2 A'!N23/'Tabelle2.1 insg'!N25*100</f>
        <v>3.2504145936981761</v>
      </c>
      <c r="O86" s="43">
        <f>'Tabelle2.2 A'!O23/'Tabelle2.1 insg'!O25*100</f>
        <v>3.1690067818404297</v>
      </c>
      <c r="P86" s="43">
        <f>'Tabelle2.2 A'!P23/'Tabelle2.1 insg'!P25*100</f>
        <v>2.9128635881655822</v>
      </c>
      <c r="Q86" s="43">
        <f>'Tabelle2.2 A'!Q23/'Tabelle2.1 insg'!Q25*100</f>
        <v>3.0693357749292498</v>
      </c>
      <c r="R86" s="43">
        <f>'Tabelle2.2 A'!R23/'Tabelle2.1 insg'!R25*100</f>
        <v>2.8224127882774126</v>
      </c>
      <c r="S86" s="43">
        <f>'Tabelle2.2 A'!S23/'Tabelle2.1 insg'!S25*100</f>
        <v>2.6453039596111321</v>
      </c>
      <c r="T86" s="43">
        <f>'Tabelle2.2 A'!T23/'Tabelle2.1 insg'!T25*100</f>
        <v>2.8177925885305721</v>
      </c>
      <c r="U86" s="43">
        <f>'Tabelle2.2 A'!U23/'Tabelle2.1 insg'!U25*100</f>
        <v>2.8860152436413467</v>
      </c>
      <c r="V86" s="43">
        <f>'Tabelle2.2 A'!V23/'Tabelle2.1 insg'!V25*100</f>
        <v>2.8570816645606221</v>
      </c>
      <c r="W86" s="43">
        <f>'Tabelle2.2 A'!W23/'Tabelle2.1 insg'!W25*100</f>
        <v>2.721667021050393</v>
      </c>
      <c r="X86" s="43">
        <f>'Tabelle2.2 A'!X23/'Tabelle2.1 insg'!X25*100</f>
        <v>2.6769366752951576</v>
      </c>
      <c r="Y86" s="43">
        <f>'Tabelle2.2 A'!Y23/'Tabelle2.1 insg'!Y25*100</f>
        <v>2.5902119264303445</v>
      </c>
    </row>
    <row r="87" spans="1:25" x14ac:dyDescent="0.2">
      <c r="A87" s="42" t="s">
        <v>15</v>
      </c>
      <c r="B87" s="43">
        <f>'Tabelle2.2 A'!B24/'Tabelle2.1 insg'!B26*100</f>
        <v>1.942670673302658</v>
      </c>
      <c r="C87" s="43">
        <f>'Tabelle2.2 A'!C24/'Tabelle2.1 insg'!C26*100</f>
        <v>2.5910397700047914</v>
      </c>
      <c r="D87" s="43">
        <f>'Tabelle2.2 A'!D24/'Tabelle2.1 insg'!D26*100</f>
        <v>2.8977491342824164</v>
      </c>
      <c r="E87" s="43">
        <f>'Tabelle2.2 A'!E24/'Tabelle2.1 insg'!E26*100</f>
        <v>2.9765291176933415</v>
      </c>
      <c r="F87" s="43">
        <f>'Tabelle2.2 A'!F24/'Tabelle2.1 insg'!F26*100</f>
        <v>2.8189648639773681</v>
      </c>
      <c r="G87" s="43">
        <f>'Tabelle2.2 A'!G24/'Tabelle2.1 insg'!G26*100</f>
        <v>2.7830788804071247</v>
      </c>
      <c r="H87" s="43">
        <f>'Tabelle2.2 A'!H24/'Tabelle2.1 insg'!H26*100</f>
        <v>2.6236646934748586</v>
      </c>
      <c r="I87" s="43">
        <f>'Tabelle2.2 A'!I24/'Tabelle2.1 insg'!I26*100</f>
        <v>2.7741304651487635</v>
      </c>
      <c r="J87" s="43">
        <f>'Tabelle2.2 A'!J24/'Tabelle2.1 insg'!J26*100</f>
        <v>2.8717561732276868</v>
      </c>
      <c r="K87" s="43">
        <f>'Tabelle2.2 A'!K24/'Tabelle2.1 insg'!K26*100</f>
        <v>2.5919508656270689</v>
      </c>
      <c r="L87" s="43">
        <f>'Tabelle2.2 A'!L24/'Tabelle2.1 insg'!L26*100</f>
        <v>2.2863244937913278</v>
      </c>
      <c r="M87" s="43">
        <f>'Tabelle2.2 A'!M24/'Tabelle2.1 insg'!M26*100</f>
        <v>2.2735778443113772</v>
      </c>
      <c r="N87" s="43">
        <f>'Tabelle2.2 A'!N24/'Tabelle2.1 insg'!N26*100</f>
        <v>2.1145490454246216</v>
      </c>
      <c r="O87" s="43">
        <f>'Tabelle2.2 A'!O24/'Tabelle2.1 insg'!O26*100</f>
        <v>2.1281664416739456</v>
      </c>
      <c r="P87" s="43">
        <f>'Tabelle2.2 A'!P24/'Tabelle2.1 insg'!P26*100</f>
        <v>2.1401160430118793</v>
      </c>
      <c r="Q87" s="43">
        <f>'Tabelle2.2 A'!Q24/'Tabelle2.1 insg'!Q26*100</f>
        <v>2.1174642232726799</v>
      </c>
      <c r="R87" s="43">
        <f>'Tabelle2.2 A'!R24/'Tabelle2.1 insg'!R26*100</f>
        <v>2.0802627155896878</v>
      </c>
      <c r="S87" s="43">
        <f>'Tabelle2.2 A'!S24/'Tabelle2.1 insg'!S26*100</f>
        <v>2.1095210056066152</v>
      </c>
      <c r="T87" s="43">
        <f>'Tabelle2.2 A'!T24/'Tabelle2.1 insg'!T26*100</f>
        <v>2.1744470156296458</v>
      </c>
      <c r="U87" s="43">
        <f>'Tabelle2.2 A'!U24/'Tabelle2.1 insg'!U26*100</f>
        <v>2.1680425893063804</v>
      </c>
      <c r="V87" s="43">
        <f>'Tabelle2.2 A'!V24/'Tabelle2.1 insg'!V26*100</f>
        <v>2.1308110074578388</v>
      </c>
      <c r="W87" s="43">
        <f>'Tabelle2.2 A'!W24/'Tabelle2.1 insg'!W26*100</f>
        <v>2.0221887976139969</v>
      </c>
      <c r="X87" s="43">
        <f>'Tabelle2.2 A'!X24/'Tabelle2.1 insg'!X26*100</f>
        <v>2.0009804933429662</v>
      </c>
      <c r="Y87" s="43">
        <f>'Tabelle2.2 A'!Y24/'Tabelle2.1 insg'!Y26*100</f>
        <v>1.8978251949117768</v>
      </c>
    </row>
    <row r="88" spans="1:25" x14ac:dyDescent="0.2">
      <c r="A88" s="42" t="s">
        <v>16</v>
      </c>
      <c r="B88" s="43">
        <f>'Tabelle2.2 A'!B25/'Tabelle2.1 insg'!B27*100</f>
        <v>1.5925322487780378</v>
      </c>
      <c r="C88" s="43">
        <f>'Tabelle2.2 A'!C25/'Tabelle2.1 insg'!C27*100</f>
        <v>2.230253098977748</v>
      </c>
      <c r="D88" s="43">
        <f>'Tabelle2.2 A'!D25/'Tabelle2.1 insg'!D27*100</f>
        <v>2.6818656013841884</v>
      </c>
      <c r="E88" s="43">
        <f>'Tabelle2.2 A'!E25/'Tabelle2.1 insg'!E27*100</f>
        <v>2.4654526669249641</v>
      </c>
      <c r="F88" s="43">
        <f>'Tabelle2.2 A'!F25/'Tabelle2.1 insg'!F27*100</f>
        <v>2.4500339195324323</v>
      </c>
      <c r="G88" s="43">
        <f>'Tabelle2.2 A'!G25/'Tabelle2.1 insg'!G27*100</f>
        <v>2.5028410990039442</v>
      </c>
      <c r="H88" s="43">
        <f>'Tabelle2.2 A'!H25/'Tabelle2.1 insg'!H27*100</f>
        <v>2.1680325138250383</v>
      </c>
      <c r="I88" s="43">
        <f>'Tabelle2.2 A'!I25/'Tabelle2.1 insg'!I27*100</f>
        <v>2.11415025023221</v>
      </c>
      <c r="J88" s="43">
        <f>'Tabelle2.2 A'!J25/'Tabelle2.1 insg'!J27*100</f>
        <v>2.3179040528201167</v>
      </c>
      <c r="K88" s="43">
        <f>'Tabelle2.2 A'!K25/'Tabelle2.1 insg'!K27*100</f>
        <v>2.1879318286503917</v>
      </c>
      <c r="L88" s="43">
        <f>'Tabelle2.2 A'!L25/'Tabelle2.1 insg'!L27*100</f>
        <v>2.0666939964094371</v>
      </c>
      <c r="M88" s="43">
        <f>'Tabelle2.2 A'!M25/'Tabelle2.1 insg'!M27*100</f>
        <v>1.8450688825716159</v>
      </c>
      <c r="N88" s="43">
        <f>'Tabelle2.2 A'!N25/'Tabelle2.1 insg'!N27*100</f>
        <v>1.7221979534834464</v>
      </c>
      <c r="O88" s="43">
        <f>'Tabelle2.2 A'!O25/'Tabelle2.1 insg'!O27*100</f>
        <v>1.7680348835668185</v>
      </c>
      <c r="P88" s="43">
        <f>'Tabelle2.2 A'!P25/'Tabelle2.1 insg'!P27*100</f>
        <v>1.7388447131497669</v>
      </c>
      <c r="Q88" s="43">
        <f>'Tabelle2.2 A'!Q25/'Tabelle2.1 insg'!Q27*100</f>
        <v>1.7062726335544922</v>
      </c>
      <c r="R88" s="43">
        <f>'Tabelle2.2 A'!R25/'Tabelle2.1 insg'!R27*100</f>
        <v>1.7286789577122077</v>
      </c>
      <c r="S88" s="43">
        <f>'Tabelle2.2 A'!S25/'Tabelle2.1 insg'!S27*100</f>
        <v>1.7798868704449036</v>
      </c>
      <c r="T88" s="43">
        <f>'Tabelle2.2 A'!T25/'Tabelle2.1 insg'!T27*100</f>
        <v>1.7796865995224893</v>
      </c>
      <c r="U88" s="43">
        <f>'Tabelle2.2 A'!U25/'Tabelle2.1 insg'!U27*100</f>
        <v>1.7955036270003875</v>
      </c>
      <c r="V88" s="43">
        <f>'Tabelle2.2 A'!V25/'Tabelle2.1 insg'!V27*100</f>
        <v>1.7118108070947342</v>
      </c>
      <c r="W88" s="43">
        <f>'Tabelle2.2 A'!W25/'Tabelle2.1 insg'!W27*100</f>
        <v>1.6825204816627259</v>
      </c>
      <c r="X88" s="43">
        <f>'Tabelle2.2 A'!X25/'Tabelle2.1 insg'!X27*100</f>
        <v>1.6256252404771065</v>
      </c>
      <c r="Y88" s="43">
        <f>'Tabelle2.2 A'!Y25/'Tabelle2.1 insg'!Y27*100</f>
        <v>1.5901424932883594</v>
      </c>
    </row>
    <row r="89" spans="1:25" x14ac:dyDescent="0.2">
      <c r="A89" s="42" t="s">
        <v>5</v>
      </c>
      <c r="B89" s="43">
        <f>'Tabelle2.2 A'!B26/'Tabelle2.1 insg'!B28*100</f>
        <v>4.8111432285099038</v>
      </c>
      <c r="C89" s="43">
        <f>'Tabelle2.2 A'!C26/'Tabelle2.1 insg'!C28*100</f>
        <v>5.0080678897986015</v>
      </c>
      <c r="D89" s="43">
        <f>'Tabelle2.2 A'!D26/'Tabelle2.1 insg'!D28*100</f>
        <v>5.2865921224942083</v>
      </c>
      <c r="E89" s="43">
        <f>'Tabelle2.2 A'!E26/'Tabelle2.1 insg'!E28*100</f>
        <v>5.3467224776790312</v>
      </c>
      <c r="F89" s="43">
        <f>'Tabelle2.2 A'!F26/'Tabelle2.1 insg'!F28*100</f>
        <v>5.2705981643633297</v>
      </c>
      <c r="G89" s="43">
        <f>'Tabelle2.2 A'!G26/'Tabelle2.1 insg'!G28*100</f>
        <v>5.0774302693792563</v>
      </c>
      <c r="H89" s="43">
        <f>'Tabelle2.2 A'!H26/'Tabelle2.1 insg'!H28*100</f>
        <v>5.2907304956531558</v>
      </c>
      <c r="I89" s="43">
        <f>'Tabelle2.2 A'!I26/'Tabelle2.1 insg'!I28*100</f>
        <v>5.2094162219604039</v>
      </c>
      <c r="J89" s="43">
        <f>'Tabelle2.2 A'!J26/'Tabelle2.1 insg'!J28*100</f>
        <v>5.0736158153037945</v>
      </c>
      <c r="K89" s="43">
        <f>'Tabelle2.2 A'!K26/'Tabelle2.1 insg'!K28*100</f>
        <v>4.9950752778950323</v>
      </c>
      <c r="L89" s="43">
        <f>'Tabelle2.2 A'!L26/'Tabelle2.1 insg'!L28*100</f>
        <v>4.8757325180089408</v>
      </c>
      <c r="M89" s="43">
        <f>'Tabelle2.2 A'!M26/'Tabelle2.1 insg'!M28*100</f>
        <v>4.8278985507246377</v>
      </c>
      <c r="N89" s="43">
        <f>'Tabelle2.2 A'!N26/'Tabelle2.1 insg'!N28*100</f>
        <v>4.7145125578690763</v>
      </c>
      <c r="O89" s="43">
        <f>'Tabelle2.2 A'!O26/'Tabelle2.1 insg'!O28*100</f>
        <v>4.6825273184519176</v>
      </c>
      <c r="P89" s="43">
        <f>'Tabelle2.2 A'!P26/'Tabelle2.1 insg'!P28*100</f>
        <v>4.637214090685287</v>
      </c>
      <c r="Q89" s="43">
        <f>'Tabelle2.2 A'!Q26/'Tabelle2.1 insg'!Q28*100</f>
        <v>4.641398093508851</v>
      </c>
      <c r="R89" s="43">
        <f>'Tabelle2.2 A'!R26/'Tabelle2.1 insg'!R28*100</f>
        <v>4.8267844687282038</v>
      </c>
      <c r="S89" s="43">
        <f>'Tabelle2.2 A'!S26/'Tabelle2.1 insg'!S28*100</f>
        <v>4.8780487804878048</v>
      </c>
      <c r="T89" s="43">
        <f>'Tabelle2.2 A'!T26/'Tabelle2.1 insg'!T28*100</f>
        <v>4.9534154220703215</v>
      </c>
      <c r="U89" s="43">
        <f>'Tabelle2.2 A'!U26/'Tabelle2.1 insg'!U28*100</f>
        <v>4.8311785823224387</v>
      </c>
      <c r="V89" s="43">
        <f>'Tabelle2.2 A'!V26/'Tabelle2.1 insg'!V28*100</f>
        <v>4.6532417427307804</v>
      </c>
      <c r="W89" s="43">
        <f>'Tabelle2.2 A'!W26/'Tabelle2.1 insg'!W28*100</f>
        <v>4.7088535888781369</v>
      </c>
      <c r="X89" s="43">
        <f>'Tabelle2.2 A'!X26/'Tabelle2.1 insg'!X28*100</f>
        <v>4.5761619440930037</v>
      </c>
      <c r="Y89" s="43">
        <f>'Tabelle2.2 A'!Y26/'Tabelle2.1 insg'!Y28*100</f>
        <v>4.5441541102422276</v>
      </c>
    </row>
    <row r="90" spans="1:25" x14ac:dyDescent="0.2">
      <c r="A90" s="42" t="s">
        <v>2</v>
      </c>
      <c r="B90" s="43">
        <f>'Tabelle2.2 A'!B27/'Tabelle2.1 insg'!B29*100</f>
        <v>4.6022468764217965</v>
      </c>
      <c r="C90" s="43">
        <f>'Tabelle2.2 A'!C27/'Tabelle2.1 insg'!C29*100</f>
        <v>4.9006408530346279</v>
      </c>
      <c r="D90" s="43">
        <f>'Tabelle2.2 A'!D27/'Tabelle2.1 insg'!D29*100</f>
        <v>5.3375280898876403</v>
      </c>
      <c r="E90" s="43">
        <f>'Tabelle2.2 A'!E27/'Tabelle2.1 insg'!E29*100</f>
        <v>5.5255630694625975</v>
      </c>
      <c r="F90" s="43">
        <f>'Tabelle2.2 A'!F27/'Tabelle2.1 insg'!F29*100</f>
        <v>5.3167377357765746</v>
      </c>
      <c r="G90" s="43">
        <f>'Tabelle2.2 A'!G27/'Tabelle2.1 insg'!G29*100</f>
        <v>5.0670402241344812</v>
      </c>
      <c r="H90" s="43">
        <f>'Tabelle2.2 A'!H27/'Tabelle2.1 insg'!H29*100</f>
        <v>5.0686703208720827</v>
      </c>
      <c r="I90" s="43">
        <f>'Tabelle2.2 A'!I27/'Tabelle2.1 insg'!I29*100</f>
        <v>4.6296296296296298</v>
      </c>
      <c r="J90" s="43">
        <f>'Tabelle2.2 A'!J27/'Tabelle2.1 insg'!J29*100</f>
        <v>4.7375983872005492</v>
      </c>
      <c r="K90" s="43">
        <f>'Tabelle2.2 A'!K27/'Tabelle2.1 insg'!K29*100</f>
        <v>4.2339942353043929</v>
      </c>
      <c r="L90" s="43">
        <f>'Tabelle2.2 A'!L27/'Tabelle2.1 insg'!L29*100</f>
        <v>3.8581153084969877</v>
      </c>
      <c r="M90" s="43">
        <f>'Tabelle2.2 A'!M27/'Tabelle2.1 insg'!M29*100</f>
        <v>3.666382616105667</v>
      </c>
      <c r="N90" s="43">
        <f>'Tabelle2.2 A'!N27/'Tabelle2.1 insg'!N29*100</f>
        <v>3.5029051540358651</v>
      </c>
      <c r="O90" s="43">
        <f>'Tabelle2.2 A'!O27/'Tabelle2.1 insg'!O29*100</f>
        <v>3.4843864998422882</v>
      </c>
      <c r="P90" s="43">
        <f>'Tabelle2.2 A'!P27/'Tabelle2.1 insg'!P29*100</f>
        <v>3.4339406537001294</v>
      </c>
      <c r="Q90" s="43">
        <f>'Tabelle2.2 A'!Q27/'Tabelle2.1 insg'!Q29*100</f>
        <v>3.4451844262295084</v>
      </c>
      <c r="R90" s="43">
        <f>'Tabelle2.2 A'!R27/'Tabelle2.1 insg'!R29*100</f>
        <v>3.4697905392500159</v>
      </c>
      <c r="S90" s="43">
        <f>'Tabelle2.2 A'!S27/'Tabelle2.1 insg'!S29*100</f>
        <v>3.5499461809586115</v>
      </c>
      <c r="T90" s="43">
        <f>'Tabelle2.2 A'!T27/'Tabelle2.1 insg'!T29*100</f>
        <v>3.7123942009553339</v>
      </c>
      <c r="U90" s="43">
        <f>'Tabelle2.2 A'!U27/'Tabelle2.1 insg'!U29*100</f>
        <v>3.6922494319616259</v>
      </c>
      <c r="V90" s="43">
        <f>'Tabelle2.2 A'!V27/'Tabelle2.1 insg'!V29*100</f>
        <v>3.4966798352525843</v>
      </c>
      <c r="W90" s="43">
        <f>'Tabelle2.2 A'!W27/'Tabelle2.1 insg'!W29*100</f>
        <v>3.4158446812503906</v>
      </c>
      <c r="X90" s="43">
        <f>'Tabelle2.2 A'!X27/'Tabelle2.1 insg'!X29*100</f>
        <v>3.4477004901449582</v>
      </c>
      <c r="Y90" s="43">
        <f>'Tabelle2.2 A'!Y27/'Tabelle2.1 insg'!Y29*100</f>
        <v>3.599777333360823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'Tabelle2.2 A'!B29/'Tabelle2.1 insg'!B31*100</f>
        <v>2.2367840956799245</v>
      </c>
      <c r="C92" s="47">
        <f>'Tabelle2.2 A'!C29/'Tabelle2.1 insg'!C31*100</f>
        <v>2.4984853067412907</v>
      </c>
      <c r="D92" s="47">
        <f>'Tabelle2.2 A'!D29/'Tabelle2.1 insg'!D31*100</f>
        <v>2.6594532134322728</v>
      </c>
      <c r="E92" s="47">
        <f>'Tabelle2.2 A'!E29/'Tabelle2.1 insg'!E31*100</f>
        <v>2.5941564696512582</v>
      </c>
      <c r="F92" s="47">
        <f>'Tabelle2.2 A'!F29/'Tabelle2.1 insg'!F31*100</f>
        <v>2.5527127835474035</v>
      </c>
      <c r="G92" s="47">
        <f>'Tabelle2.2 A'!G29/'Tabelle2.1 insg'!G31*100</f>
        <v>2.4167167926354054</v>
      </c>
      <c r="H92" s="47">
        <f>'Tabelle2.2 A'!H29/'Tabelle2.1 insg'!H31*100</f>
        <v>2.3675189449646772</v>
      </c>
      <c r="I92" s="47">
        <f>'Tabelle2.2 A'!I29/'Tabelle2.1 insg'!I31*100</f>
        <v>2.3885791978246091</v>
      </c>
      <c r="J92" s="47">
        <f>'Tabelle2.2 A'!J29/'Tabelle2.1 insg'!J31*100</f>
        <v>2.4285424690857491</v>
      </c>
      <c r="K92" s="47">
        <f>'Tabelle2.2 A'!K29/'Tabelle2.1 insg'!K31*100</f>
        <v>2.274067982946165</v>
      </c>
      <c r="L92" s="47">
        <f>'Tabelle2.2 A'!L29/'Tabelle2.1 insg'!L31*100</f>
        <v>2.135006494526674</v>
      </c>
      <c r="M92" s="47">
        <f>'Tabelle2.2 A'!M29/'Tabelle2.1 insg'!M31*100</f>
        <v>2.0959824101185358</v>
      </c>
      <c r="N92" s="47">
        <f>'Tabelle2.2 A'!N29/'Tabelle2.1 insg'!N31*100</f>
        <v>2.0759390653106964</v>
      </c>
      <c r="O92" s="47">
        <f>'Tabelle2.2 A'!O29/'Tabelle2.1 insg'!O31*100</f>
        <v>2.0731336950458026</v>
      </c>
      <c r="P92" s="47">
        <f>'Tabelle2.2 A'!P29/'Tabelle2.1 insg'!P31*100</f>
        <v>2.0400618982118299</v>
      </c>
      <c r="Q92" s="47">
        <f>'Tabelle2.2 A'!Q29/'Tabelle2.1 insg'!Q31*100</f>
        <v>2.0411687877119693</v>
      </c>
      <c r="R92" s="47">
        <f>'Tabelle2.2 A'!R29/'Tabelle2.1 insg'!R31*100</f>
        <v>2.0510452004046149</v>
      </c>
      <c r="S92" s="47">
        <f>'Tabelle2.2 A'!S29/'Tabelle2.1 insg'!S31*100</f>
        <v>2.0572957743414579</v>
      </c>
      <c r="T92" s="47">
        <f>'Tabelle2.2 A'!T29/'Tabelle2.1 insg'!T31*100</f>
        <v>2.095303539442456</v>
      </c>
      <c r="U92" s="47">
        <f>'Tabelle2.2 A'!U29/'Tabelle2.1 insg'!U31*100</f>
        <v>2.0787536038789645</v>
      </c>
      <c r="V92" s="47">
        <f>'Tabelle2.2 A'!V29/'Tabelle2.1 insg'!V31*100</f>
        <v>2.0114760300108681</v>
      </c>
      <c r="W92" s="47">
        <f>'Tabelle2.2 A'!W29/'Tabelle2.1 insg'!W31*100</f>
        <v>1.9570235497377992</v>
      </c>
      <c r="X92" s="47">
        <f>'Tabelle2.2 A'!X29/'Tabelle2.1 insg'!X31*100</f>
        <v>1.9192129825727509</v>
      </c>
      <c r="Y92" s="47">
        <f>'Tabelle2.2 A'!Y29/'Tabelle2.1 insg'!Y31*100</f>
        <v>1.8975558396467727</v>
      </c>
    </row>
    <row r="93" spans="1:25" x14ac:dyDescent="0.2">
      <c r="A93" s="42" t="s">
        <v>17</v>
      </c>
      <c r="B93" s="43">
        <f>'Tabelle2.2 A'!B30/'Tabelle2.1 insg'!B32*100</f>
        <v>0.12874581124901485</v>
      </c>
      <c r="C93" s="43">
        <f>'Tabelle2.2 A'!C30/'Tabelle2.1 insg'!C32*100</f>
        <v>0.14252348184238284</v>
      </c>
      <c r="D93" s="43">
        <f>'Tabelle2.2 A'!D30/'Tabelle2.1 insg'!D32*100</f>
        <v>0.14739978554280128</v>
      </c>
      <c r="E93" s="43">
        <f>'Tabelle2.2 A'!E30/'Tabelle2.1 insg'!E32*100</f>
        <v>0.1674484097158134</v>
      </c>
      <c r="F93" s="43">
        <f>'Tabelle2.2 A'!F30/'Tabelle2.1 insg'!F32*100</f>
        <v>0.16523857933549563</v>
      </c>
      <c r="G93" s="43">
        <f>'Tabelle2.2 A'!G30/'Tabelle2.1 insg'!G32*100</f>
        <v>0.15688083977390702</v>
      </c>
      <c r="H93" s="43">
        <f>'Tabelle2.2 A'!H30/'Tabelle2.1 insg'!H32*100</f>
        <v>0.15619694397283532</v>
      </c>
      <c r="I93" s="43">
        <f>'Tabelle2.2 A'!I30/'Tabelle2.1 insg'!I32*100</f>
        <v>0.1797130787742329</v>
      </c>
      <c r="J93" s="43">
        <f>'Tabelle2.2 A'!J30/'Tabelle2.1 insg'!J32*100</f>
        <v>0.16570440002501199</v>
      </c>
      <c r="K93" s="43">
        <f>'Tabelle2.2 A'!K30/'Tabelle2.1 insg'!K32*100</f>
        <v>0.17013689093479387</v>
      </c>
      <c r="L93" s="43">
        <f>'Tabelle2.2 A'!L30/'Tabelle2.1 insg'!L32*100</f>
        <v>0.18225022956519302</v>
      </c>
      <c r="M93" s="43">
        <f>'Tabelle2.2 A'!M30/'Tabelle2.1 insg'!M32*100</f>
        <v>0.18063846353490787</v>
      </c>
      <c r="N93" s="43">
        <f>'Tabelle2.2 A'!N30/'Tabelle2.1 insg'!N32*100</f>
        <v>0.18115129411034014</v>
      </c>
      <c r="O93" s="43">
        <f>'Tabelle2.2 A'!O30/'Tabelle2.1 insg'!O32*100</f>
        <v>0.1706366989554966</v>
      </c>
      <c r="P93" s="43">
        <f>'Tabelle2.2 A'!P30/'Tabelle2.1 insg'!P32*100</f>
        <v>0.16360371851841582</v>
      </c>
      <c r="Q93" s="43">
        <f>'Tabelle2.2 A'!Q30/'Tabelle2.1 insg'!Q32*100</f>
        <v>0.15922452407614782</v>
      </c>
      <c r="R93" s="43">
        <f>'Tabelle2.2 A'!R30/'Tabelle2.1 insg'!R32*100</f>
        <v>0.15931855269821618</v>
      </c>
      <c r="S93" s="43">
        <f>'Tabelle2.2 A'!S30/'Tabelle2.1 insg'!S32*100</f>
        <v>0.16599125802969436</v>
      </c>
      <c r="T93" s="43">
        <f>'Tabelle2.2 A'!T30/'Tabelle2.1 insg'!T32*100</f>
        <v>0.17214162755980314</v>
      </c>
      <c r="U93" s="43">
        <f>'Tabelle2.2 A'!U30/'Tabelle2.1 insg'!U32*100</f>
        <v>0.17356761979744478</v>
      </c>
      <c r="V93" s="43">
        <f>'Tabelle2.2 A'!V30/'Tabelle2.1 insg'!V32*100</f>
        <v>0.16737054491168718</v>
      </c>
      <c r="W93" s="43">
        <f>'Tabelle2.2 A'!W30/'Tabelle2.1 insg'!W32*100</f>
        <v>0.17257625647160962</v>
      </c>
      <c r="X93" s="43">
        <f>'Tabelle2.2 A'!X30/'Tabelle2.1 insg'!X32*100</f>
        <v>0.16231998116807148</v>
      </c>
      <c r="Y93" s="43">
        <f>'Tabelle2.2 A'!Y30/'Tabelle2.1 insg'!Y32*100</f>
        <v>0.15290627126133646</v>
      </c>
    </row>
    <row r="94" spans="1:25" x14ac:dyDescent="0.2">
      <c r="A94" s="42" t="s">
        <v>18</v>
      </c>
      <c r="B94" s="43">
        <f>'Tabelle2.2 A'!B31/'Tabelle2.1 insg'!B33*100</f>
        <v>3.2193658293782388</v>
      </c>
      <c r="C94" s="43">
        <f>'Tabelle2.2 A'!C31/'Tabelle2.1 insg'!C33*100</f>
        <v>3.5658462698136146</v>
      </c>
      <c r="D94" s="43">
        <f>'Tabelle2.2 A'!D31/'Tabelle2.1 insg'!D33*100</f>
        <v>3.7914367692397604</v>
      </c>
      <c r="E94" s="43">
        <f>'Tabelle2.2 A'!E31/'Tabelle2.1 insg'!E33*100</f>
        <v>3.7004480440901988</v>
      </c>
      <c r="F94" s="43">
        <f>'Tabelle2.2 A'!F31/'Tabelle2.1 insg'!F33*100</f>
        <v>3.6471146918674062</v>
      </c>
      <c r="G94" s="43">
        <f>'Tabelle2.2 A'!G31/'Tabelle2.1 insg'!G33*100</f>
        <v>3.4675330646273621</v>
      </c>
      <c r="H94" s="43">
        <f>'Tabelle2.2 A'!H31/'Tabelle2.1 insg'!H33*100</f>
        <v>3.3843655583227292</v>
      </c>
      <c r="I94" s="43">
        <f>'Tabelle2.2 A'!I31/'Tabelle2.1 insg'!I33*100</f>
        <v>3.4087439896201692</v>
      </c>
      <c r="J94" s="43">
        <f>'Tabelle2.2 A'!J31/'Tabelle2.1 insg'!J33*100</f>
        <v>3.4711873522392409</v>
      </c>
      <c r="K94" s="43">
        <f>'Tabelle2.2 A'!K31/'Tabelle2.1 insg'!K33*100</f>
        <v>3.2395559974572539</v>
      </c>
      <c r="L94" s="43">
        <f>'Tabelle2.2 A'!L31/'Tabelle2.1 insg'!L33*100</f>
        <v>3.0358147566109848</v>
      </c>
      <c r="M94" s="43">
        <f>'Tabelle2.2 A'!M31/'Tabelle2.1 insg'!M33*100</f>
        <v>2.9749021413769285</v>
      </c>
      <c r="N94" s="43">
        <f>'Tabelle2.2 A'!N31/'Tabelle2.1 insg'!N33*100</f>
        <v>2.9351479230687381</v>
      </c>
      <c r="O94" s="43">
        <f>'Tabelle2.2 A'!O31/'Tabelle2.1 insg'!O33*100</f>
        <v>2.9375556028919778</v>
      </c>
      <c r="P94" s="43">
        <f>'Tabelle2.2 A'!P31/'Tabelle2.1 insg'!P33*100</f>
        <v>2.8832286179753233</v>
      </c>
      <c r="Q94" s="43">
        <f>'Tabelle2.2 A'!Q31/'Tabelle2.1 insg'!Q33*100</f>
        <v>2.8805781447547099</v>
      </c>
      <c r="R94" s="43">
        <f>'Tabelle2.2 A'!R31/'Tabelle2.1 insg'!R33*100</f>
        <v>2.8940962943342163</v>
      </c>
      <c r="S94" s="43">
        <f>'Tabelle2.2 A'!S31/'Tabelle2.1 insg'!S33*100</f>
        <v>2.8965636386480713</v>
      </c>
      <c r="T94" s="43">
        <f>'Tabelle2.2 A'!T31/'Tabelle2.1 insg'!T33*100</f>
        <v>2.9447908894003625</v>
      </c>
      <c r="U94" s="43">
        <f>'Tabelle2.2 A'!U31/'Tabelle2.1 insg'!U33*100</f>
        <v>2.9214504045170404</v>
      </c>
      <c r="V94" s="43">
        <f>'Tabelle2.2 A'!V31/'Tabelle2.1 insg'!V33*100</f>
        <v>2.833575458470138</v>
      </c>
      <c r="W94" s="43">
        <f>'Tabelle2.2 A'!W31/'Tabelle2.1 insg'!W33*100</f>
        <v>2.7515871519265822</v>
      </c>
      <c r="X94" s="43">
        <f>'Tabelle2.2 A'!X31/'Tabelle2.1 insg'!X33*100</f>
        <v>2.7053114275788022</v>
      </c>
      <c r="Y94" s="43">
        <f>'Tabelle2.2 A'!Y31/'Tabelle2.1 insg'!Y33*100</f>
        <v>2.678399050694007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W7:W10"/>
    <mergeCell ref="R7:R10"/>
    <mergeCell ref="S7:S10"/>
    <mergeCell ref="T7:T10"/>
    <mergeCell ref="U7:U10"/>
    <mergeCell ref="D7:D10"/>
    <mergeCell ref="I7:I10"/>
    <mergeCell ref="J7:J10"/>
    <mergeCell ref="Q7:Q10"/>
    <mergeCell ref="C7:C10"/>
    <mergeCell ref="F7:F10"/>
    <mergeCell ref="G7:G10"/>
    <mergeCell ref="Y7:Y10"/>
    <mergeCell ref="B6:Y6"/>
    <mergeCell ref="B12:Y12"/>
    <mergeCell ref="A3:Y3"/>
    <mergeCell ref="B33:Y33"/>
    <mergeCell ref="X7:X10"/>
    <mergeCell ref="E7:E10"/>
    <mergeCell ref="P7:P10"/>
    <mergeCell ref="V7:V10"/>
    <mergeCell ref="K7:K10"/>
    <mergeCell ref="B7:B10"/>
    <mergeCell ref="N7:N10"/>
    <mergeCell ref="O7:O10"/>
    <mergeCell ref="L7:L10"/>
    <mergeCell ref="M7:M10"/>
    <mergeCell ref="H7:H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5703125" style="35" customWidth="1"/>
    <col min="2" max="4" width="9" style="35" customWidth="1" outlineLevel="1"/>
    <col min="5" max="5" width="7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/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59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15.605</v>
      </c>
      <c r="C14" s="48">
        <v>14.510999999999999</v>
      </c>
      <c r="D14" s="48">
        <v>14.327999999999999</v>
      </c>
      <c r="E14" s="48">
        <v>14.054</v>
      </c>
      <c r="F14" s="48">
        <v>12.981999999999999</v>
      </c>
      <c r="G14" s="48">
        <v>12.378</v>
      </c>
      <c r="H14" s="60">
        <v>11.472</v>
      </c>
      <c r="I14" s="60">
        <v>11.196999999999999</v>
      </c>
      <c r="J14" s="60">
        <v>10.162000000000001</v>
      </c>
      <c r="K14" s="60">
        <v>9.0980000000000008</v>
      </c>
      <c r="L14" s="60">
        <v>8.9589999999999996</v>
      </c>
      <c r="M14" s="60">
        <v>9.1639999999999997</v>
      </c>
      <c r="N14" s="60">
        <v>8.9359999999999999</v>
      </c>
      <c r="O14" s="60">
        <v>9.02</v>
      </c>
      <c r="P14" s="60">
        <v>8.8439999999999994</v>
      </c>
      <c r="Q14" s="60">
        <v>9.2390000000000008</v>
      </c>
      <c r="R14" s="60">
        <v>9.3279999999999994</v>
      </c>
      <c r="S14" s="60">
        <v>9.4789999999999992</v>
      </c>
      <c r="T14" s="60">
        <v>9.3889999999999993</v>
      </c>
      <c r="U14" s="60">
        <v>9.3659999999999997</v>
      </c>
      <c r="V14" s="60">
        <v>9.33</v>
      </c>
      <c r="W14" s="60">
        <v>9.32</v>
      </c>
      <c r="X14" s="60">
        <v>9.5120000000000005</v>
      </c>
      <c r="Y14" s="60">
        <v>9.5139999999999993</v>
      </c>
    </row>
    <row r="15" spans="1:25" ht="13.5" customHeight="1" x14ac:dyDescent="0.2">
      <c r="A15" s="42" t="s">
        <v>10</v>
      </c>
      <c r="B15" s="48">
        <v>35.725000000000001</v>
      </c>
      <c r="C15" s="48">
        <v>31.939</v>
      </c>
      <c r="D15" s="48">
        <v>29.06</v>
      </c>
      <c r="E15" s="48">
        <v>26.126999999999999</v>
      </c>
      <c r="F15" s="48">
        <v>22.484000000000002</v>
      </c>
      <c r="G15" s="48">
        <v>19.16</v>
      </c>
      <c r="H15" s="60">
        <v>16.591999999999999</v>
      </c>
      <c r="I15" s="60">
        <v>14.831</v>
      </c>
      <c r="J15" s="60">
        <v>14.429</v>
      </c>
      <c r="K15" s="60">
        <v>13.284000000000001</v>
      </c>
      <c r="L15" s="60">
        <v>12.487</v>
      </c>
      <c r="M15" s="60">
        <v>12.86</v>
      </c>
      <c r="N15" s="60">
        <v>12.978999999999999</v>
      </c>
      <c r="O15" s="60">
        <v>12.94</v>
      </c>
      <c r="P15" s="60">
        <v>12.271000000000001</v>
      </c>
      <c r="Q15" s="60">
        <v>12.172000000000001</v>
      </c>
      <c r="R15" s="60">
        <v>12.066000000000001</v>
      </c>
      <c r="S15" s="60">
        <v>12.404</v>
      </c>
      <c r="T15" s="60">
        <v>12.651999999999999</v>
      </c>
      <c r="U15" s="60">
        <v>12.798</v>
      </c>
      <c r="V15" s="60">
        <v>12.789</v>
      </c>
      <c r="W15" s="60">
        <v>12.677</v>
      </c>
      <c r="X15" s="60">
        <v>12.723000000000001</v>
      </c>
      <c r="Y15" s="60">
        <v>12.673</v>
      </c>
    </row>
    <row r="16" spans="1:25" ht="13.5" customHeight="1" x14ac:dyDescent="0.2">
      <c r="A16" s="42" t="s">
        <v>26</v>
      </c>
      <c r="B16" s="48">
        <v>41.948999999999998</v>
      </c>
      <c r="C16" s="48">
        <v>35.338999999999999</v>
      </c>
      <c r="D16" s="48">
        <v>31.698</v>
      </c>
      <c r="E16" s="48">
        <v>30.27</v>
      </c>
      <c r="F16" s="48">
        <v>26.239000000000001</v>
      </c>
      <c r="G16" s="48">
        <v>23.954999999999998</v>
      </c>
      <c r="H16" s="60">
        <v>22.012</v>
      </c>
      <c r="I16" s="60">
        <v>20.645</v>
      </c>
      <c r="J16" s="60">
        <v>19.478000000000002</v>
      </c>
      <c r="K16" s="60">
        <v>18.286000000000001</v>
      </c>
      <c r="L16" s="60">
        <v>18.138999999999999</v>
      </c>
      <c r="M16" s="60">
        <v>18.125</v>
      </c>
      <c r="N16" s="60">
        <v>18.088999999999999</v>
      </c>
      <c r="O16" s="60">
        <v>18.417999999999999</v>
      </c>
      <c r="P16" s="60">
        <v>18.201000000000001</v>
      </c>
      <c r="Q16" s="60">
        <v>17.811</v>
      </c>
      <c r="R16" s="60">
        <v>17.696999999999999</v>
      </c>
      <c r="S16" s="60">
        <v>17.977</v>
      </c>
      <c r="T16" s="60">
        <v>18.280999999999999</v>
      </c>
      <c r="U16" s="60">
        <v>17.8</v>
      </c>
      <c r="V16" s="60">
        <v>17.72</v>
      </c>
      <c r="W16" s="60">
        <v>17.841999999999999</v>
      </c>
      <c r="X16" s="60">
        <v>17.954000000000001</v>
      </c>
      <c r="Y16" s="60">
        <v>17.917000000000002</v>
      </c>
    </row>
    <row r="17" spans="1:25" ht="13.5" customHeight="1" x14ac:dyDescent="0.2">
      <c r="A17" s="42" t="s">
        <v>6</v>
      </c>
      <c r="B17" s="48">
        <v>12.374000000000001</v>
      </c>
      <c r="C17" s="48">
        <v>11.97</v>
      </c>
      <c r="D17" s="48">
        <v>11.712</v>
      </c>
      <c r="E17" s="48">
        <v>11.102</v>
      </c>
      <c r="F17" s="48">
        <v>10.255000000000001</v>
      </c>
      <c r="G17" s="48">
        <v>9.484</v>
      </c>
      <c r="H17" s="60">
        <v>9.1809999999999992</v>
      </c>
      <c r="I17" s="60">
        <v>9.2910000000000004</v>
      </c>
      <c r="J17" s="60">
        <v>9.5459999999999994</v>
      </c>
      <c r="K17" s="60">
        <v>9.2379999999999995</v>
      </c>
      <c r="L17" s="60">
        <v>9.0920000000000005</v>
      </c>
      <c r="M17" s="60">
        <v>9.3789999999999996</v>
      </c>
      <c r="N17" s="60">
        <v>9.3209999999999997</v>
      </c>
      <c r="O17" s="60">
        <v>9.5039999999999996</v>
      </c>
      <c r="P17" s="60">
        <v>9.5389999999999997</v>
      </c>
      <c r="Q17" s="60">
        <v>9.6679999999999993</v>
      </c>
      <c r="R17" s="60">
        <v>9.9060000000000006</v>
      </c>
      <c r="S17" s="60">
        <v>9.9770000000000003</v>
      </c>
      <c r="T17" s="60">
        <v>9.8810000000000002</v>
      </c>
      <c r="U17" s="60">
        <v>9.7189999999999994</v>
      </c>
      <c r="V17" s="60">
        <v>9.2970000000000006</v>
      </c>
      <c r="W17" s="60">
        <v>8.9420000000000002</v>
      </c>
      <c r="X17" s="60">
        <v>8.8789999999999996</v>
      </c>
      <c r="Y17" s="60">
        <v>8.7970000000000006</v>
      </c>
    </row>
    <row r="18" spans="1:25" ht="13.5" customHeight="1" x14ac:dyDescent="0.2">
      <c r="A18" s="42" t="s">
        <v>11</v>
      </c>
      <c r="B18" s="48">
        <v>36.249000000000002</v>
      </c>
      <c r="C18" s="48">
        <v>31.344000000000001</v>
      </c>
      <c r="D18" s="48">
        <v>28.89</v>
      </c>
      <c r="E18" s="48">
        <v>26.704999999999998</v>
      </c>
      <c r="F18" s="48">
        <v>24.216000000000001</v>
      </c>
      <c r="G18" s="48">
        <v>22.388999999999999</v>
      </c>
      <c r="H18" s="60">
        <v>21.59</v>
      </c>
      <c r="I18" s="60">
        <v>20.687000000000001</v>
      </c>
      <c r="J18" s="60">
        <v>19.923999999999999</v>
      </c>
      <c r="K18" s="60">
        <v>19.875</v>
      </c>
      <c r="L18" s="60">
        <v>20.14</v>
      </c>
      <c r="M18" s="60">
        <v>20.760999999999999</v>
      </c>
      <c r="N18" s="60">
        <v>22.832999999999998</v>
      </c>
      <c r="O18" s="60">
        <v>23.934000000000001</v>
      </c>
      <c r="P18" s="60">
        <v>23.757999999999999</v>
      </c>
      <c r="Q18" s="60">
        <v>24.125</v>
      </c>
      <c r="R18" s="60">
        <v>23.164000000000001</v>
      </c>
      <c r="S18" s="60">
        <v>22.536999999999999</v>
      </c>
      <c r="T18" s="60">
        <v>22.495999999999999</v>
      </c>
      <c r="U18" s="60">
        <v>22.343</v>
      </c>
      <c r="V18" s="60">
        <v>22.004999999999999</v>
      </c>
      <c r="W18" s="60">
        <v>22.039000000000001</v>
      </c>
      <c r="X18" s="60">
        <v>22.231999999999999</v>
      </c>
      <c r="Y18" s="60">
        <v>22.47</v>
      </c>
    </row>
    <row r="19" spans="1:25" ht="13.5" customHeight="1" x14ac:dyDescent="0.2">
      <c r="A19" s="42" t="s">
        <v>12</v>
      </c>
      <c r="B19" s="48">
        <v>25.501999999999999</v>
      </c>
      <c r="C19" s="48">
        <v>24.396000000000001</v>
      </c>
      <c r="D19" s="48">
        <v>24.710999999999999</v>
      </c>
      <c r="E19" s="48">
        <v>23.960999999999999</v>
      </c>
      <c r="F19" s="48">
        <v>23.279</v>
      </c>
      <c r="G19" s="48">
        <v>21.757999999999999</v>
      </c>
      <c r="H19" s="60">
        <v>20.984000000000002</v>
      </c>
      <c r="I19" s="60">
        <v>20.771999999999998</v>
      </c>
      <c r="J19" s="60">
        <v>20.614000000000001</v>
      </c>
      <c r="K19" s="60">
        <v>20.074999999999999</v>
      </c>
      <c r="L19" s="60">
        <v>20.218</v>
      </c>
      <c r="M19" s="60">
        <v>20.869</v>
      </c>
      <c r="N19" s="60">
        <v>21.399000000000001</v>
      </c>
      <c r="O19" s="60">
        <v>21.215</v>
      </c>
      <c r="P19" s="60">
        <v>22.050999999999998</v>
      </c>
      <c r="Q19" s="60">
        <v>22.716999999999999</v>
      </c>
      <c r="R19" s="60">
        <v>22.875</v>
      </c>
      <c r="S19" s="60">
        <v>22.786000000000001</v>
      </c>
      <c r="T19" s="60">
        <v>23.196999999999999</v>
      </c>
      <c r="U19" s="60">
        <v>23.341000000000001</v>
      </c>
      <c r="V19" s="60">
        <v>23.19</v>
      </c>
      <c r="W19" s="60">
        <v>23.574000000000002</v>
      </c>
      <c r="X19" s="60">
        <v>23.706</v>
      </c>
      <c r="Y19" s="60">
        <v>23.844000000000001</v>
      </c>
    </row>
    <row r="20" spans="1:25" ht="13.5" customHeight="1" x14ac:dyDescent="0.2">
      <c r="A20" s="42" t="s">
        <v>3</v>
      </c>
      <c r="B20" s="48">
        <v>30.779</v>
      </c>
      <c r="C20" s="48">
        <v>26.72</v>
      </c>
      <c r="D20" s="48">
        <v>24.835000000000001</v>
      </c>
      <c r="E20" s="48">
        <v>23.260999999999999</v>
      </c>
      <c r="F20" s="48">
        <v>21.234999999999999</v>
      </c>
      <c r="G20" s="48">
        <v>19.11</v>
      </c>
      <c r="H20" s="60">
        <v>18.042000000000002</v>
      </c>
      <c r="I20" s="60">
        <v>17.47</v>
      </c>
      <c r="J20" s="60">
        <v>17.404</v>
      </c>
      <c r="K20" s="60">
        <v>16.600999999999999</v>
      </c>
      <c r="L20" s="60">
        <v>16.622</v>
      </c>
      <c r="M20" s="60">
        <v>17.2</v>
      </c>
      <c r="N20" s="60">
        <v>17.481999999999999</v>
      </c>
      <c r="O20" s="60">
        <v>17.765000000000001</v>
      </c>
      <c r="P20" s="60">
        <v>18.084</v>
      </c>
      <c r="Q20" s="60">
        <v>18.401</v>
      </c>
      <c r="R20" s="60">
        <v>18.602</v>
      </c>
      <c r="S20" s="60">
        <v>18.695</v>
      </c>
      <c r="T20" s="60">
        <v>18.782</v>
      </c>
      <c r="U20" s="60">
        <v>18.885000000000002</v>
      </c>
      <c r="V20" s="60">
        <v>18.760000000000002</v>
      </c>
      <c r="W20" s="60">
        <v>18.7</v>
      </c>
      <c r="X20" s="60">
        <v>18.498000000000001</v>
      </c>
      <c r="Y20" s="60">
        <v>18.376999999999999</v>
      </c>
    </row>
    <row r="21" spans="1:25" ht="13.5" customHeight="1" x14ac:dyDescent="0.2">
      <c r="A21" s="42" t="s">
        <v>13</v>
      </c>
      <c r="B21" s="48">
        <v>32.344999999999999</v>
      </c>
      <c r="C21" s="48">
        <v>31.77</v>
      </c>
      <c r="D21" s="48">
        <v>30.498000000000001</v>
      </c>
      <c r="E21" s="48">
        <v>28.788</v>
      </c>
      <c r="F21" s="48">
        <v>27.3</v>
      </c>
      <c r="G21" s="48">
        <v>26.021999999999998</v>
      </c>
      <c r="H21" s="60">
        <v>24.33</v>
      </c>
      <c r="I21" s="60">
        <v>24.289000000000001</v>
      </c>
      <c r="J21" s="60">
        <v>24.587</v>
      </c>
      <c r="K21" s="60">
        <v>23.710999999999999</v>
      </c>
      <c r="L21" s="60">
        <v>23.456</v>
      </c>
      <c r="M21" s="60">
        <v>24.126000000000001</v>
      </c>
      <c r="N21" s="60">
        <v>24.4</v>
      </c>
      <c r="O21" s="60">
        <v>24.08</v>
      </c>
      <c r="P21" s="60">
        <v>23.960999999999999</v>
      </c>
      <c r="Q21" s="60">
        <v>24.277999999999999</v>
      </c>
      <c r="R21" s="60">
        <v>24.965</v>
      </c>
      <c r="S21" s="60">
        <v>25.198</v>
      </c>
      <c r="T21" s="60">
        <v>25.577000000000002</v>
      </c>
      <c r="U21" s="60">
        <v>25.324999999999999</v>
      </c>
      <c r="V21" s="60">
        <v>25.524000000000001</v>
      </c>
      <c r="W21" s="60">
        <v>25.577000000000002</v>
      </c>
      <c r="X21" s="60">
        <v>25.625</v>
      </c>
      <c r="Y21" s="60">
        <v>25.657</v>
      </c>
    </row>
    <row r="22" spans="1:25" ht="13.5" customHeight="1" x14ac:dyDescent="0.2">
      <c r="A22" s="42" t="s">
        <v>4</v>
      </c>
      <c r="B22" s="48">
        <v>13.292</v>
      </c>
      <c r="C22" s="48">
        <v>13.018000000000001</v>
      </c>
      <c r="D22" s="48">
        <v>12.888</v>
      </c>
      <c r="E22" s="48">
        <v>12.019</v>
      </c>
      <c r="F22" s="48">
        <v>11.593999999999999</v>
      </c>
      <c r="G22" s="48">
        <v>11.138999999999999</v>
      </c>
      <c r="H22" s="60">
        <v>10.837</v>
      </c>
      <c r="I22" s="60">
        <v>10.077999999999999</v>
      </c>
      <c r="J22" s="60">
        <v>10.233000000000001</v>
      </c>
      <c r="K22" s="60">
        <v>9.8759999999999994</v>
      </c>
      <c r="L22" s="60">
        <v>9.891</v>
      </c>
      <c r="M22" s="60">
        <v>10.279</v>
      </c>
      <c r="N22" s="60">
        <v>10.115</v>
      </c>
      <c r="O22" s="60">
        <v>10.362</v>
      </c>
      <c r="P22" s="60">
        <v>10.545999999999999</v>
      </c>
      <c r="Q22" s="60">
        <v>10.552</v>
      </c>
      <c r="R22" s="60">
        <v>10.887</v>
      </c>
      <c r="S22" s="60">
        <v>10.787000000000001</v>
      </c>
      <c r="T22" s="60">
        <v>10.712</v>
      </c>
      <c r="U22" s="60">
        <v>10.438000000000001</v>
      </c>
      <c r="V22" s="60">
        <v>10.404</v>
      </c>
      <c r="W22" s="60">
        <v>10.202999999999999</v>
      </c>
      <c r="X22" s="60">
        <v>10.454000000000001</v>
      </c>
      <c r="Y22" s="60">
        <v>10.592000000000001</v>
      </c>
    </row>
    <row r="23" spans="1:25" ht="13.5" customHeight="1" x14ac:dyDescent="0.2">
      <c r="A23" s="42" t="s">
        <v>14</v>
      </c>
      <c r="B23" s="48">
        <v>21.736999999999998</v>
      </c>
      <c r="C23" s="48">
        <v>20.193000000000001</v>
      </c>
      <c r="D23" s="48">
        <v>19.486000000000001</v>
      </c>
      <c r="E23" s="48">
        <v>18.577000000000002</v>
      </c>
      <c r="F23" s="48">
        <v>17.282</v>
      </c>
      <c r="G23" s="48">
        <v>16.085000000000001</v>
      </c>
      <c r="H23" s="60">
        <v>14.571999999999999</v>
      </c>
      <c r="I23" s="60">
        <v>13.694000000000001</v>
      </c>
      <c r="J23" s="60">
        <v>12.771000000000001</v>
      </c>
      <c r="K23" s="60">
        <v>12.02</v>
      </c>
      <c r="L23" s="60">
        <v>12.21</v>
      </c>
      <c r="M23" s="60">
        <v>12.619</v>
      </c>
      <c r="N23" s="60">
        <v>13.06</v>
      </c>
      <c r="O23" s="60">
        <v>13</v>
      </c>
      <c r="P23" s="60">
        <v>13.35</v>
      </c>
      <c r="Q23" s="60">
        <v>14.018000000000001</v>
      </c>
      <c r="R23" s="60">
        <v>14.491</v>
      </c>
      <c r="S23" s="60">
        <v>14.705</v>
      </c>
      <c r="T23" s="60">
        <v>14.678000000000001</v>
      </c>
      <c r="U23" s="60">
        <v>14.522</v>
      </c>
      <c r="V23" s="60">
        <v>14.48</v>
      </c>
      <c r="W23" s="60">
        <v>14.27</v>
      </c>
      <c r="X23" s="60">
        <v>14.679</v>
      </c>
      <c r="Y23" s="60">
        <v>14.805999999999999</v>
      </c>
    </row>
    <row r="24" spans="1:25" ht="13.5" customHeight="1" x14ac:dyDescent="0.2">
      <c r="A24" s="42" t="s">
        <v>15</v>
      </c>
      <c r="B24" s="48">
        <v>40.737000000000002</v>
      </c>
      <c r="C24" s="48">
        <v>37.573</v>
      </c>
      <c r="D24" s="48">
        <v>34.423999999999999</v>
      </c>
      <c r="E24" s="48">
        <v>32.796999999999997</v>
      </c>
      <c r="F24" s="48">
        <v>29.896999999999998</v>
      </c>
      <c r="G24" s="48">
        <v>27.052</v>
      </c>
      <c r="H24" s="60">
        <v>25.446000000000002</v>
      </c>
      <c r="I24" s="60">
        <v>24.064</v>
      </c>
      <c r="J24" s="60">
        <v>24.2</v>
      </c>
      <c r="K24" s="60">
        <v>23.856000000000002</v>
      </c>
      <c r="L24" s="60">
        <v>23.905000000000001</v>
      </c>
      <c r="M24" s="60">
        <v>24.693999999999999</v>
      </c>
      <c r="N24" s="60">
        <v>25.645</v>
      </c>
      <c r="O24" s="60">
        <v>26.012</v>
      </c>
      <c r="P24" s="60">
        <v>26.093</v>
      </c>
      <c r="Q24" s="60">
        <v>26.669</v>
      </c>
      <c r="R24" s="60">
        <v>26.384</v>
      </c>
      <c r="S24" s="60">
        <v>26.306999999999999</v>
      </c>
      <c r="T24" s="60">
        <v>25.984000000000002</v>
      </c>
      <c r="U24" s="60">
        <v>25.667999999999999</v>
      </c>
      <c r="V24" s="60">
        <v>25.696999999999999</v>
      </c>
      <c r="W24" s="60">
        <v>25.715</v>
      </c>
      <c r="X24" s="60">
        <v>25.535</v>
      </c>
      <c r="Y24" s="60">
        <v>25.634</v>
      </c>
    </row>
    <row r="25" spans="1:25" ht="13.5" customHeight="1" x14ac:dyDescent="0.2">
      <c r="A25" s="42" t="s">
        <v>16</v>
      </c>
      <c r="B25" s="48">
        <v>32.953000000000003</v>
      </c>
      <c r="C25" s="48">
        <v>30</v>
      </c>
      <c r="D25" s="48">
        <v>28.614000000000001</v>
      </c>
      <c r="E25" s="48">
        <v>27.306999999999999</v>
      </c>
      <c r="F25" s="48">
        <v>25.965</v>
      </c>
      <c r="G25" s="48">
        <v>24.297000000000001</v>
      </c>
      <c r="H25" s="60">
        <v>23.870999999999999</v>
      </c>
      <c r="I25" s="60">
        <v>22.013999999999999</v>
      </c>
      <c r="J25" s="60">
        <v>21.292000000000002</v>
      </c>
      <c r="K25" s="60">
        <v>19.920000000000002</v>
      </c>
      <c r="L25" s="60">
        <v>20.206</v>
      </c>
      <c r="M25" s="60">
        <v>21.225000000000001</v>
      </c>
      <c r="N25" s="60">
        <v>22.189</v>
      </c>
      <c r="O25" s="60">
        <v>22.613</v>
      </c>
      <c r="P25" s="60">
        <v>22.721</v>
      </c>
      <c r="Q25" s="60">
        <v>23.14</v>
      </c>
      <c r="R25" s="60">
        <v>23.582999999999998</v>
      </c>
      <c r="S25" s="60">
        <v>23.497</v>
      </c>
      <c r="T25" s="60">
        <v>23.417999999999999</v>
      </c>
      <c r="U25" s="60">
        <v>22.962</v>
      </c>
      <c r="V25" s="60">
        <v>22.802</v>
      </c>
      <c r="W25" s="60">
        <v>22.635000000000002</v>
      </c>
      <c r="X25" s="60">
        <v>22.657</v>
      </c>
      <c r="Y25" s="60">
        <v>22.571999999999999</v>
      </c>
    </row>
    <row r="26" spans="1:25" ht="13.5" customHeight="1" x14ac:dyDescent="0.2">
      <c r="A26" s="42" t="s">
        <v>5</v>
      </c>
      <c r="B26" s="48">
        <v>15.451000000000001</v>
      </c>
      <c r="C26" s="48">
        <v>14.717000000000001</v>
      </c>
      <c r="D26" s="48">
        <v>14.32</v>
      </c>
      <c r="E26" s="48">
        <v>13.621</v>
      </c>
      <c r="F26" s="48">
        <v>12.859</v>
      </c>
      <c r="G26" s="48">
        <v>12.179</v>
      </c>
      <c r="H26" s="60">
        <v>10.923</v>
      </c>
      <c r="I26" s="60">
        <v>10.492000000000001</v>
      </c>
      <c r="J26" s="60">
        <v>10.465999999999999</v>
      </c>
      <c r="K26" s="60">
        <v>10.11</v>
      </c>
      <c r="L26" s="60">
        <v>10.106</v>
      </c>
      <c r="M26" s="60">
        <v>10.276999999999999</v>
      </c>
      <c r="N26" s="60">
        <v>10.446999999999999</v>
      </c>
      <c r="O26" s="60">
        <v>10.673999999999999</v>
      </c>
      <c r="P26" s="60">
        <v>10.547000000000001</v>
      </c>
      <c r="Q26" s="60">
        <v>10.603</v>
      </c>
      <c r="R26" s="60">
        <v>10.651999999999999</v>
      </c>
      <c r="S26" s="60">
        <v>10.554</v>
      </c>
      <c r="T26" s="60">
        <v>10.693</v>
      </c>
      <c r="U26" s="60">
        <v>10.612</v>
      </c>
      <c r="V26" s="60">
        <v>10.637</v>
      </c>
      <c r="W26" s="60">
        <v>10.615</v>
      </c>
      <c r="X26" s="60">
        <v>10.83</v>
      </c>
      <c r="Y26" s="60">
        <v>10.818</v>
      </c>
    </row>
    <row r="27" spans="1:25" ht="13.5" customHeight="1" x14ac:dyDescent="0.2">
      <c r="A27" s="42" t="s">
        <v>2</v>
      </c>
      <c r="B27" s="48">
        <v>23.126999999999999</v>
      </c>
      <c r="C27" s="48">
        <v>22.449000000000002</v>
      </c>
      <c r="D27" s="48">
        <v>21.734999999999999</v>
      </c>
      <c r="E27" s="48">
        <v>19.556999999999999</v>
      </c>
      <c r="F27" s="48">
        <v>18.414000000000001</v>
      </c>
      <c r="G27" s="48">
        <v>17.076000000000001</v>
      </c>
      <c r="H27" s="60">
        <v>16.244</v>
      </c>
      <c r="I27" s="60">
        <v>15.683</v>
      </c>
      <c r="J27" s="60">
        <v>15.516</v>
      </c>
      <c r="K27" s="60">
        <v>14.863</v>
      </c>
      <c r="L27" s="60">
        <v>14.718</v>
      </c>
      <c r="M27" s="60">
        <v>15.324999999999999</v>
      </c>
      <c r="N27" s="60">
        <v>15.574999999999999</v>
      </c>
      <c r="O27" s="60">
        <v>15.198</v>
      </c>
      <c r="P27" s="60">
        <v>15.015000000000001</v>
      </c>
      <c r="Q27" s="60">
        <v>15.347</v>
      </c>
      <c r="R27" s="60">
        <v>15.771000000000001</v>
      </c>
      <c r="S27" s="60">
        <v>15.762</v>
      </c>
      <c r="T27" s="60">
        <v>16.018000000000001</v>
      </c>
      <c r="U27" s="60">
        <v>15.760999999999999</v>
      </c>
      <c r="V27" s="60">
        <v>15.673</v>
      </c>
      <c r="W27" s="60">
        <v>15.541</v>
      </c>
      <c r="X27" s="60">
        <v>15.688000000000001</v>
      </c>
      <c r="Y27" s="60">
        <v>16.422000000000001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377.8250000000001</v>
      </c>
      <c r="C29" s="47">
        <f>SUM(C14:C28)</f>
        <v>345.93900000000002</v>
      </c>
      <c r="D29" s="47">
        <f>SUM(D14:D28)</f>
        <v>327.19899999999996</v>
      </c>
      <c r="E29" s="47">
        <f>SUM(E14:E28)</f>
        <v>308.14600000000002</v>
      </c>
      <c r="F29" s="47">
        <f t="shared" ref="F29:Q29" si="0">SUM(F14:F28)</f>
        <v>284.00099999999998</v>
      </c>
      <c r="G29" s="47">
        <f t="shared" si="0"/>
        <v>262.084</v>
      </c>
      <c r="H29" s="47">
        <f t="shared" si="0"/>
        <v>246.09599999999998</v>
      </c>
      <c r="I29" s="47">
        <f t="shared" si="0"/>
        <v>235.20699999999999</v>
      </c>
      <c r="J29" s="47">
        <f t="shared" si="0"/>
        <v>230.62200000000001</v>
      </c>
      <c r="K29" s="47">
        <f t="shared" si="0"/>
        <v>220.81300000000005</v>
      </c>
      <c r="L29" s="47">
        <f t="shared" si="0"/>
        <v>220.14899999999997</v>
      </c>
      <c r="M29" s="47">
        <f t="shared" si="0"/>
        <v>226.90299999999996</v>
      </c>
      <c r="N29" s="62">
        <f t="shared" si="0"/>
        <v>232.47</v>
      </c>
      <c r="O29" s="62">
        <f t="shared" si="0"/>
        <v>234.73500000000001</v>
      </c>
      <c r="P29" s="62">
        <f t="shared" si="0"/>
        <v>234.98099999999999</v>
      </c>
      <c r="Q29" s="62">
        <f t="shared" si="0"/>
        <v>238.74000000000004</v>
      </c>
      <c r="R29" s="62">
        <f>SUM(R14:R28)</f>
        <v>240.37099999999998</v>
      </c>
      <c r="S29" s="62">
        <f t="shared" ref="S29:T29" si="1">SUM(S14:S28)</f>
        <v>240.66499999999999</v>
      </c>
      <c r="T29" s="62">
        <f t="shared" si="1"/>
        <v>241.75800000000001</v>
      </c>
      <c r="U29" s="62">
        <f t="shared" ref="U29:V29" si="2">SUM(U14:U28)</f>
        <v>239.53999999999996</v>
      </c>
      <c r="V29" s="62">
        <f t="shared" si="2"/>
        <v>238.30799999999999</v>
      </c>
      <c r="W29" s="62">
        <f t="shared" ref="W29:X29" si="3">SUM(W14:W28)</f>
        <v>237.65</v>
      </c>
      <c r="X29" s="62">
        <f t="shared" si="3"/>
        <v>238.97200000000004</v>
      </c>
      <c r="Y29" s="62">
        <f t="shared" ref="Y29" si="4">SUM(Y14:Y28)</f>
        <v>240.09300000000002</v>
      </c>
    </row>
    <row r="30" spans="1:25" ht="13.5" customHeight="1" x14ac:dyDescent="0.2">
      <c r="A30" s="42" t="s">
        <v>17</v>
      </c>
      <c r="B30" s="43">
        <f>SUM(B14:B16)</f>
        <v>93.278999999999996</v>
      </c>
      <c r="C30" s="43">
        <f>SUM(C14:C16)</f>
        <v>81.789000000000001</v>
      </c>
      <c r="D30" s="43">
        <f>SUM(D14:D16)</f>
        <v>75.085999999999999</v>
      </c>
      <c r="E30" s="43">
        <f>SUM(E14:E16)</f>
        <v>70.450999999999993</v>
      </c>
      <c r="F30" s="43">
        <f t="shared" ref="F30:N30" si="5">SUM(F14:F16)</f>
        <v>61.704999999999998</v>
      </c>
      <c r="G30" s="43">
        <f t="shared" si="5"/>
        <v>55.492999999999995</v>
      </c>
      <c r="H30" s="43">
        <f t="shared" si="5"/>
        <v>50.076000000000001</v>
      </c>
      <c r="I30" s="43">
        <f t="shared" si="5"/>
        <v>46.673000000000002</v>
      </c>
      <c r="J30" s="43">
        <f t="shared" si="5"/>
        <v>44.069000000000003</v>
      </c>
      <c r="K30" s="43">
        <f t="shared" si="5"/>
        <v>40.668000000000006</v>
      </c>
      <c r="L30" s="43">
        <f t="shared" si="5"/>
        <v>39.584999999999994</v>
      </c>
      <c r="M30" s="43">
        <f t="shared" si="5"/>
        <v>40.149000000000001</v>
      </c>
      <c r="N30" s="43">
        <f t="shared" si="5"/>
        <v>40.003999999999998</v>
      </c>
      <c r="O30" s="43">
        <f>SUM(O14:O16)</f>
        <v>40.378</v>
      </c>
      <c r="P30" s="43">
        <f>SUM(P14:P16)</f>
        <v>39.316000000000003</v>
      </c>
      <c r="Q30" s="43">
        <f>SUM(Q14:Q16)</f>
        <v>39.222000000000001</v>
      </c>
      <c r="R30" s="43">
        <f>SUM(R14:R16)</f>
        <v>39.090999999999994</v>
      </c>
      <c r="S30" s="43">
        <f t="shared" ref="S30:T30" si="6">SUM(S14:S16)</f>
        <v>39.86</v>
      </c>
      <c r="T30" s="43">
        <f t="shared" si="6"/>
        <v>40.321999999999996</v>
      </c>
      <c r="U30" s="43">
        <f t="shared" ref="U30:V30" si="7">SUM(U14:U16)</f>
        <v>39.963999999999999</v>
      </c>
      <c r="V30" s="102">
        <f t="shared" si="7"/>
        <v>39.838999999999999</v>
      </c>
      <c r="W30" s="102">
        <f t="shared" ref="W30:X30" si="8">SUM(W14:W16)</f>
        <v>39.838999999999999</v>
      </c>
      <c r="X30" s="43">
        <f t="shared" si="8"/>
        <v>40.189</v>
      </c>
      <c r="Y30" s="43">
        <f t="shared" ref="Y30" si="9">SUM(Y14:Y16)</f>
        <v>40.103999999999999</v>
      </c>
    </row>
    <row r="31" spans="1:25" ht="13.5" customHeight="1" x14ac:dyDescent="0.2">
      <c r="A31" s="42" t="s">
        <v>18</v>
      </c>
      <c r="B31" s="43">
        <f>SUM(B17:B27)</f>
        <v>284.54599999999999</v>
      </c>
      <c r="C31" s="43">
        <f>SUM(C17:C27)</f>
        <v>264.15000000000003</v>
      </c>
      <c r="D31" s="43">
        <f>SUM(D17:D27)</f>
        <v>252.113</v>
      </c>
      <c r="E31" s="43">
        <f>SUM(E17:E27)</f>
        <v>237.69499999999999</v>
      </c>
      <c r="F31" s="43">
        <f t="shared" ref="F31:N31" si="10">SUM(F17:F27)</f>
        <v>222.29599999999999</v>
      </c>
      <c r="G31" s="43">
        <f t="shared" si="10"/>
        <v>206.59099999999998</v>
      </c>
      <c r="H31" s="43">
        <f t="shared" si="10"/>
        <v>196.02</v>
      </c>
      <c r="I31" s="43">
        <f t="shared" si="10"/>
        <v>188.53399999999999</v>
      </c>
      <c r="J31" s="43">
        <f t="shared" si="10"/>
        <v>186.553</v>
      </c>
      <c r="K31" s="43">
        <f t="shared" si="10"/>
        <v>180.14500000000004</v>
      </c>
      <c r="L31" s="43">
        <f t="shared" si="10"/>
        <v>180.56399999999999</v>
      </c>
      <c r="M31" s="43">
        <f t="shared" si="10"/>
        <v>186.75399999999996</v>
      </c>
      <c r="N31" s="43">
        <f t="shared" si="10"/>
        <v>192.46599999999998</v>
      </c>
      <c r="O31" s="43">
        <f>SUM(O17:O27)</f>
        <v>194.35700000000003</v>
      </c>
      <c r="P31" s="43">
        <f>SUM(P17:P27)</f>
        <v>195.66499999999996</v>
      </c>
      <c r="Q31" s="43">
        <f>SUM(Q17:Q27)</f>
        <v>199.518</v>
      </c>
      <c r="R31" s="43">
        <f>SUM(R17:R27)</f>
        <v>201.27999999999997</v>
      </c>
      <c r="S31" s="43">
        <f t="shared" ref="S31:T31" si="11">SUM(S17:S27)</f>
        <v>200.80500000000004</v>
      </c>
      <c r="T31" s="43">
        <f t="shared" si="11"/>
        <v>201.43600000000001</v>
      </c>
      <c r="U31" s="43">
        <f t="shared" ref="U31:V31" si="12">SUM(U17:U27)</f>
        <v>199.57599999999999</v>
      </c>
      <c r="V31" s="43">
        <f t="shared" si="12"/>
        <v>198.46899999999999</v>
      </c>
      <c r="W31" s="43">
        <f t="shared" ref="W31:X31" si="13">SUM(W17:W27)</f>
        <v>197.81100000000001</v>
      </c>
      <c r="X31" s="43">
        <f t="shared" si="13"/>
        <v>198.78300000000002</v>
      </c>
      <c r="Y31" s="43">
        <f t="shared" ref="Y31" si="14">SUM(Y17:Y27)</f>
        <v>199.989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-7.0105735341236937</v>
      </c>
      <c r="D35" s="31">
        <f t="shared" ref="D35:D48" si="16">D14/C14*100-100</f>
        <v>-1.261112259665083</v>
      </c>
      <c r="E35" s="31">
        <f t="shared" ref="E35:E48" si="17">E14/D14*100-100</f>
        <v>-1.9123394751535301</v>
      </c>
      <c r="F35" s="31">
        <f t="shared" ref="F35:F48" si="18">F14/E14*100-100</f>
        <v>-7.6277216450832555</v>
      </c>
      <c r="G35" s="31">
        <f t="shared" ref="G35:G48" si="19">G14/F14*100-100</f>
        <v>-4.6525959020181773</v>
      </c>
      <c r="H35" s="31">
        <f t="shared" ref="H35:H48" si="20">H14/G14*100-100</f>
        <v>-7.3194377120698135</v>
      </c>
      <c r="I35" s="31">
        <f t="shared" ref="I35:I48" si="21">I14/H14*100-100</f>
        <v>-2.397140864714089</v>
      </c>
      <c r="J35" s="31">
        <f t="shared" ref="J35:J48" si="22">J14/I14*100-100</f>
        <v>-9.2435473787621447</v>
      </c>
      <c r="K35" s="31">
        <f t="shared" ref="K35:K48" si="23">K14/J14*100-100</f>
        <v>-10.470379846486907</v>
      </c>
      <c r="L35" s="31">
        <f t="shared" ref="L35:L48" si="24">L14/K14*100-100</f>
        <v>-1.5278083095185906</v>
      </c>
      <c r="M35" s="31">
        <f t="shared" ref="M35:M48" si="25">M14/L14*100-100</f>
        <v>2.2882018082375168</v>
      </c>
      <c r="N35" s="31">
        <f t="shared" ref="N35:N48" si="26">N14/M14*100-100</f>
        <v>-2.4879965080750708</v>
      </c>
      <c r="O35" s="31">
        <f t="shared" ref="O35:O48" si="27">O14/N14*100-100</f>
        <v>0.94001790510293404</v>
      </c>
      <c r="P35" s="31">
        <f t="shared" ref="P35:P48" si="28">P14/O14*100-100</f>
        <v>-1.9512195121951237</v>
      </c>
      <c r="Q35" s="31">
        <f t="shared" ref="Q35:Q48" si="29">Q14/P14*100-100</f>
        <v>4.4663048394391751</v>
      </c>
      <c r="R35" s="31">
        <f t="shared" ref="R35:R48" si="30">R14/Q14*100-100</f>
        <v>0.9633077172854172</v>
      </c>
      <c r="S35" s="31">
        <f t="shared" ref="S35:S48" si="31">S14/R14*100-100</f>
        <v>1.6187821612349893</v>
      </c>
      <c r="T35" s="31">
        <f t="shared" ref="T35:T48" si="32">T14/S14*100-100</f>
        <v>-0.94946724338009858</v>
      </c>
      <c r="U35" s="31">
        <f t="shared" ref="U35:U48" si="33">U14/T14*100-100</f>
        <v>-0.24496751517733628</v>
      </c>
      <c r="V35" s="31">
        <f t="shared" ref="V35:V48" si="34">V14/U14*100-100</f>
        <v>-0.38436899423446391</v>
      </c>
      <c r="W35" s="31">
        <f t="shared" ref="W35:Y48" si="35">W14/V14*100-100</f>
        <v>-0.10718113612003322</v>
      </c>
      <c r="X35" s="31">
        <f t="shared" si="35"/>
        <v>2.0600858369098631</v>
      </c>
      <c r="Y35" s="31">
        <f t="shared" si="35"/>
        <v>2.1026072329675571E-2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-10.597620713785872</v>
      </c>
      <c r="D36" s="31">
        <f t="shared" si="16"/>
        <v>-9.0140580481542969</v>
      </c>
      <c r="E36" s="31">
        <f t="shared" si="17"/>
        <v>-10.092911218169306</v>
      </c>
      <c r="F36" s="31">
        <f t="shared" si="18"/>
        <v>-13.943430168025401</v>
      </c>
      <c r="G36" s="31">
        <f t="shared" si="19"/>
        <v>-14.783846290695607</v>
      </c>
      <c r="H36" s="31">
        <f t="shared" si="20"/>
        <v>-13.40292275574113</v>
      </c>
      <c r="I36" s="31">
        <f t="shared" si="21"/>
        <v>-10.61354869816779</v>
      </c>
      <c r="J36" s="31">
        <f t="shared" si="22"/>
        <v>-2.7105387364304505</v>
      </c>
      <c r="K36" s="31">
        <f t="shared" si="23"/>
        <v>-7.9354078591724999</v>
      </c>
      <c r="L36" s="31">
        <f t="shared" si="24"/>
        <v>-5.9996988858777485</v>
      </c>
      <c r="M36" s="31">
        <f t="shared" si="25"/>
        <v>2.9871065908544807</v>
      </c>
      <c r="N36" s="31">
        <f t="shared" si="26"/>
        <v>0.92534992223949075</v>
      </c>
      <c r="O36" s="31">
        <f t="shared" si="27"/>
        <v>-0.30048539949147823</v>
      </c>
      <c r="P36" s="31">
        <f t="shared" si="28"/>
        <v>-5.1700154559505336</v>
      </c>
      <c r="Q36" s="31">
        <f t="shared" si="29"/>
        <v>-0.80678021351154428</v>
      </c>
      <c r="R36" s="31">
        <f t="shared" si="30"/>
        <v>-0.87085113374958212</v>
      </c>
      <c r="S36" s="31">
        <f t="shared" si="31"/>
        <v>2.8012597381070776</v>
      </c>
      <c r="T36" s="31">
        <f t="shared" si="32"/>
        <v>1.9993550467590921</v>
      </c>
      <c r="U36" s="31">
        <f t="shared" si="33"/>
        <v>1.1539677521340508</v>
      </c>
      <c r="V36" s="31">
        <f t="shared" si="34"/>
        <v>-7.0323488045005433E-2</v>
      </c>
      <c r="W36" s="31">
        <f t="shared" si="35"/>
        <v>-0.87575259989053222</v>
      </c>
      <c r="X36" s="31">
        <f t="shared" si="35"/>
        <v>0.36286187583813501</v>
      </c>
      <c r="Y36" s="31">
        <f t="shared" si="35"/>
        <v>-0.39298907490372414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-15.757229016186329</v>
      </c>
      <c r="D37" s="31">
        <f t="shared" si="16"/>
        <v>-10.303064602846717</v>
      </c>
      <c r="E37" s="31">
        <f t="shared" si="17"/>
        <v>-4.5050160893431865</v>
      </c>
      <c r="F37" s="31">
        <f t="shared" si="18"/>
        <v>-13.316815328708287</v>
      </c>
      <c r="G37" s="31">
        <f t="shared" si="19"/>
        <v>-8.7046000228667424</v>
      </c>
      <c r="H37" s="31">
        <f t="shared" si="20"/>
        <v>-8.1110415362137189</v>
      </c>
      <c r="I37" s="31">
        <f t="shared" si="21"/>
        <v>-6.2102489551153894</v>
      </c>
      <c r="J37" s="31">
        <f t="shared" si="22"/>
        <v>-5.6527004117219519</v>
      </c>
      <c r="K37" s="31">
        <f t="shared" si="23"/>
        <v>-6.1197248177431049</v>
      </c>
      <c r="L37" s="31">
        <f t="shared" si="24"/>
        <v>-0.80389368916111437</v>
      </c>
      <c r="M37" s="31">
        <f t="shared" si="25"/>
        <v>-7.7181763051981989E-2</v>
      </c>
      <c r="N37" s="31">
        <f t="shared" si="26"/>
        <v>-0.19862068965518631</v>
      </c>
      <c r="O37" s="31">
        <f t="shared" si="27"/>
        <v>1.8187848968986629</v>
      </c>
      <c r="P37" s="31">
        <f t="shared" si="28"/>
        <v>-1.1781952437832501</v>
      </c>
      <c r="Q37" s="31">
        <f t="shared" si="29"/>
        <v>-2.142739409922541</v>
      </c>
      <c r="R37" s="31">
        <f t="shared" si="30"/>
        <v>-0.64005389927572764</v>
      </c>
      <c r="S37" s="31">
        <f t="shared" si="31"/>
        <v>1.5821890715940583</v>
      </c>
      <c r="T37" s="31">
        <f t="shared" si="32"/>
        <v>1.6910496745841783</v>
      </c>
      <c r="U37" s="31">
        <f t="shared" si="33"/>
        <v>-2.631147092609794</v>
      </c>
      <c r="V37" s="31">
        <f t="shared" si="34"/>
        <v>-0.44943820224719389</v>
      </c>
      <c r="W37" s="31">
        <f t="shared" si="35"/>
        <v>0.68848758465011883</v>
      </c>
      <c r="X37" s="31">
        <f t="shared" si="35"/>
        <v>0.62773231700484189</v>
      </c>
      <c r="Y37" s="31">
        <f t="shared" si="35"/>
        <v>-0.20608221009244687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-3.2649102957814762</v>
      </c>
      <c r="D38" s="31">
        <f t="shared" si="16"/>
        <v>-2.1553884711779574</v>
      </c>
      <c r="E38" s="31">
        <f t="shared" si="17"/>
        <v>-5.2083333333333286</v>
      </c>
      <c r="F38" s="31">
        <f t="shared" si="18"/>
        <v>-7.6292559899117265</v>
      </c>
      <c r="G38" s="31">
        <f t="shared" si="19"/>
        <v>-7.5182837640175677</v>
      </c>
      <c r="H38" s="31">
        <f t="shared" si="20"/>
        <v>-3.1948544917756294</v>
      </c>
      <c r="I38" s="31">
        <f t="shared" si="21"/>
        <v>1.1981265657335882</v>
      </c>
      <c r="J38" s="31">
        <f t="shared" si="22"/>
        <v>2.7445915402001901</v>
      </c>
      <c r="K38" s="31">
        <f t="shared" si="23"/>
        <v>-3.2264822962497277</v>
      </c>
      <c r="L38" s="31">
        <f t="shared" si="24"/>
        <v>-1.5804286642130165</v>
      </c>
      <c r="M38" s="31">
        <f t="shared" si="25"/>
        <v>3.1566212054553517</v>
      </c>
      <c r="N38" s="31">
        <f t="shared" si="26"/>
        <v>-0.61840281479901194</v>
      </c>
      <c r="O38" s="31">
        <f t="shared" si="27"/>
        <v>1.9633086578693337</v>
      </c>
      <c r="P38" s="31">
        <f t="shared" si="28"/>
        <v>0.36826599326600729</v>
      </c>
      <c r="Q38" s="31">
        <f t="shared" si="29"/>
        <v>1.3523430128944227</v>
      </c>
      <c r="R38" s="31">
        <f t="shared" si="30"/>
        <v>2.4617294166322097</v>
      </c>
      <c r="S38" s="31">
        <f t="shared" si="31"/>
        <v>0.71673733091056135</v>
      </c>
      <c r="T38" s="31">
        <f t="shared" si="32"/>
        <v>-0.96221309010724099</v>
      </c>
      <c r="U38" s="31">
        <f t="shared" si="33"/>
        <v>-1.6395101710353259</v>
      </c>
      <c r="V38" s="31">
        <f t="shared" si="34"/>
        <v>-4.342010494906873</v>
      </c>
      <c r="W38" s="31">
        <f t="shared" si="35"/>
        <v>-3.8184360546412819</v>
      </c>
      <c r="X38" s="31">
        <f t="shared" si="35"/>
        <v>-0.70454037128160962</v>
      </c>
      <c r="Y38" s="31">
        <f t="shared" si="35"/>
        <v>-0.92352742425947554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-13.531407762972776</v>
      </c>
      <c r="D39" s="31">
        <f t="shared" si="16"/>
        <v>-7.8292496171516177</v>
      </c>
      <c r="E39" s="31">
        <f t="shared" si="17"/>
        <v>-7.5631706472828029</v>
      </c>
      <c r="F39" s="31">
        <f t="shared" si="18"/>
        <v>-9.3203519940086039</v>
      </c>
      <c r="G39" s="31">
        <f t="shared" si="19"/>
        <v>-7.5445986124876185</v>
      </c>
      <c r="H39" s="31">
        <f t="shared" si="20"/>
        <v>-3.5687167805618714</v>
      </c>
      <c r="I39" s="31">
        <f t="shared" si="21"/>
        <v>-4.1824918943955396</v>
      </c>
      <c r="J39" s="31">
        <f t="shared" si="22"/>
        <v>-3.6883066660221431</v>
      </c>
      <c r="K39" s="31">
        <f t="shared" si="23"/>
        <v>-0.24593455129490849</v>
      </c>
      <c r="L39" s="31">
        <f t="shared" si="24"/>
        <v>1.3333333333333428</v>
      </c>
      <c r="M39" s="31">
        <f t="shared" si="25"/>
        <v>3.0834160873882723</v>
      </c>
      <c r="N39" s="31">
        <f t="shared" si="26"/>
        <v>9.9802514329752938</v>
      </c>
      <c r="O39" s="31">
        <f t="shared" si="27"/>
        <v>4.8219682039154037</v>
      </c>
      <c r="P39" s="31">
        <f t="shared" si="28"/>
        <v>-0.73535556112643974</v>
      </c>
      <c r="Q39" s="31">
        <f t="shared" si="29"/>
        <v>1.5447428234699885</v>
      </c>
      <c r="R39" s="31">
        <f t="shared" si="30"/>
        <v>-3.9834196891191596</v>
      </c>
      <c r="S39" s="31">
        <f t="shared" si="31"/>
        <v>-2.7067863926783104</v>
      </c>
      <c r="T39" s="31">
        <f t="shared" si="32"/>
        <v>-0.18192305985712665</v>
      </c>
      <c r="U39" s="31">
        <f t="shared" si="33"/>
        <v>-0.68012091038406197</v>
      </c>
      <c r="V39" s="31">
        <f t="shared" si="34"/>
        <v>-1.5127780512912352</v>
      </c>
      <c r="W39" s="31">
        <f t="shared" si="35"/>
        <v>0.15451033855941887</v>
      </c>
      <c r="X39" s="31">
        <f t="shared" si="35"/>
        <v>0.8757203139888361</v>
      </c>
      <c r="Y39" s="31">
        <f t="shared" si="35"/>
        <v>1.0705289672544183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-4.3369147517841782</v>
      </c>
      <c r="D40" s="31">
        <f t="shared" si="16"/>
        <v>1.2911952779143974</v>
      </c>
      <c r="E40" s="31">
        <f t="shared" si="17"/>
        <v>-3.0350855894136259</v>
      </c>
      <c r="F40" s="31">
        <f t="shared" si="18"/>
        <v>-2.8462918909895194</v>
      </c>
      <c r="G40" s="31">
        <f t="shared" si="19"/>
        <v>-6.5337858155419042</v>
      </c>
      <c r="H40" s="31">
        <f t="shared" si="20"/>
        <v>-3.5573122529644223</v>
      </c>
      <c r="I40" s="31">
        <f t="shared" si="21"/>
        <v>-1.0102935569958191</v>
      </c>
      <c r="J40" s="31">
        <f t="shared" si="22"/>
        <v>-0.76063932216443675</v>
      </c>
      <c r="K40" s="31">
        <f t="shared" si="23"/>
        <v>-2.6147278548559285</v>
      </c>
      <c r="L40" s="31">
        <f t="shared" si="24"/>
        <v>0.71232876712328164</v>
      </c>
      <c r="M40" s="31">
        <f t="shared" si="25"/>
        <v>3.2199030566821563</v>
      </c>
      <c r="N40" s="31">
        <f t="shared" si="26"/>
        <v>2.5396521155781357</v>
      </c>
      <c r="O40" s="31">
        <f t="shared" si="27"/>
        <v>-0.85985326417123531</v>
      </c>
      <c r="P40" s="31">
        <f t="shared" si="28"/>
        <v>3.940608060334668</v>
      </c>
      <c r="Q40" s="31">
        <f t="shared" si="29"/>
        <v>3.0202711895152277</v>
      </c>
      <c r="R40" s="31">
        <f t="shared" si="30"/>
        <v>0.69551437249637615</v>
      </c>
      <c r="S40" s="31">
        <f t="shared" si="31"/>
        <v>-0.38907103825135891</v>
      </c>
      <c r="T40" s="31">
        <f t="shared" si="32"/>
        <v>1.8037391380672148</v>
      </c>
      <c r="U40" s="31">
        <f t="shared" si="33"/>
        <v>0.62076992714577273</v>
      </c>
      <c r="V40" s="31">
        <f t="shared" si="34"/>
        <v>-0.64693029433186666</v>
      </c>
      <c r="W40" s="31">
        <f t="shared" si="35"/>
        <v>1.6558861578266573</v>
      </c>
      <c r="X40" s="31">
        <f t="shared" si="35"/>
        <v>0.5599389157546284</v>
      </c>
      <c r="Y40" s="31">
        <f t="shared" si="35"/>
        <v>0.58213110604910412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-13.18756294876377</v>
      </c>
      <c r="D41" s="31">
        <f t="shared" si="16"/>
        <v>-7.0546407185628652</v>
      </c>
      <c r="E41" s="31">
        <f t="shared" si="17"/>
        <v>-6.3378296758606893</v>
      </c>
      <c r="F41" s="31">
        <f t="shared" si="18"/>
        <v>-8.7098577017325169</v>
      </c>
      <c r="G41" s="31">
        <f t="shared" si="19"/>
        <v>-10.007063809748061</v>
      </c>
      <c r="H41" s="31">
        <f t="shared" si="20"/>
        <v>-5.58869701726843</v>
      </c>
      <c r="I41" s="31">
        <f t="shared" si="21"/>
        <v>-3.1703802239219812</v>
      </c>
      <c r="J41" s="31">
        <f t="shared" si="22"/>
        <v>-0.37779049799655695</v>
      </c>
      <c r="K41" s="31">
        <f t="shared" si="23"/>
        <v>-4.613881866237648</v>
      </c>
      <c r="L41" s="31">
        <f t="shared" si="24"/>
        <v>0.12649840371061316</v>
      </c>
      <c r="M41" s="31">
        <f t="shared" si="25"/>
        <v>3.4773192154975163</v>
      </c>
      <c r="N41" s="31">
        <f t="shared" si="26"/>
        <v>1.6395348837209269</v>
      </c>
      <c r="O41" s="31">
        <f t="shared" si="27"/>
        <v>1.6188079167143314</v>
      </c>
      <c r="P41" s="31">
        <f t="shared" si="28"/>
        <v>1.7956656346749185</v>
      </c>
      <c r="Q41" s="31">
        <f t="shared" si="29"/>
        <v>1.7529307675293211</v>
      </c>
      <c r="R41" s="31">
        <f t="shared" si="30"/>
        <v>1.092331938481621</v>
      </c>
      <c r="S41" s="31">
        <f t="shared" si="31"/>
        <v>0.49994624233953289</v>
      </c>
      <c r="T41" s="31">
        <f t="shared" si="32"/>
        <v>0.46536507087455448</v>
      </c>
      <c r="U41" s="31">
        <f t="shared" si="33"/>
        <v>0.54839740176765872</v>
      </c>
      <c r="V41" s="31">
        <f t="shared" si="34"/>
        <v>-0.66190097961344918</v>
      </c>
      <c r="W41" s="31">
        <f t="shared" si="35"/>
        <v>-0.31982942430704497</v>
      </c>
      <c r="X41" s="31">
        <f t="shared" si="35"/>
        <v>-1.0802139037433136</v>
      </c>
      <c r="Y41" s="31">
        <f t="shared" si="35"/>
        <v>-0.65412477024544557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-1.7777090740454469</v>
      </c>
      <c r="D42" s="31">
        <f t="shared" si="16"/>
        <v>-4.0037771482530644</v>
      </c>
      <c r="E42" s="31">
        <f t="shared" si="17"/>
        <v>-5.6069250442651963</v>
      </c>
      <c r="F42" s="31">
        <f t="shared" si="18"/>
        <v>-5.168820341809095</v>
      </c>
      <c r="G42" s="31">
        <f t="shared" si="19"/>
        <v>-4.681318681318686</v>
      </c>
      <c r="H42" s="31">
        <f t="shared" si="20"/>
        <v>-6.5021904542310409</v>
      </c>
      <c r="I42" s="31">
        <f t="shared" si="21"/>
        <v>-0.16851623510069658</v>
      </c>
      <c r="J42" s="31">
        <f t="shared" si="22"/>
        <v>1.226892832146234</v>
      </c>
      <c r="K42" s="31">
        <f t="shared" si="23"/>
        <v>-3.5628584211168572</v>
      </c>
      <c r="L42" s="31">
        <f t="shared" si="24"/>
        <v>-1.0754502129813091</v>
      </c>
      <c r="M42" s="31">
        <f t="shared" si="25"/>
        <v>2.856412005457031</v>
      </c>
      <c r="N42" s="31">
        <f t="shared" si="26"/>
        <v>1.13570421951421</v>
      </c>
      <c r="O42" s="31">
        <f t="shared" si="27"/>
        <v>-1.3114754098360777</v>
      </c>
      <c r="P42" s="31">
        <f t="shared" si="28"/>
        <v>-0.49418604651162923</v>
      </c>
      <c r="Q42" s="31">
        <f t="shared" si="29"/>
        <v>1.3229831810024564</v>
      </c>
      <c r="R42" s="31">
        <f t="shared" si="30"/>
        <v>2.8297223824038156</v>
      </c>
      <c r="S42" s="31">
        <f t="shared" si="31"/>
        <v>0.93330662928099173</v>
      </c>
      <c r="T42" s="31">
        <f t="shared" si="32"/>
        <v>1.5040876260020752</v>
      </c>
      <c r="U42" s="31">
        <f t="shared" si="33"/>
        <v>-0.98526019470619985</v>
      </c>
      <c r="V42" s="31">
        <f t="shared" si="34"/>
        <v>0.78578479763081077</v>
      </c>
      <c r="W42" s="31">
        <f t="shared" si="35"/>
        <v>0.20764770412159805</v>
      </c>
      <c r="X42" s="31">
        <f t="shared" si="35"/>
        <v>0.18766860851545175</v>
      </c>
      <c r="Y42" s="31">
        <f t="shared" si="35"/>
        <v>0.12487804878050213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-2.0613903099608706</v>
      </c>
      <c r="D43" s="31">
        <f t="shared" si="16"/>
        <v>-0.99861729912429098</v>
      </c>
      <c r="E43" s="31">
        <f t="shared" si="17"/>
        <v>-6.7427063935443812</v>
      </c>
      <c r="F43" s="31">
        <f t="shared" si="18"/>
        <v>-3.5360678925035529</v>
      </c>
      <c r="G43" s="31">
        <f t="shared" si="19"/>
        <v>-3.9244436777643728</v>
      </c>
      <c r="H43" s="31">
        <f t="shared" si="20"/>
        <v>-2.7111949007990006</v>
      </c>
      <c r="I43" s="31">
        <f t="shared" si="21"/>
        <v>-7.0037833348712866</v>
      </c>
      <c r="J43" s="31">
        <f t="shared" si="22"/>
        <v>1.5380035721373417</v>
      </c>
      <c r="K43" s="31">
        <f t="shared" si="23"/>
        <v>-3.4887129873937397</v>
      </c>
      <c r="L43" s="31">
        <f t="shared" si="24"/>
        <v>0.15188335358445215</v>
      </c>
      <c r="M43" s="31">
        <f t="shared" si="25"/>
        <v>3.9227580628854497</v>
      </c>
      <c r="N43" s="31">
        <f t="shared" si="26"/>
        <v>-1.595485942212278</v>
      </c>
      <c r="O43" s="31">
        <f t="shared" si="27"/>
        <v>2.4419179436480505</v>
      </c>
      <c r="P43" s="31">
        <f t="shared" si="28"/>
        <v>1.7757189731711946</v>
      </c>
      <c r="Q43" s="31">
        <f t="shared" si="29"/>
        <v>5.689360895127038E-2</v>
      </c>
      <c r="R43" s="31">
        <f t="shared" si="30"/>
        <v>3.1747536012130411</v>
      </c>
      <c r="S43" s="31">
        <f t="shared" si="31"/>
        <v>-0.91852668320014175</v>
      </c>
      <c r="T43" s="31">
        <f t="shared" si="32"/>
        <v>-0.69528135718921646</v>
      </c>
      <c r="U43" s="31">
        <f t="shared" si="33"/>
        <v>-2.5578790141896945</v>
      </c>
      <c r="V43" s="31">
        <f t="shared" si="34"/>
        <v>-0.32573289902281033</v>
      </c>
      <c r="W43" s="31">
        <f t="shared" si="35"/>
        <v>-1.9319492502883548</v>
      </c>
      <c r="X43" s="31">
        <f t="shared" si="35"/>
        <v>2.4600607664412451</v>
      </c>
      <c r="Y43" s="31">
        <f t="shared" si="35"/>
        <v>1.3200688731586041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-7.1030961034181104</v>
      </c>
      <c r="D44" s="31">
        <f t="shared" si="16"/>
        <v>-3.5012132917347571</v>
      </c>
      <c r="E44" s="31">
        <f t="shared" si="17"/>
        <v>-4.664887611618596</v>
      </c>
      <c r="F44" s="31">
        <f t="shared" si="18"/>
        <v>-6.9709856273887141</v>
      </c>
      <c r="G44" s="31">
        <f t="shared" si="19"/>
        <v>-6.9262816803610718</v>
      </c>
      <c r="H44" s="31">
        <f t="shared" si="20"/>
        <v>-9.4062791420578264</v>
      </c>
      <c r="I44" s="31">
        <f t="shared" si="21"/>
        <v>-6.0252539116113013</v>
      </c>
      <c r="J44" s="31">
        <f t="shared" si="22"/>
        <v>-6.7401781802249161</v>
      </c>
      <c r="K44" s="31">
        <f t="shared" si="23"/>
        <v>-5.8805105316733375</v>
      </c>
      <c r="L44" s="31">
        <f t="shared" si="24"/>
        <v>1.5806988352745606</v>
      </c>
      <c r="M44" s="31">
        <f t="shared" si="25"/>
        <v>3.3497133497133404</v>
      </c>
      <c r="N44" s="31">
        <f t="shared" si="26"/>
        <v>3.4947301687930974</v>
      </c>
      <c r="O44" s="31">
        <f t="shared" si="27"/>
        <v>-0.45941807044410155</v>
      </c>
      <c r="P44" s="31">
        <f t="shared" si="28"/>
        <v>2.6923076923076792</v>
      </c>
      <c r="Q44" s="31">
        <f t="shared" si="29"/>
        <v>5.0037453183520597</v>
      </c>
      <c r="R44" s="31">
        <f t="shared" si="30"/>
        <v>3.3742331288343621</v>
      </c>
      <c r="S44" s="31">
        <f t="shared" si="31"/>
        <v>1.4767786902215079</v>
      </c>
      <c r="T44" s="31">
        <f t="shared" si="32"/>
        <v>-0.18361101666098989</v>
      </c>
      <c r="U44" s="31">
        <f t="shared" si="33"/>
        <v>-1.0628150974247177</v>
      </c>
      <c r="V44" s="31">
        <f t="shared" si="34"/>
        <v>-0.28921636138272788</v>
      </c>
      <c r="W44" s="31">
        <f t="shared" si="35"/>
        <v>-1.4502762430939242</v>
      </c>
      <c r="X44" s="31">
        <f t="shared" si="35"/>
        <v>2.8661527680448557</v>
      </c>
      <c r="Y44" s="31">
        <f t="shared" si="35"/>
        <v>0.86518155187683021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-7.766894960355458</v>
      </c>
      <c r="D45" s="31">
        <f t="shared" si="16"/>
        <v>-8.3810182844063661</v>
      </c>
      <c r="E45" s="31">
        <f t="shared" si="17"/>
        <v>-4.7263537067162531</v>
      </c>
      <c r="F45" s="31">
        <f t="shared" si="18"/>
        <v>-8.8422721590389273</v>
      </c>
      <c r="G45" s="31">
        <f t="shared" si="19"/>
        <v>-9.5160049503294601</v>
      </c>
      <c r="H45" s="31">
        <f t="shared" si="20"/>
        <v>-5.9367144758243313</v>
      </c>
      <c r="I45" s="31">
        <f t="shared" si="21"/>
        <v>-5.4311090151693833</v>
      </c>
      <c r="J45" s="31">
        <f t="shared" si="22"/>
        <v>0.56515957446808329</v>
      </c>
      <c r="K45" s="31">
        <f t="shared" si="23"/>
        <v>-1.4214876033057777</v>
      </c>
      <c r="L45" s="31">
        <f t="shared" si="24"/>
        <v>0.20539906103284977</v>
      </c>
      <c r="M45" s="31">
        <f t="shared" si="25"/>
        <v>3.3005647354109868</v>
      </c>
      <c r="N45" s="31">
        <f t="shared" si="26"/>
        <v>3.851137928241684</v>
      </c>
      <c r="O45" s="31">
        <f t="shared" si="27"/>
        <v>1.431078182881663</v>
      </c>
      <c r="P45" s="31">
        <f t="shared" si="28"/>
        <v>0.31139474088881514</v>
      </c>
      <c r="Q45" s="31">
        <f t="shared" si="29"/>
        <v>2.2074885984746828</v>
      </c>
      <c r="R45" s="31">
        <f t="shared" si="30"/>
        <v>-1.0686564925568973</v>
      </c>
      <c r="S45" s="31">
        <f t="shared" si="31"/>
        <v>-0.29184354154033088</v>
      </c>
      <c r="T45" s="31">
        <f t="shared" si="32"/>
        <v>-1.2278100885695693</v>
      </c>
      <c r="U45" s="31">
        <f t="shared" si="33"/>
        <v>-1.216133004926121</v>
      </c>
      <c r="V45" s="31">
        <f t="shared" si="34"/>
        <v>0.11298114383669144</v>
      </c>
      <c r="W45" s="31">
        <f t="shared" si="35"/>
        <v>7.0047087208635617E-2</v>
      </c>
      <c r="X45" s="31">
        <f t="shared" si="35"/>
        <v>-0.69998055609565313</v>
      </c>
      <c r="Y45" s="31">
        <f t="shared" si="35"/>
        <v>0.38770315253573528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-8.9612478378296458</v>
      </c>
      <c r="D46" s="31">
        <f t="shared" si="16"/>
        <v>-4.6200000000000045</v>
      </c>
      <c r="E46" s="31">
        <f t="shared" si="17"/>
        <v>-4.567694135737753</v>
      </c>
      <c r="F46" s="31">
        <f t="shared" si="18"/>
        <v>-4.9144907899073473</v>
      </c>
      <c r="G46" s="31">
        <f t="shared" si="19"/>
        <v>-6.4240323512420474</v>
      </c>
      <c r="H46" s="31">
        <f t="shared" si="20"/>
        <v>-1.7533028768983883</v>
      </c>
      <c r="I46" s="31">
        <f t="shared" si="21"/>
        <v>-7.779313811738092</v>
      </c>
      <c r="J46" s="31">
        <f t="shared" si="22"/>
        <v>-3.2797310802216657</v>
      </c>
      <c r="K46" s="31">
        <f t="shared" si="23"/>
        <v>-6.4437347360510984</v>
      </c>
      <c r="L46" s="31">
        <f t="shared" si="24"/>
        <v>1.4357429718875352</v>
      </c>
      <c r="M46" s="31">
        <f t="shared" si="25"/>
        <v>5.0430565178659776</v>
      </c>
      <c r="N46" s="31">
        <f t="shared" si="26"/>
        <v>4.5418138987043619</v>
      </c>
      <c r="O46" s="31">
        <f t="shared" si="27"/>
        <v>1.9108567308125686</v>
      </c>
      <c r="P46" s="31">
        <f t="shared" si="28"/>
        <v>0.47760137973730821</v>
      </c>
      <c r="Q46" s="31">
        <f t="shared" si="29"/>
        <v>1.8441089740768462</v>
      </c>
      <c r="R46" s="31">
        <f t="shared" si="30"/>
        <v>1.9144338807260084</v>
      </c>
      <c r="S46" s="31">
        <f t="shared" si="31"/>
        <v>-0.36466946529279198</v>
      </c>
      <c r="T46" s="31">
        <f t="shared" si="32"/>
        <v>-0.33621313359152794</v>
      </c>
      <c r="U46" s="31">
        <f t="shared" si="33"/>
        <v>-1.9472200871124841</v>
      </c>
      <c r="V46" s="31">
        <f t="shared" si="34"/>
        <v>-0.69680341433672766</v>
      </c>
      <c r="W46" s="31">
        <f t="shared" si="35"/>
        <v>-0.73239189544776195</v>
      </c>
      <c r="X46" s="31">
        <f t="shared" si="35"/>
        <v>9.7194610117085745E-2</v>
      </c>
      <c r="Y46" s="31">
        <f t="shared" si="35"/>
        <v>-0.3751599947036226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-4.7505015856578865</v>
      </c>
      <c r="D47" s="31">
        <f t="shared" si="16"/>
        <v>-2.6975606441530147</v>
      </c>
      <c r="E47" s="31">
        <f t="shared" si="17"/>
        <v>-4.8812849162011105</v>
      </c>
      <c r="F47" s="31">
        <f t="shared" si="18"/>
        <v>-5.5943029146171313</v>
      </c>
      <c r="G47" s="31">
        <f t="shared" si="19"/>
        <v>-5.2881250486040869</v>
      </c>
      <c r="H47" s="31">
        <f t="shared" si="20"/>
        <v>-10.312833565974216</v>
      </c>
      <c r="I47" s="31">
        <f t="shared" si="21"/>
        <v>-3.9458024352284014</v>
      </c>
      <c r="J47" s="31">
        <f t="shared" si="22"/>
        <v>-0.24780785360275104</v>
      </c>
      <c r="K47" s="31">
        <f t="shared" si="23"/>
        <v>-3.4014905407987754</v>
      </c>
      <c r="L47" s="31">
        <f t="shared" si="24"/>
        <v>-3.9564787339259055E-2</v>
      </c>
      <c r="M47" s="31">
        <f t="shared" si="25"/>
        <v>1.6920641203245452</v>
      </c>
      <c r="N47" s="31">
        <f t="shared" si="26"/>
        <v>1.654179235185353</v>
      </c>
      <c r="O47" s="31">
        <f t="shared" si="27"/>
        <v>2.1728725950033549</v>
      </c>
      <c r="P47" s="31">
        <f t="shared" si="28"/>
        <v>-1.1898070076822052</v>
      </c>
      <c r="Q47" s="31">
        <f t="shared" si="29"/>
        <v>0.53095667014315495</v>
      </c>
      <c r="R47" s="31">
        <f t="shared" si="30"/>
        <v>0.46213335848344173</v>
      </c>
      <c r="S47" s="31">
        <f t="shared" si="31"/>
        <v>-0.92001502065338059</v>
      </c>
      <c r="T47" s="31">
        <f t="shared" si="32"/>
        <v>1.3170361948076561</v>
      </c>
      <c r="U47" s="31">
        <f t="shared" si="33"/>
        <v>-0.75750490975403295</v>
      </c>
      <c r="V47" s="31">
        <f t="shared" si="34"/>
        <v>0.23558235959291096</v>
      </c>
      <c r="W47" s="31">
        <f t="shared" si="35"/>
        <v>-0.20682523267838349</v>
      </c>
      <c r="X47" s="31">
        <f t="shared" si="35"/>
        <v>2.0254357041921764</v>
      </c>
      <c r="Y47" s="31">
        <f t="shared" si="35"/>
        <v>-0.11080332409973437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-2.9316383447917929</v>
      </c>
      <c r="D48" s="31">
        <f t="shared" si="16"/>
        <v>-3.1805425631431348</v>
      </c>
      <c r="E48" s="31">
        <f t="shared" si="17"/>
        <v>-10.020703933747427</v>
      </c>
      <c r="F48" s="31">
        <f t="shared" si="18"/>
        <v>-5.8444546709617811</v>
      </c>
      <c r="G48" s="31">
        <f t="shared" si="19"/>
        <v>-7.2662104920169384</v>
      </c>
      <c r="H48" s="31">
        <f t="shared" si="20"/>
        <v>-4.872335441555407</v>
      </c>
      <c r="I48" s="31">
        <f t="shared" si="21"/>
        <v>-3.4535828613641968</v>
      </c>
      <c r="J48" s="31">
        <f t="shared" si="22"/>
        <v>-1.0648472868711281</v>
      </c>
      <c r="K48" s="31">
        <f t="shared" si="23"/>
        <v>-4.2085589069347833</v>
      </c>
      <c r="L48" s="31">
        <f t="shared" si="24"/>
        <v>-0.97557693601561368</v>
      </c>
      <c r="M48" s="31">
        <f t="shared" si="25"/>
        <v>4.124201657833936</v>
      </c>
      <c r="N48" s="31">
        <f t="shared" si="26"/>
        <v>1.6313213703099478</v>
      </c>
      <c r="O48" s="31">
        <f t="shared" si="27"/>
        <v>-2.4205457463884414</v>
      </c>
      <c r="P48" s="31">
        <f t="shared" si="28"/>
        <v>-1.2041058033951799</v>
      </c>
      <c r="Q48" s="31">
        <f t="shared" si="29"/>
        <v>2.211122211122202</v>
      </c>
      <c r="R48" s="31">
        <f t="shared" si="30"/>
        <v>2.7627549358180801</v>
      </c>
      <c r="S48" s="31">
        <f t="shared" si="31"/>
        <v>-5.7066768118701816E-2</v>
      </c>
      <c r="T48" s="31">
        <f t="shared" si="32"/>
        <v>1.6241593706382389</v>
      </c>
      <c r="U48" s="31">
        <f t="shared" si="33"/>
        <v>-1.6044449993757155</v>
      </c>
      <c r="V48" s="31">
        <f t="shared" si="34"/>
        <v>-0.55834020683965946</v>
      </c>
      <c r="W48" s="31">
        <f t="shared" si="35"/>
        <v>-0.84221272251642176</v>
      </c>
      <c r="X48" s="31">
        <f t="shared" si="35"/>
        <v>0.94588507818029655</v>
      </c>
      <c r="Y48" s="31">
        <f t="shared" si="35"/>
        <v>4.6787353391126913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-8.4393568451002636</v>
      </c>
      <c r="D50" s="32">
        <f t="shared" ref="D50:D52" si="37">D29/C29*100-100</f>
        <v>-5.4171400160144003</v>
      </c>
      <c r="E50" s="32">
        <f t="shared" ref="E50:E52" si="38">E29/D29*100-100</f>
        <v>-5.8230618064235955</v>
      </c>
      <c r="F50" s="32">
        <f t="shared" ref="F50:F52" si="39">F29/E29*100-100</f>
        <v>-7.8355714498971452</v>
      </c>
      <c r="G50" s="32">
        <f t="shared" ref="G50:G52" si="40">G29/F29*100-100</f>
        <v>-7.7172263477945364</v>
      </c>
      <c r="H50" s="32">
        <f t="shared" ref="H50:H52" si="41">H29/G29*100-100</f>
        <v>-6.1003342439828572</v>
      </c>
      <c r="I50" s="32">
        <f t="shared" ref="I50:I52" si="42">I29/H29*100-100</f>
        <v>-4.424696053572589</v>
      </c>
      <c r="J50" s="32">
        <f t="shared" ref="J50:J52" si="43">J29/I29*100-100</f>
        <v>-1.9493467456325675</v>
      </c>
      <c r="K50" s="32">
        <f t="shared" ref="K50:K52" si="44">K29/J29*100-100</f>
        <v>-4.2532802594721915</v>
      </c>
      <c r="L50" s="32">
        <f t="shared" ref="L50:L52" si="45">L29/K29*100-100</f>
        <v>-0.30070693301574636</v>
      </c>
      <c r="M50" s="32">
        <f t="shared" ref="M50:M52" si="46">M29/L29*100-100</f>
        <v>3.0679221799781118</v>
      </c>
      <c r="N50" s="32">
        <f t="shared" ref="N50:N52" si="47">N29/M29*100-100</f>
        <v>2.4534713071224417</v>
      </c>
      <c r="O50" s="32">
        <f t="shared" ref="O50:O52" si="48">O29/N29*100-100</f>
        <v>0.97431926700220117</v>
      </c>
      <c r="P50" s="32">
        <f t="shared" ref="P50:P52" si="49">P29/O29*100-100</f>
        <v>0.10479902869191449</v>
      </c>
      <c r="Q50" s="32">
        <f t="shared" ref="Q50:Q52" si="50">Q29/P29*100-100</f>
        <v>1.5997038058396527</v>
      </c>
      <c r="R50" s="32">
        <f t="shared" ref="R50:R52" si="51">R29/Q29*100-100</f>
        <v>0.68316997570576632</v>
      </c>
      <c r="S50" s="32">
        <f t="shared" ref="S50:S52" si="52">S29/R29*100-100</f>
        <v>0.12231092769094687</v>
      </c>
      <c r="T50" s="32">
        <f t="shared" ref="T50:T52" si="53">T29/S29*100-100</f>
        <v>0.45415826979410667</v>
      </c>
      <c r="U50" s="32">
        <f t="shared" ref="U50:U52" si="54">U29/T29*100-100</f>
        <v>-0.91744637199184353</v>
      </c>
      <c r="V50" s="32">
        <f t="shared" ref="V50:V52" si="55">V29/U29*100-100</f>
        <v>-0.51431911163061272</v>
      </c>
      <c r="W50" s="32">
        <f t="shared" ref="W50:Y52" si="56">W29/V29*100-100</f>
        <v>-0.27611326518622548</v>
      </c>
      <c r="X50" s="32">
        <f t="shared" si="56"/>
        <v>0.55628024405640986</v>
      </c>
      <c r="Y50" s="32">
        <f t="shared" si="56"/>
        <v>0.46909261336054442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-12.31788505451388</v>
      </c>
      <c r="D51" s="31">
        <f t="shared" si="37"/>
        <v>-8.1954786095929819</v>
      </c>
      <c r="E51" s="31">
        <f t="shared" si="38"/>
        <v>-6.17292171643183</v>
      </c>
      <c r="F51" s="31">
        <f t="shared" si="39"/>
        <v>-12.414302139075389</v>
      </c>
      <c r="G51" s="31">
        <f t="shared" si="40"/>
        <v>-10.067255489830657</v>
      </c>
      <c r="H51" s="31">
        <f t="shared" si="41"/>
        <v>-9.7615915520876513</v>
      </c>
      <c r="I51" s="31">
        <f t="shared" si="42"/>
        <v>-6.7956705807172995</v>
      </c>
      <c r="J51" s="31">
        <f t="shared" si="43"/>
        <v>-5.5792428170462642</v>
      </c>
      <c r="K51" s="31">
        <f t="shared" si="44"/>
        <v>-7.7174431005922486</v>
      </c>
      <c r="L51" s="31">
        <f t="shared" si="45"/>
        <v>-2.6630274417232584</v>
      </c>
      <c r="M51" s="31">
        <f t="shared" si="46"/>
        <v>1.4247821144373063</v>
      </c>
      <c r="N51" s="31">
        <f t="shared" si="47"/>
        <v>-0.36115469874718542</v>
      </c>
      <c r="O51" s="31">
        <f t="shared" si="48"/>
        <v>0.93490650934906228</v>
      </c>
      <c r="P51" s="31">
        <f t="shared" si="49"/>
        <v>-2.6301451285353323</v>
      </c>
      <c r="Q51" s="31">
        <f t="shared" si="50"/>
        <v>-0.23908841184251628</v>
      </c>
      <c r="R51" s="31">
        <f t="shared" si="51"/>
        <v>-0.33399622660753892</v>
      </c>
      <c r="S51" s="31">
        <f t="shared" si="52"/>
        <v>1.9672047274308824</v>
      </c>
      <c r="T51" s="31">
        <f t="shared" si="53"/>
        <v>1.1590566984445445</v>
      </c>
      <c r="U51" s="31">
        <f t="shared" si="54"/>
        <v>-0.88785278508009924</v>
      </c>
      <c r="V51" s="31">
        <f t="shared" si="55"/>
        <v>-0.31278150335302257</v>
      </c>
      <c r="W51" s="31">
        <f t="shared" si="56"/>
        <v>0</v>
      </c>
      <c r="X51" s="31">
        <f t="shared" si="56"/>
        <v>0.87853610783403724</v>
      </c>
      <c r="Y51" s="31">
        <f t="shared" si="56"/>
        <v>-0.21150065938441287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-7.1679095822819363</v>
      </c>
      <c r="D52" s="31">
        <f t="shared" si="37"/>
        <v>-4.5568805602877234</v>
      </c>
      <c r="E52" s="31">
        <f t="shared" si="38"/>
        <v>-5.7188641601186703</v>
      </c>
      <c r="F52" s="31">
        <f t="shared" si="39"/>
        <v>-6.4784703085887401</v>
      </c>
      <c r="G52" s="31">
        <f t="shared" si="40"/>
        <v>-7.064904451722029</v>
      </c>
      <c r="H52" s="31">
        <f t="shared" si="41"/>
        <v>-5.116873435919274</v>
      </c>
      <c r="I52" s="31">
        <f t="shared" si="42"/>
        <v>-3.8189980614223202</v>
      </c>
      <c r="J52" s="31">
        <f t="shared" si="43"/>
        <v>-1.0507388587734852</v>
      </c>
      <c r="K52" s="31">
        <f t="shared" si="44"/>
        <v>-3.4349487813114479</v>
      </c>
      <c r="L52" s="31">
        <f t="shared" si="45"/>
        <v>0.23259041327816021</v>
      </c>
      <c r="M52" s="31">
        <f t="shared" si="46"/>
        <v>3.4281473604926589</v>
      </c>
      <c r="N52" s="31">
        <f t="shared" si="47"/>
        <v>3.0585690266339753</v>
      </c>
      <c r="O52" s="31">
        <f t="shared" si="48"/>
        <v>0.98251119678283771</v>
      </c>
      <c r="P52" s="31">
        <f t="shared" si="49"/>
        <v>0.67298836676835094</v>
      </c>
      <c r="Q52" s="31">
        <f t="shared" si="50"/>
        <v>1.9691820202897929</v>
      </c>
      <c r="R52" s="31">
        <f t="shared" si="51"/>
        <v>0.88312833929768431</v>
      </c>
      <c r="S52" s="31">
        <f t="shared" si="52"/>
        <v>-0.23598966613668892</v>
      </c>
      <c r="T52" s="31">
        <f t="shared" si="53"/>
        <v>0.31423520330666577</v>
      </c>
      <c r="U52" s="31">
        <f t="shared" si="54"/>
        <v>-0.92337020195000719</v>
      </c>
      <c r="V52" s="31">
        <f t="shared" si="55"/>
        <v>-0.55467591293542284</v>
      </c>
      <c r="W52" s="31">
        <f t="shared" si="56"/>
        <v>-0.33153792279901495</v>
      </c>
      <c r="X52" s="31">
        <f t="shared" si="56"/>
        <v>0.49137813367306649</v>
      </c>
      <c r="Y52" s="31">
        <f t="shared" si="56"/>
        <v>0.60669171911078479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'Tabelle2.3 B-F'!B14/'Tabelle2.3 B-F'!B$29*100</f>
        <v>4.1302190167405533</v>
      </c>
      <c r="C56" s="43">
        <f>'Tabelle2.3 B-F'!C14/'Tabelle2.3 B-F'!C$29*100</f>
        <v>4.1946701586117783</v>
      </c>
      <c r="D56" s="43">
        <f>'Tabelle2.3 B-F'!D14/'Tabelle2.3 B-F'!D$29*100</f>
        <v>4.3789864883450136</v>
      </c>
      <c r="E56" s="43">
        <f>'Tabelle2.3 B-F'!E14/'Tabelle2.3 B-F'!E$29*100</f>
        <v>4.5608250634439518</v>
      </c>
      <c r="F56" s="43">
        <f>'Tabelle2.3 B-F'!F14/'Tabelle2.3 B-F'!F$29*100</f>
        <v>4.5711106651032924</v>
      </c>
      <c r="G56" s="43">
        <f>'Tabelle2.3 B-F'!G14/'Tabelle2.3 B-F'!G$29*100</f>
        <v>4.7229132644495655</v>
      </c>
      <c r="H56" s="43">
        <f>'Tabelle2.3 B-F'!H14/'Tabelle2.3 B-F'!H$29*100</f>
        <v>4.6615954749366102</v>
      </c>
      <c r="I56" s="43">
        <f>'Tabelle2.3 B-F'!I14/'Tabelle2.3 B-F'!I$29*100</f>
        <v>4.7604875705229857</v>
      </c>
      <c r="J56" s="43">
        <f>'Tabelle2.3 B-F'!J14/'Tabelle2.3 B-F'!J$29*100</f>
        <v>4.4063445811761239</v>
      </c>
      <c r="K56" s="43">
        <f>'Tabelle2.3 B-F'!K14/'Tabelle2.3 B-F'!K$29*100</f>
        <v>4.1202284285798383</v>
      </c>
      <c r="L56" s="43">
        <f>'Tabelle2.3 B-F'!L14/'Tabelle2.3 B-F'!L$29*100</f>
        <v>4.0695165546970467</v>
      </c>
      <c r="M56" s="43">
        <f>'Tabelle2.3 B-F'!M14/'Tabelle2.3 B-F'!M$29*100</f>
        <v>4.0387302062996087</v>
      </c>
      <c r="N56" s="43">
        <f>'Tabelle2.3 B-F'!N14/'Tabelle2.3 B-F'!N$29*100</f>
        <v>3.8439368520669337</v>
      </c>
      <c r="O56" s="43">
        <f>'Tabelle2.3 B-F'!O14/'Tabelle2.3 B-F'!O$29*100</f>
        <v>3.8426310520374032</v>
      </c>
      <c r="P56" s="43">
        <f>'Tabelle2.3 B-F'!P14/'Tabelle2.3 B-F'!P$29*100</f>
        <v>3.7637085551597789</v>
      </c>
      <c r="Q56" s="43">
        <f>'Tabelle2.3 B-F'!Q14/'Tabelle2.3 B-F'!Q$29*100</f>
        <v>3.8699003099606264</v>
      </c>
      <c r="R56" s="43">
        <f>'Tabelle2.3 B-F'!R14/'Tabelle2.3 B-F'!R$29*100</f>
        <v>3.8806678010242499</v>
      </c>
      <c r="S56" s="43">
        <f>'Tabelle2.3 B-F'!S14/'Tabelle2.3 B-F'!S$29*100</f>
        <v>3.9386699353873644</v>
      </c>
      <c r="T56" s="43">
        <f>'Tabelle2.3 B-F'!T14/'Tabelle2.3 B-F'!T$29*100</f>
        <v>3.8836357018175192</v>
      </c>
      <c r="U56" s="43">
        <f>'Tabelle2.3 B-F'!U14/'Tabelle2.3 B-F'!U$29*100</f>
        <v>3.9099941554646414</v>
      </c>
      <c r="V56" s="43">
        <f>'Tabelle2.3 B-F'!V14/'Tabelle2.3 B-F'!V$29*100</f>
        <v>3.9151014653305811</v>
      </c>
      <c r="W56" s="43">
        <f>'Tabelle2.3 B-F'!W14/'Tabelle2.3 B-F'!W$29*100</f>
        <v>3.9217336419103721</v>
      </c>
      <c r="X56" s="43">
        <f>'Tabelle2.3 B-F'!X14/'Tabelle2.3 B-F'!X$29*100</f>
        <v>3.9803826389702555</v>
      </c>
      <c r="Y56" s="43">
        <f>'Tabelle2.3 B-F'!Y14/'Tabelle2.3 B-F'!Y$29*100</f>
        <v>3.962631147097166</v>
      </c>
    </row>
    <row r="57" spans="1:29" x14ac:dyDescent="0.2">
      <c r="A57" s="42" t="s">
        <v>10</v>
      </c>
      <c r="B57" s="43">
        <f>'Tabelle2.3 B-F'!B15/'Tabelle2.3 B-F'!B$29*100</f>
        <v>9.4554357175941224</v>
      </c>
      <c r="C57" s="43">
        <f>'Tabelle2.3 B-F'!C15/'Tabelle2.3 B-F'!C$29*100</f>
        <v>9.2325525598443647</v>
      </c>
      <c r="D57" s="43">
        <f>'Tabelle2.3 B-F'!D15/'Tabelle2.3 B-F'!D$29*100</f>
        <v>8.881445236690821</v>
      </c>
      <c r="E57" s="43">
        <f>'Tabelle2.3 B-F'!E15/'Tabelle2.3 B-F'!E$29*100</f>
        <v>8.4787730491390434</v>
      </c>
      <c r="F57" s="43">
        <f>'Tabelle2.3 B-F'!F15/'Tabelle2.3 B-F'!F$29*100</f>
        <v>7.916873532135452</v>
      </c>
      <c r="G57" s="43">
        <f>'Tabelle2.3 B-F'!G15/'Tabelle2.3 B-F'!G$29*100</f>
        <v>7.3106332320935277</v>
      </c>
      <c r="H57" s="43">
        <f>'Tabelle2.3 B-F'!H15/'Tabelle2.3 B-F'!H$29*100</f>
        <v>6.7420843898316107</v>
      </c>
      <c r="I57" s="43">
        <f>'Tabelle2.3 B-F'!I15/'Tabelle2.3 B-F'!I$29*100</f>
        <v>6.3055096149349303</v>
      </c>
      <c r="J57" s="43">
        <f>'Tabelle2.3 B-F'!J15/'Tabelle2.3 B-F'!J$29*100</f>
        <v>6.2565583508945366</v>
      </c>
      <c r="K57" s="43">
        <f>'Tabelle2.3 B-F'!K15/'Tabelle2.3 B-F'!K$29*100</f>
        <v>6.0159501478626707</v>
      </c>
      <c r="L57" s="43">
        <f>'Tabelle2.3 B-F'!L15/'Tabelle2.3 B-F'!L$29*100</f>
        <v>5.6720675542473513</v>
      </c>
      <c r="M57" s="43">
        <f>'Tabelle2.3 B-F'!M15/'Tabelle2.3 B-F'!M$29*100</f>
        <v>5.667620084353227</v>
      </c>
      <c r="N57" s="43">
        <f>'Tabelle2.3 B-F'!N15/'Tabelle2.3 B-F'!N$29*100</f>
        <v>5.5830859895900549</v>
      </c>
      <c r="O57" s="43">
        <f>'Tabelle2.3 B-F'!O15/'Tabelle2.3 B-F'!O$29*100</f>
        <v>5.5125993141201777</v>
      </c>
      <c r="P57" s="43">
        <f>'Tabelle2.3 B-F'!P15/'Tabelle2.3 B-F'!P$29*100</f>
        <v>5.2221243419680743</v>
      </c>
      <c r="Q57" s="43">
        <f>'Tabelle2.3 B-F'!Q15/'Tabelle2.3 B-F'!Q$29*100</f>
        <v>5.0984334422384174</v>
      </c>
      <c r="R57" s="43">
        <f>'Tabelle2.3 B-F'!R15/'Tabelle2.3 B-F'!R$29*100</f>
        <v>5.0197403180916176</v>
      </c>
      <c r="S57" s="43">
        <f>'Tabelle2.3 B-F'!S15/'Tabelle2.3 B-F'!S$29*100</f>
        <v>5.1540523133816718</v>
      </c>
      <c r="T57" s="43">
        <f>'Tabelle2.3 B-F'!T15/'Tabelle2.3 B-F'!T$29*100</f>
        <v>5.233332506059778</v>
      </c>
      <c r="U57" s="43">
        <f>'Tabelle2.3 B-F'!U15/'Tabelle2.3 B-F'!U$29*100</f>
        <v>5.3427402521499552</v>
      </c>
      <c r="V57" s="43">
        <f>'Tabelle2.3 B-F'!V15/'Tabelle2.3 B-F'!V$29*100</f>
        <v>5.3665844201621429</v>
      </c>
      <c r="W57" s="43">
        <f>'Tabelle2.3 B-F'!W15/'Tabelle2.3 B-F'!W$29*100</f>
        <v>5.3343151693667155</v>
      </c>
      <c r="X57" s="43">
        <f>'Tabelle2.3 B-F'!X15/'Tabelle2.3 B-F'!X$29*100</f>
        <v>5.3240547009691506</v>
      </c>
      <c r="Y57" s="43">
        <f>'Tabelle2.3 B-F'!Y15/'Tabelle2.3 B-F'!Y$29*100</f>
        <v>5.2783712977887731</v>
      </c>
    </row>
    <row r="58" spans="1:29" x14ac:dyDescent="0.2">
      <c r="A58" s="42" t="s">
        <v>26</v>
      </c>
      <c r="B58" s="43">
        <f>'Tabelle2.3 B-F'!B16/'Tabelle2.3 B-F'!B$29*100</f>
        <v>11.102759213921786</v>
      </c>
      <c r="C58" s="43">
        <f>'Tabelle2.3 B-F'!C16/'Tabelle2.3 B-F'!C$29*100</f>
        <v>10.215384793272801</v>
      </c>
      <c r="D58" s="43">
        <f>'Tabelle2.3 B-F'!D16/'Tabelle2.3 B-F'!D$29*100</f>
        <v>9.687682419567297</v>
      </c>
      <c r="E58" s="43">
        <f>'Tabelle2.3 B-F'!E16/'Tabelle2.3 B-F'!E$29*100</f>
        <v>9.8232655948803487</v>
      </c>
      <c r="F58" s="43">
        <f>'Tabelle2.3 B-F'!F16/'Tabelle2.3 B-F'!F$29*100</f>
        <v>9.2390519751691027</v>
      </c>
      <c r="G58" s="43">
        <f>'Tabelle2.3 B-F'!G16/'Tabelle2.3 B-F'!G$29*100</f>
        <v>9.1401993254071208</v>
      </c>
      <c r="H58" s="43">
        <f>'Tabelle2.3 B-F'!H16/'Tabelle2.3 B-F'!H$29*100</f>
        <v>8.9444769520837415</v>
      </c>
      <c r="I58" s="43">
        <f>'Tabelle2.3 B-F'!I16/'Tabelle2.3 B-F'!I$29*100</f>
        <v>8.7773748230282269</v>
      </c>
      <c r="J58" s="43">
        <f>'Tabelle2.3 B-F'!J16/'Tabelle2.3 B-F'!J$29*100</f>
        <v>8.4458551222346525</v>
      </c>
      <c r="K58" s="43">
        <f>'Tabelle2.3 B-F'!K16/'Tabelle2.3 B-F'!K$29*100</f>
        <v>8.2812153269961453</v>
      </c>
      <c r="L58" s="43">
        <f>'Tabelle2.3 B-F'!L16/'Tabelle2.3 B-F'!L$29*100</f>
        <v>8.2394196657718197</v>
      </c>
      <c r="M58" s="43">
        <f>'Tabelle2.3 B-F'!M16/'Tabelle2.3 B-F'!M$29*100</f>
        <v>7.9879948700546057</v>
      </c>
      <c r="N58" s="43">
        <f>'Tabelle2.3 B-F'!N16/'Tabelle2.3 B-F'!N$29*100</f>
        <v>7.7812190820320897</v>
      </c>
      <c r="O58" s="43">
        <f>'Tabelle2.3 B-F'!O16/'Tabelle2.3 B-F'!O$29*100</f>
        <v>7.8462947579185025</v>
      </c>
      <c r="P58" s="43">
        <f>'Tabelle2.3 B-F'!P16/'Tabelle2.3 B-F'!P$29*100</f>
        <v>7.7457326337022998</v>
      </c>
      <c r="Q58" s="43">
        <f>'Tabelle2.3 B-F'!Q16/'Tabelle2.3 B-F'!Q$29*100</f>
        <v>7.4604171902488057</v>
      </c>
      <c r="R58" s="43">
        <f>'Tabelle2.3 B-F'!R16/'Tabelle2.3 B-F'!R$29*100</f>
        <v>7.3623690045804198</v>
      </c>
      <c r="S58" s="43">
        <f>'Tabelle2.3 B-F'!S16/'Tabelle2.3 B-F'!S$29*100</f>
        <v>7.4697193193858684</v>
      </c>
      <c r="T58" s="43">
        <f>'Tabelle2.3 B-F'!T16/'Tabelle2.3 B-F'!T$29*100</f>
        <v>7.5616939253302888</v>
      </c>
      <c r="U58" s="43">
        <f>'Tabelle2.3 B-F'!U16/'Tabelle2.3 B-F'!U$29*100</f>
        <v>7.4309092427152059</v>
      </c>
      <c r="V58" s="43">
        <f>'Tabelle2.3 B-F'!V16/'Tabelle2.3 B-F'!V$29*100</f>
        <v>7.4357554089665472</v>
      </c>
      <c r="W58" s="43">
        <f>'Tabelle2.3 B-F'!W16/'Tabelle2.3 B-F'!W$29*100</f>
        <v>7.5076793604039542</v>
      </c>
      <c r="X58" s="43">
        <f>'Tabelle2.3 B-F'!X16/'Tabelle2.3 B-F'!X$29*100</f>
        <v>7.5130140769629898</v>
      </c>
      <c r="Y58" s="43">
        <f>'Tabelle2.3 B-F'!Y16/'Tabelle2.3 B-F'!Y$29*100</f>
        <v>7.462524938253094</v>
      </c>
    </row>
    <row r="59" spans="1:29" x14ac:dyDescent="0.2">
      <c r="A59" s="42" t="s">
        <v>6</v>
      </c>
      <c r="B59" s="43">
        <f>'Tabelle2.3 B-F'!B17/'Tabelle2.3 B-F'!B$29*100</f>
        <v>3.2750612055845951</v>
      </c>
      <c r="C59" s="43">
        <f>'Tabelle2.3 B-F'!C17/'Tabelle2.3 B-F'!C$29*100</f>
        <v>3.4601475982759964</v>
      </c>
      <c r="D59" s="43">
        <f>'Tabelle2.3 B-F'!D17/'Tabelle2.3 B-F'!D$29*100</f>
        <v>3.579473042399274</v>
      </c>
      <c r="E59" s="43">
        <f>'Tabelle2.3 B-F'!E17/'Tabelle2.3 B-F'!E$29*100</f>
        <v>3.6028376159353033</v>
      </c>
      <c r="F59" s="43">
        <f>'Tabelle2.3 B-F'!F17/'Tabelle2.3 B-F'!F$29*100</f>
        <v>3.6109027785113441</v>
      </c>
      <c r="G59" s="43">
        <f>'Tabelle2.3 B-F'!G17/'Tabelle2.3 B-F'!G$29*100</f>
        <v>3.6186871384746877</v>
      </c>
      <c r="H59" s="43">
        <f>'Tabelle2.3 B-F'!H17/'Tabelle2.3 B-F'!H$29*100</f>
        <v>3.7306579546193355</v>
      </c>
      <c r="I59" s="43">
        <f>'Tabelle2.3 B-F'!I17/'Tabelle2.3 B-F'!I$29*100</f>
        <v>3.9501375384236015</v>
      </c>
      <c r="J59" s="43">
        <f>'Tabelle2.3 B-F'!J17/'Tabelle2.3 B-F'!J$29*100</f>
        <v>4.1392408356531458</v>
      </c>
      <c r="K59" s="43">
        <f>'Tabelle2.3 B-F'!K17/'Tabelle2.3 B-F'!K$29*100</f>
        <v>4.1836304927698995</v>
      </c>
      <c r="L59" s="43">
        <f>'Tabelle2.3 B-F'!L17/'Tabelle2.3 B-F'!L$29*100</f>
        <v>4.129930183648348</v>
      </c>
      <c r="M59" s="43">
        <f>'Tabelle2.3 B-F'!M17/'Tabelle2.3 B-F'!M$29*100</f>
        <v>4.1334843523443947</v>
      </c>
      <c r="N59" s="43">
        <f>'Tabelle2.3 B-F'!N17/'Tabelle2.3 B-F'!N$29*100</f>
        <v>4.0095496193057167</v>
      </c>
      <c r="O59" s="43">
        <f>'Tabelle2.3 B-F'!O17/'Tabelle2.3 B-F'!O$29*100</f>
        <v>4.0488210109272149</v>
      </c>
      <c r="P59" s="43">
        <f>'Tabelle2.3 B-F'!P17/'Tabelle2.3 B-F'!P$29*100</f>
        <v>4.0594771492163195</v>
      </c>
      <c r="Q59" s="43">
        <f>'Tabelle2.3 B-F'!Q17/'Tabelle2.3 B-F'!Q$29*100</f>
        <v>4.0495937002596962</v>
      </c>
      <c r="R59" s="43">
        <f>'Tabelle2.3 B-F'!R17/'Tabelle2.3 B-F'!R$29*100</f>
        <v>4.1211294207703935</v>
      </c>
      <c r="S59" s="43">
        <f>'Tabelle2.3 B-F'!S17/'Tabelle2.3 B-F'!S$29*100</f>
        <v>4.1455965761535749</v>
      </c>
      <c r="T59" s="43">
        <f>'Tabelle2.3 B-F'!T17/'Tabelle2.3 B-F'!T$29*100</f>
        <v>4.0871449962359048</v>
      </c>
      <c r="U59" s="43">
        <f>'Tabelle2.3 B-F'!U17/'Tabelle2.3 B-F'!U$29*100</f>
        <v>4.0573599398847797</v>
      </c>
      <c r="V59" s="43">
        <f>'Tabelle2.3 B-F'!V17/'Tabelle2.3 B-F'!V$29*100</f>
        <v>3.9012538395689611</v>
      </c>
      <c r="W59" s="43">
        <f>'Tabelle2.3 B-F'!W17/'Tabelle2.3 B-F'!W$29*100</f>
        <v>3.7626762045024194</v>
      </c>
      <c r="X59" s="43">
        <f>'Tabelle2.3 B-F'!X17/'Tabelle2.3 B-F'!X$29*100</f>
        <v>3.71549804998075</v>
      </c>
      <c r="Y59" s="43">
        <f>'Tabelle2.3 B-F'!Y17/'Tabelle2.3 B-F'!Y$29*100</f>
        <v>3.6639968678803632</v>
      </c>
    </row>
    <row r="60" spans="1:29" x14ac:dyDescent="0.2">
      <c r="A60" s="42" t="s">
        <v>11</v>
      </c>
      <c r="B60" s="43">
        <f>'Tabelle2.3 B-F'!B18/'Tabelle2.3 B-F'!B$29*100</f>
        <v>9.5941242638787791</v>
      </c>
      <c r="C60" s="43">
        <f>'Tabelle2.3 B-F'!C18/'Tabelle2.3 B-F'!C$29*100</f>
        <v>9.06055691899439</v>
      </c>
      <c r="D60" s="43">
        <f>'Tabelle2.3 B-F'!D18/'Tabelle2.3 B-F'!D$29*100</f>
        <v>8.8294890876805887</v>
      </c>
      <c r="E60" s="43">
        <f>'Tabelle2.3 B-F'!E18/'Tabelle2.3 B-F'!E$29*100</f>
        <v>8.6663464721268486</v>
      </c>
      <c r="F60" s="43">
        <f>'Tabelle2.3 B-F'!F18/'Tabelle2.3 B-F'!F$29*100</f>
        <v>8.5267305396811981</v>
      </c>
      <c r="G60" s="43">
        <f>'Tabelle2.3 B-F'!G18/'Tabelle2.3 B-F'!G$29*100</f>
        <v>8.5426809725126294</v>
      </c>
      <c r="H60" s="43">
        <f>'Tabelle2.3 B-F'!H18/'Tabelle2.3 B-F'!H$29*100</f>
        <v>8.7729991548013793</v>
      </c>
      <c r="I60" s="43">
        <f>'Tabelle2.3 B-F'!I18/'Tabelle2.3 B-F'!I$29*100</f>
        <v>8.7952314344386018</v>
      </c>
      <c r="J60" s="43">
        <f>'Tabelle2.3 B-F'!J18/'Tabelle2.3 B-F'!J$29*100</f>
        <v>8.6392451717529113</v>
      </c>
      <c r="K60" s="43">
        <f>'Tabelle2.3 B-F'!K18/'Tabelle2.3 B-F'!K$29*100</f>
        <v>9.0008287555533411</v>
      </c>
      <c r="L60" s="43">
        <f>'Tabelle2.3 B-F'!L18/'Tabelle2.3 B-F'!L$29*100</f>
        <v>9.1483495269113195</v>
      </c>
      <c r="M60" s="43">
        <f>'Tabelle2.3 B-F'!M18/'Tabelle2.3 B-F'!M$29*100</f>
        <v>9.1497247722595123</v>
      </c>
      <c r="N60" s="43">
        <f>'Tabelle2.3 B-F'!N18/'Tabelle2.3 B-F'!N$29*100</f>
        <v>9.8219125048393341</v>
      </c>
      <c r="O60" s="43">
        <f>'Tabelle2.3 B-F'!O18/'Tabelle2.3 B-F'!O$29*100</f>
        <v>10.196178669563551</v>
      </c>
      <c r="P60" s="43">
        <f>'Tabelle2.3 B-F'!P18/'Tabelle2.3 B-F'!P$29*100</f>
        <v>10.110604687187475</v>
      </c>
      <c r="Q60" s="43">
        <f>'Tabelle2.3 B-F'!Q18/'Tabelle2.3 B-F'!Q$29*100</f>
        <v>10.105135293624862</v>
      </c>
      <c r="R60" s="43">
        <f>'Tabelle2.3 B-F'!R18/'Tabelle2.3 B-F'!R$29*100</f>
        <v>9.6367698266429827</v>
      </c>
      <c r="S60" s="43">
        <f>'Tabelle2.3 B-F'!S18/'Tabelle2.3 B-F'!S$29*100</f>
        <v>9.3644692830282761</v>
      </c>
      <c r="T60" s="43">
        <f>'Tabelle2.3 B-F'!T18/'Tabelle2.3 B-F'!T$29*100</f>
        <v>9.3051729415365774</v>
      </c>
      <c r="U60" s="43">
        <f>'Tabelle2.3 B-F'!U18/'Tabelle2.3 B-F'!U$29*100</f>
        <v>9.3274609668531365</v>
      </c>
      <c r="V60" s="43">
        <f>'Tabelle2.3 B-F'!V18/'Tabelle2.3 B-F'!V$29*100</f>
        <v>9.2338486328616742</v>
      </c>
      <c r="W60" s="43">
        <f>'Tabelle2.3 B-F'!W18/'Tabelle2.3 B-F'!W$29*100</f>
        <v>9.2737218598779716</v>
      </c>
      <c r="X60" s="43">
        <f>'Tabelle2.3 B-F'!X18/'Tabelle2.3 B-F'!X$29*100</f>
        <v>9.3031819627404033</v>
      </c>
      <c r="Y60" s="43">
        <f>'Tabelle2.3 B-F'!Y18/'Tabelle2.3 B-F'!Y$29*100</f>
        <v>9.3588734365433393</v>
      </c>
    </row>
    <row r="61" spans="1:29" x14ac:dyDescent="0.2">
      <c r="A61" s="42" t="s">
        <v>12</v>
      </c>
      <c r="B61" s="43">
        <f>'Tabelle2.3 B-F'!B19/'Tabelle2.3 B-F'!B$29*100</f>
        <v>6.7496857010520719</v>
      </c>
      <c r="C61" s="43">
        <f>'Tabelle2.3 B-F'!C19/'Tabelle2.3 B-F'!C$29*100</f>
        <v>7.0521103431529824</v>
      </c>
      <c r="D61" s="43">
        <f>'Tabelle2.3 B-F'!D19/'Tabelle2.3 B-F'!D$29*100</f>
        <v>7.5522846952466232</v>
      </c>
      <c r="E61" s="43">
        <f>'Tabelle2.3 B-F'!E19/'Tabelle2.3 B-F'!E$29*100</f>
        <v>7.7758594951743643</v>
      </c>
      <c r="F61" s="43">
        <f>'Tabelle2.3 B-F'!F19/'Tabelle2.3 B-F'!F$29*100</f>
        <v>8.1968021239361839</v>
      </c>
      <c r="G61" s="43">
        <f>'Tabelle2.3 B-F'!G19/'Tabelle2.3 B-F'!G$29*100</f>
        <v>8.3019184688878376</v>
      </c>
      <c r="H61" s="43">
        <f>'Tabelle2.3 B-F'!H19/'Tabelle2.3 B-F'!H$29*100</f>
        <v>8.5267537871399792</v>
      </c>
      <c r="I61" s="43">
        <f>'Tabelle2.3 B-F'!I19/'Tabelle2.3 B-F'!I$29*100</f>
        <v>8.8313698146738826</v>
      </c>
      <c r="J61" s="43">
        <f>'Tabelle2.3 B-F'!J19/'Tabelle2.3 B-F'!J$29*100</f>
        <v>8.9384360555367657</v>
      </c>
      <c r="K61" s="43">
        <f>'Tabelle2.3 B-F'!K19/'Tabelle2.3 B-F'!K$29*100</f>
        <v>9.091403132967713</v>
      </c>
      <c r="L61" s="43">
        <f>'Tabelle2.3 B-F'!L19/'Tabelle2.3 B-F'!L$29*100</f>
        <v>9.1837800762211064</v>
      </c>
      <c r="M61" s="43">
        <f>'Tabelle2.3 B-F'!M19/'Tabelle2.3 B-F'!M$29*100</f>
        <v>9.1973222037610789</v>
      </c>
      <c r="N61" s="43">
        <f>'Tabelle2.3 B-F'!N19/'Tabelle2.3 B-F'!N$29*100</f>
        <v>9.2050587172538396</v>
      </c>
      <c r="O61" s="43">
        <f>'Tabelle2.3 B-F'!O19/'Tabelle2.3 B-F'!O$29*100</f>
        <v>9.0378511938995025</v>
      </c>
      <c r="P61" s="43">
        <f>'Tabelle2.3 B-F'!P19/'Tabelle2.3 B-F'!P$29*100</f>
        <v>9.3841629748788193</v>
      </c>
      <c r="Q61" s="43">
        <f>'Tabelle2.3 B-F'!Q19/'Tabelle2.3 B-F'!Q$29*100</f>
        <v>9.5153723716176568</v>
      </c>
      <c r="R61" s="43">
        <f>'Tabelle2.3 B-F'!R19/'Tabelle2.3 B-F'!R$29*100</f>
        <v>9.5165390167699115</v>
      </c>
      <c r="S61" s="43">
        <f>'Tabelle2.3 B-F'!S19/'Tabelle2.3 B-F'!S$29*100</f>
        <v>9.4679326034113824</v>
      </c>
      <c r="T61" s="43">
        <f>'Tabelle2.3 B-F'!T19/'Tabelle2.3 B-F'!T$29*100</f>
        <v>9.5951323224050498</v>
      </c>
      <c r="U61" s="43">
        <f>'Tabelle2.3 B-F'!U19/'Tabelle2.3 B-F'!U$29*100</f>
        <v>9.7440928446188533</v>
      </c>
      <c r="V61" s="43">
        <f>'Tabelle2.3 B-F'!V19/'Tabelle2.3 B-F'!V$29*100</f>
        <v>9.731104285210737</v>
      </c>
      <c r="W61" s="43">
        <f>'Tabelle2.3 B-F'!W19/'Tabelle2.3 B-F'!W$29*100</f>
        <v>9.9196297075531259</v>
      </c>
      <c r="X61" s="43">
        <f>'Tabelle2.3 B-F'!X19/'Tabelle2.3 B-F'!X$29*100</f>
        <v>9.9199906265169133</v>
      </c>
      <c r="Y61" s="43">
        <f>'Tabelle2.3 B-F'!Y19/'Tabelle2.3 B-F'!Y$29*100</f>
        <v>9.9311516787244933</v>
      </c>
    </row>
    <row r="62" spans="1:29" x14ac:dyDescent="0.2">
      <c r="A62" s="42" t="s">
        <v>3</v>
      </c>
      <c r="B62" s="43">
        <f>'Tabelle2.3 B-F'!B20/'Tabelle2.3 B-F'!B$29*100</f>
        <v>8.1463640574339955</v>
      </c>
      <c r="C62" s="43">
        <f>'Tabelle2.3 B-F'!C20/'Tabelle2.3 B-F'!C$29*100</f>
        <v>7.7239050815317141</v>
      </c>
      <c r="D62" s="43">
        <f>'Tabelle2.3 B-F'!D20/'Tabelle2.3 B-F'!D$29*100</f>
        <v>7.5901821215835028</v>
      </c>
      <c r="E62" s="43">
        <f>'Tabelle2.3 B-F'!E20/'Tabelle2.3 B-F'!E$29*100</f>
        <v>7.548694450033425</v>
      </c>
      <c r="F62" s="43">
        <f>'Tabelle2.3 B-F'!F20/'Tabelle2.3 B-F'!F$29*100</f>
        <v>7.4770863482875063</v>
      </c>
      <c r="G62" s="43">
        <f>'Tabelle2.3 B-F'!G20/'Tabelle2.3 B-F'!G$29*100</f>
        <v>7.2915553791914043</v>
      </c>
      <c r="H62" s="43">
        <f>'Tabelle2.3 B-F'!H20/'Tabelle2.3 B-F'!H$29*100</f>
        <v>7.3312853520577352</v>
      </c>
      <c r="I62" s="43">
        <f>'Tabelle2.3 B-F'!I20/'Tabelle2.3 B-F'!I$29*100</f>
        <v>7.4275000318868063</v>
      </c>
      <c r="J62" s="43">
        <f>'Tabelle2.3 B-F'!J20/'Tabelle2.3 B-F'!J$29*100</f>
        <v>7.546548030977096</v>
      </c>
      <c r="K62" s="43">
        <f>'Tabelle2.3 B-F'!K20/'Tabelle2.3 B-F'!K$29*100</f>
        <v>7.5181261972800488</v>
      </c>
      <c r="L62" s="43">
        <f>'Tabelle2.3 B-F'!L20/'Tabelle2.3 B-F'!L$29*100</f>
        <v>7.5503409054776549</v>
      </c>
      <c r="M62" s="43">
        <f>'Tabelle2.3 B-F'!M20/'Tabelle2.3 B-F'!M$29*100</f>
        <v>7.5803316835828545</v>
      </c>
      <c r="N62" s="43">
        <f>'Tabelle2.3 B-F'!N20/'Tabelle2.3 B-F'!N$29*100</f>
        <v>7.5201101217361375</v>
      </c>
      <c r="O62" s="43">
        <f>'Tabelle2.3 B-F'!O20/'Tabelle2.3 B-F'!O$29*100</f>
        <v>7.5681087183419589</v>
      </c>
      <c r="P62" s="43">
        <f>'Tabelle2.3 B-F'!P20/'Tabelle2.3 B-F'!P$29*100</f>
        <v>7.6959413739834286</v>
      </c>
      <c r="Q62" s="43">
        <f>'Tabelle2.3 B-F'!Q20/'Tabelle2.3 B-F'!Q$29*100</f>
        <v>7.707547960123982</v>
      </c>
      <c r="R62" s="43">
        <f>'Tabelle2.3 B-F'!R20/'Tabelle2.3 B-F'!R$29*100</f>
        <v>7.7388703296154704</v>
      </c>
      <c r="S62" s="43">
        <f>'Tabelle2.3 B-F'!S20/'Tabelle2.3 B-F'!S$29*100</f>
        <v>7.7680593355909666</v>
      </c>
      <c r="T62" s="43">
        <f>'Tabelle2.3 B-F'!T20/'Tabelle2.3 B-F'!T$29*100</f>
        <v>7.7689259507441317</v>
      </c>
      <c r="U62" s="43">
        <f>'Tabelle2.3 B-F'!U20/'Tabelle2.3 B-F'!U$29*100</f>
        <v>7.8838607330717219</v>
      </c>
      <c r="V62" s="43">
        <f>'Tabelle2.3 B-F'!V20/'Tabelle2.3 B-F'!V$29*100</f>
        <v>7.8721654329690995</v>
      </c>
      <c r="W62" s="43">
        <f>'Tabelle2.3 B-F'!W20/'Tabelle2.3 B-F'!W$29*100</f>
        <v>7.8687144961077209</v>
      </c>
      <c r="X62" s="43">
        <f>'Tabelle2.3 B-F'!X20/'Tabelle2.3 B-F'!X$29*100</f>
        <v>7.7406558090487572</v>
      </c>
      <c r="Y62" s="43">
        <f>'Tabelle2.3 B-F'!Y20/'Tabelle2.3 B-F'!Y$29*100</f>
        <v>7.6541173628552253</v>
      </c>
    </row>
    <row r="63" spans="1:29" x14ac:dyDescent="0.2">
      <c r="A63" s="42" t="s">
        <v>13</v>
      </c>
      <c r="B63" s="43">
        <f>'Tabelle2.3 B-F'!B21/'Tabelle2.3 B-F'!B$29*100</f>
        <v>8.5608416594984433</v>
      </c>
      <c r="C63" s="43">
        <f>'Tabelle2.3 B-F'!C21/'Tabelle2.3 B-F'!C$29*100</f>
        <v>9.1837000164768927</v>
      </c>
      <c r="D63" s="43">
        <f>'Tabelle2.3 B-F'!D21/'Tabelle2.3 B-F'!D$29*100</f>
        <v>9.3209331324362257</v>
      </c>
      <c r="E63" s="43">
        <f>'Tabelle2.3 B-F'!E21/'Tabelle2.3 B-F'!E$29*100</f>
        <v>9.3423247421676727</v>
      </c>
      <c r="F63" s="43">
        <f>'Tabelle2.3 B-F'!F21/'Tabelle2.3 B-F'!F$29*100</f>
        <v>9.6126422090063066</v>
      </c>
      <c r="G63" s="43">
        <f>'Tabelle2.3 B-F'!G21/'Tabelle2.3 B-F'!G$29*100</f>
        <v>9.9288777643808857</v>
      </c>
      <c r="H63" s="43">
        <f>'Tabelle2.3 B-F'!H21/'Tabelle2.3 B-F'!H$29*100</f>
        <v>9.886385800663156</v>
      </c>
      <c r="I63" s="43">
        <f>'Tabelle2.3 B-F'!I21/'Tabelle2.3 B-F'!I$29*100</f>
        <v>10.326648441585498</v>
      </c>
      <c r="J63" s="43">
        <f>'Tabelle2.3 B-F'!J21/'Tabelle2.3 B-F'!J$29*100</f>
        <v>10.661168492164668</v>
      </c>
      <c r="K63" s="43">
        <f>'Tabelle2.3 B-F'!K21/'Tabelle2.3 B-F'!K$29*100</f>
        <v>10.738045314361019</v>
      </c>
      <c r="L63" s="43">
        <f>'Tabelle2.3 B-F'!L21/'Tabelle2.3 B-F'!L$29*100</f>
        <v>10.654602110388874</v>
      </c>
      <c r="M63" s="43">
        <f>'Tabelle2.3 B-F'!M21/'Tabelle2.3 B-F'!M$29*100</f>
        <v>10.632737337099996</v>
      </c>
      <c r="N63" s="43">
        <f>'Tabelle2.3 B-F'!N21/'Tabelle2.3 B-F'!N$29*100</f>
        <v>10.495977975652773</v>
      </c>
      <c r="O63" s="43">
        <f>'Tabelle2.3 B-F'!O21/'Tabelle2.3 B-F'!O$29*100</f>
        <v>10.258376467079898</v>
      </c>
      <c r="P63" s="43">
        <f>'Tabelle2.3 B-F'!P21/'Tabelle2.3 B-F'!P$29*100</f>
        <v>10.196994650631327</v>
      </c>
      <c r="Q63" s="43">
        <f>'Tabelle2.3 B-F'!Q21/'Tabelle2.3 B-F'!Q$29*100</f>
        <v>10.169221747507747</v>
      </c>
      <c r="R63" s="43">
        <f>'Tabelle2.3 B-F'!R21/'Tabelle2.3 B-F'!R$29*100</f>
        <v>10.38602826464091</v>
      </c>
      <c r="S63" s="43">
        <f>'Tabelle2.3 B-F'!S21/'Tabelle2.3 B-F'!S$29*100</f>
        <v>10.470155610495919</v>
      </c>
      <c r="T63" s="43">
        <f>'Tabelle2.3 B-F'!T21/'Tabelle2.3 B-F'!T$29*100</f>
        <v>10.579587852315125</v>
      </c>
      <c r="U63" s="43">
        <f>'Tabelle2.3 B-F'!U21/'Tabelle2.3 B-F'!U$29*100</f>
        <v>10.572346998413627</v>
      </c>
      <c r="V63" s="43">
        <f>'Tabelle2.3 B-F'!V21/'Tabelle2.3 B-F'!V$29*100</f>
        <v>10.710509089078</v>
      </c>
      <c r="W63" s="43">
        <f>'Tabelle2.3 B-F'!W21/'Tabelle2.3 B-F'!W$29*100</f>
        <v>10.762465811066695</v>
      </c>
      <c r="X63" s="43">
        <f>'Tabelle2.3 B-F'!X21/'Tabelle2.3 B-F'!X$29*100</f>
        <v>10.723013574812109</v>
      </c>
      <c r="Y63" s="43">
        <f>'Tabelle2.3 B-F'!Y21/'Tabelle2.3 B-F'!Y$29*100</f>
        <v>10.686275734819423</v>
      </c>
    </row>
    <row r="64" spans="1:29" x14ac:dyDescent="0.2">
      <c r="A64" s="42" t="s">
        <v>4</v>
      </c>
      <c r="B64" s="43">
        <f>'Tabelle2.3 B-F'!B22/'Tabelle2.3 B-F'!B$29*100</f>
        <v>3.5180308343809954</v>
      </c>
      <c r="C64" s="43">
        <f>'Tabelle2.3 B-F'!C22/'Tabelle2.3 B-F'!C$29*100</f>
        <v>3.7630911808151146</v>
      </c>
      <c r="D64" s="43">
        <f>'Tabelle2.3 B-F'!D22/'Tabelle2.3 B-F'!D$29*100</f>
        <v>3.9388873437877261</v>
      </c>
      <c r="E64" s="43">
        <f>'Tabelle2.3 B-F'!E22/'Tabelle2.3 B-F'!E$29*100</f>
        <v>3.9004238250699341</v>
      </c>
      <c r="F64" s="43">
        <f>'Tabelle2.3 B-F'!F22/'Tabelle2.3 B-F'!F$29*100</f>
        <v>4.0823799916197476</v>
      </c>
      <c r="G64" s="43">
        <f>'Tabelle2.3 B-F'!G22/'Tabelle2.3 B-F'!G$29*100</f>
        <v>4.2501640695349581</v>
      </c>
      <c r="H64" s="43">
        <f>'Tabelle2.3 B-F'!H22/'Tabelle2.3 B-F'!H$29*100</f>
        <v>4.4035660880306873</v>
      </c>
      <c r="I64" s="43">
        <f>'Tabelle2.3 B-F'!I22/'Tabelle2.3 B-F'!I$29*100</f>
        <v>4.2847364236608598</v>
      </c>
      <c r="J64" s="43">
        <f>'Tabelle2.3 B-F'!J22/'Tabelle2.3 B-F'!J$29*100</f>
        <v>4.4371308895075057</v>
      </c>
      <c r="K64" s="43">
        <f>'Tabelle2.3 B-F'!K22/'Tabelle2.3 B-F'!K$29*100</f>
        <v>4.4725627567217501</v>
      </c>
      <c r="L64" s="43">
        <f>'Tabelle2.3 B-F'!L22/'Tabelle2.3 B-F'!L$29*100</f>
        <v>4.492866195167819</v>
      </c>
      <c r="M64" s="43">
        <f>'Tabelle2.3 B-F'!M22/'Tabelle2.3 B-F'!M$29*100</f>
        <v>4.5301296148574508</v>
      </c>
      <c r="N64" s="43">
        <f>'Tabelle2.3 B-F'!N22/'Tabelle2.3 B-F'!N$29*100</f>
        <v>4.3510990665462215</v>
      </c>
      <c r="O64" s="43">
        <f>'Tabelle2.3 B-F'!O22/'Tabelle2.3 B-F'!O$29*100</f>
        <v>4.4143395744137006</v>
      </c>
      <c r="P64" s="43">
        <f>'Tabelle2.3 B-F'!P22/'Tabelle2.3 B-F'!P$29*100</f>
        <v>4.4880224358565162</v>
      </c>
      <c r="Q64" s="43">
        <f>'Tabelle2.3 B-F'!Q22/'Tabelle2.3 B-F'!Q$29*100</f>
        <v>4.4198709893608097</v>
      </c>
      <c r="R64" s="43">
        <f>'Tabelle2.3 B-F'!R22/'Tabelle2.3 B-F'!R$29*100</f>
        <v>4.529248536637116</v>
      </c>
      <c r="S64" s="43">
        <f>'Tabelle2.3 B-F'!S22/'Tabelle2.3 B-F'!S$29*100</f>
        <v>4.4821640039058446</v>
      </c>
      <c r="T64" s="43">
        <f>'Tabelle2.3 B-F'!T22/'Tabelle2.3 B-F'!T$29*100</f>
        <v>4.4308771581498849</v>
      </c>
      <c r="U64" s="43">
        <f>'Tabelle2.3 B-F'!U22/'Tabelle2.3 B-F'!U$29*100</f>
        <v>4.3575185772731073</v>
      </c>
      <c r="V64" s="43">
        <f>'Tabelle2.3 B-F'!V22/'Tabelle2.3 B-F'!V$29*100</f>
        <v>4.3657787401178307</v>
      </c>
      <c r="W64" s="43">
        <f>'Tabelle2.3 B-F'!W22/'Tabelle2.3 B-F'!W$29*100</f>
        <v>4.2932884494003787</v>
      </c>
      <c r="X64" s="43">
        <f>'Tabelle2.3 B-F'!X22/'Tabelle2.3 B-F'!X$29*100</f>
        <v>4.3745710794570067</v>
      </c>
      <c r="Y64" s="43">
        <f>'Tabelle2.3 B-F'!Y22/'Tabelle2.3 B-F'!Y$29*100</f>
        <v>4.4116238290995566</v>
      </c>
    </row>
    <row r="65" spans="1:25" x14ac:dyDescent="0.2">
      <c r="A65" s="42" t="s">
        <v>14</v>
      </c>
      <c r="B65" s="43">
        <f>'Tabelle2.3 B-F'!B23/'Tabelle2.3 B-F'!B$29*100</f>
        <v>5.7531926156289268</v>
      </c>
      <c r="C65" s="43">
        <f>'Tabelle2.3 B-F'!C23/'Tabelle2.3 B-F'!C$29*100</f>
        <v>5.8371562616530666</v>
      </c>
      <c r="D65" s="43">
        <f>'Tabelle2.3 B-F'!D23/'Tabelle2.3 B-F'!D$29*100</f>
        <v>5.9553971741967437</v>
      </c>
      <c r="E65" s="43">
        <f>'Tabelle2.3 B-F'!E23/'Tabelle2.3 B-F'!E$29*100</f>
        <v>6.028635776547481</v>
      </c>
      <c r="F65" s="43">
        <f>'Tabelle2.3 B-F'!F23/'Tabelle2.3 B-F'!F$29*100</f>
        <v>6.0851898408808429</v>
      </c>
      <c r="G65" s="43">
        <f>'Tabelle2.3 B-F'!G23/'Tabelle2.3 B-F'!G$29*100</f>
        <v>6.1373452786129645</v>
      </c>
      <c r="H65" s="43">
        <f>'Tabelle2.3 B-F'!H23/'Tabelle2.3 B-F'!H$29*100</f>
        <v>5.9212664976269425</v>
      </c>
      <c r="I65" s="43">
        <f>'Tabelle2.3 B-F'!I23/'Tabelle2.3 B-F'!I$29*100</f>
        <v>5.8221056346112157</v>
      </c>
      <c r="J65" s="43">
        <f>'Tabelle2.3 B-F'!J23/'Tabelle2.3 B-F'!J$29*100</f>
        <v>5.5376330098602908</v>
      </c>
      <c r="K65" s="43">
        <f>'Tabelle2.3 B-F'!K23/'Tabelle2.3 B-F'!K$29*100</f>
        <v>5.4435200826038308</v>
      </c>
      <c r="L65" s="43">
        <f>'Tabelle2.3 B-F'!L23/'Tabelle2.3 B-F'!L$29*100</f>
        <v>5.5462436804164463</v>
      </c>
      <c r="M65" s="43">
        <f>'Tabelle2.3 B-F'!M23/'Tabelle2.3 B-F'!M$29*100</f>
        <v>5.5614072973913968</v>
      </c>
      <c r="N65" s="43">
        <f>'Tabelle2.3 B-F'!N23/'Tabelle2.3 B-F'!N$29*100</f>
        <v>5.6179291951649679</v>
      </c>
      <c r="O65" s="43">
        <f>'Tabelle2.3 B-F'!O23/'Tabelle2.3 B-F'!O$29*100</f>
        <v>5.5381600528255266</v>
      </c>
      <c r="P65" s="43">
        <f>'Tabelle2.3 B-F'!P23/'Tabelle2.3 B-F'!P$29*100</f>
        <v>5.6813104038198841</v>
      </c>
      <c r="Q65" s="43">
        <f>'Tabelle2.3 B-F'!Q23/'Tabelle2.3 B-F'!Q$29*100</f>
        <v>5.8716595459495684</v>
      </c>
      <c r="R65" s="43">
        <f>'Tabelle2.3 B-F'!R23/'Tabelle2.3 B-F'!R$29*100</f>
        <v>6.0285974597601211</v>
      </c>
      <c r="S65" s="43">
        <f>'Tabelle2.3 B-F'!S23/'Tabelle2.3 B-F'!S$29*100</f>
        <v>6.1101531174038604</v>
      </c>
      <c r="T65" s="43">
        <f>'Tabelle2.3 B-F'!T23/'Tabelle2.3 B-F'!T$29*100</f>
        <v>6.0713606168151619</v>
      </c>
      <c r="U65" s="43">
        <f>'Tabelle2.3 B-F'!U23/'Tabelle2.3 B-F'!U$29*100</f>
        <v>6.0624530349837196</v>
      </c>
      <c r="V65" s="43">
        <f>'Tabelle2.3 B-F'!V23/'Tabelle2.3 B-F'!V$29*100</f>
        <v>6.0761703341893689</v>
      </c>
      <c r="W65" s="43">
        <f>'Tabelle2.3 B-F'!W23/'Tabelle2.3 B-F'!W$29*100</f>
        <v>6.0046286555859449</v>
      </c>
      <c r="X65" s="43">
        <f>'Tabelle2.3 B-F'!X23/'Tabelle2.3 B-F'!X$29*100</f>
        <v>6.1425606347187109</v>
      </c>
      <c r="Y65" s="43">
        <f>'Tabelle2.3 B-F'!Y23/'Tabelle2.3 B-F'!Y$29*100</f>
        <v>6.1667770405634474</v>
      </c>
    </row>
    <row r="66" spans="1:25" x14ac:dyDescent="0.2">
      <c r="A66" s="42" t="s">
        <v>15</v>
      </c>
      <c r="B66" s="43">
        <f>'Tabelle2.3 B-F'!B24/'Tabelle2.3 B-F'!B$29*100</f>
        <v>10.781975782438957</v>
      </c>
      <c r="C66" s="43">
        <f>'Tabelle2.3 B-F'!C24/'Tabelle2.3 B-F'!C$29*100</f>
        <v>10.861163384296074</v>
      </c>
      <c r="D66" s="43">
        <f>'Tabelle2.3 B-F'!D24/'Tabelle2.3 B-F'!D$29*100</f>
        <v>10.520814550166719</v>
      </c>
      <c r="E66" s="43">
        <f>'Tabelle2.3 B-F'!E24/'Tabelle2.3 B-F'!E$29*100</f>
        <v>10.643331407839138</v>
      </c>
      <c r="F66" s="43">
        <f>'Tabelle2.3 B-F'!F24/'Tabelle2.3 B-F'!F$29*100</f>
        <v>10.527075608888701</v>
      </c>
      <c r="G66" s="43">
        <f>'Tabelle2.3 B-F'!G24/'Tabelle2.3 B-F'!G$29*100</f>
        <v>10.32188153416462</v>
      </c>
      <c r="H66" s="43">
        <f>'Tabelle2.3 B-F'!H24/'Tabelle2.3 B-F'!H$29*100</f>
        <v>10.339867368831678</v>
      </c>
      <c r="I66" s="43">
        <f>'Tabelle2.3 B-F'!I24/'Tabelle2.3 B-F'!I$29*100</f>
        <v>10.230988023315634</v>
      </c>
      <c r="J66" s="43">
        <f>'Tabelle2.3 B-F'!J24/'Tabelle2.3 B-F'!J$29*100</f>
        <v>10.49336143125981</v>
      </c>
      <c r="K66" s="43">
        <f>'Tabelle2.3 B-F'!K24/'Tabelle2.3 B-F'!K$29*100</f>
        <v>10.80371173798644</v>
      </c>
      <c r="L66" s="43">
        <f>'Tabelle2.3 B-F'!L24/'Tabelle2.3 B-F'!L$29*100</f>
        <v>10.858554887825974</v>
      </c>
      <c r="M66" s="43">
        <f>'Tabelle2.3 B-F'!M24/'Tabelle2.3 B-F'!M$29*100</f>
        <v>10.883064569441569</v>
      </c>
      <c r="N66" s="43">
        <f>'Tabelle2.3 B-F'!N24/'Tabelle2.3 B-F'!N$29*100</f>
        <v>11.031530950230136</v>
      </c>
      <c r="O66" s="43">
        <f>'Tabelle2.3 B-F'!O24/'Tabelle2.3 B-F'!O$29*100</f>
        <v>11.081432253392123</v>
      </c>
      <c r="P66" s="43">
        <f>'Tabelle2.3 B-F'!P24/'Tabelle2.3 B-F'!P$29*100</f>
        <v>11.104302049952976</v>
      </c>
      <c r="Q66" s="43">
        <f>'Tabelle2.3 B-F'!Q24/'Tabelle2.3 B-F'!Q$29*100</f>
        <v>11.170729664069698</v>
      </c>
      <c r="R66" s="43">
        <f>'Tabelle2.3 B-F'!R24/'Tabelle2.3 B-F'!R$29*100</f>
        <v>10.976365701353325</v>
      </c>
      <c r="S66" s="43">
        <f>'Tabelle2.3 B-F'!S24/'Tabelle2.3 B-F'!S$29*100</f>
        <v>10.930962125776494</v>
      </c>
      <c r="T66" s="43">
        <f>'Tabelle2.3 B-F'!T24/'Tabelle2.3 B-F'!T$29*100</f>
        <v>10.747938020665293</v>
      </c>
      <c r="U66" s="43">
        <f>'Tabelle2.3 B-F'!U24/'Tabelle2.3 B-F'!U$29*100</f>
        <v>10.715538114719882</v>
      </c>
      <c r="V66" s="43">
        <f>'Tabelle2.3 B-F'!V24/'Tabelle2.3 B-F'!V$29*100</f>
        <v>10.783104218070733</v>
      </c>
      <c r="W66" s="43">
        <f>'Tabelle2.3 B-F'!W24/'Tabelle2.3 B-F'!W$29*100</f>
        <v>10.820534399326741</v>
      </c>
      <c r="X66" s="43">
        <f>'Tabelle2.3 B-F'!X24/'Tabelle2.3 B-F'!X$29*100</f>
        <v>10.685352258842039</v>
      </c>
      <c r="Y66" s="43">
        <f>'Tabelle2.3 B-F'!Y24/'Tabelle2.3 B-F'!Y$29*100</f>
        <v>10.676696113589317</v>
      </c>
    </row>
    <row r="67" spans="1:25" x14ac:dyDescent="0.2">
      <c r="A67" s="42" t="s">
        <v>16</v>
      </c>
      <c r="B67" s="43">
        <f>'Tabelle2.3 B-F'!B25/'Tabelle2.3 B-F'!B$29*100</f>
        <v>8.7217627208363631</v>
      </c>
      <c r="C67" s="43">
        <f>'Tabelle2.3 B-F'!C25/'Tabelle2.3 B-F'!C$29*100</f>
        <v>8.672049118486207</v>
      </c>
      <c r="D67" s="43">
        <f>'Tabelle2.3 B-F'!D25/'Tabelle2.3 B-F'!D$29*100</f>
        <v>8.745136751640441</v>
      </c>
      <c r="E67" s="43">
        <f>'Tabelle2.3 B-F'!E25/'Tabelle2.3 B-F'!E$29*100</f>
        <v>8.8617084109480562</v>
      </c>
      <c r="F67" s="43">
        <f>'Tabelle2.3 B-F'!F25/'Tabelle2.3 B-F'!F$29*100</f>
        <v>9.1425734416428117</v>
      </c>
      <c r="G67" s="43">
        <f>'Tabelle2.3 B-F'!G25/'Tabelle2.3 B-F'!G$29*100</f>
        <v>9.2706918392576423</v>
      </c>
      <c r="H67" s="43">
        <f>'Tabelle2.3 B-F'!H25/'Tabelle2.3 B-F'!H$29*100</f>
        <v>9.699873220206749</v>
      </c>
      <c r="I67" s="43">
        <f>'Tabelle2.3 B-F'!I25/'Tabelle2.3 B-F'!I$29*100</f>
        <v>9.3594153235235353</v>
      </c>
      <c r="J67" s="43">
        <f>'Tabelle2.3 B-F'!J25/'Tabelle2.3 B-F'!J$29*100</f>
        <v>9.2324236196026401</v>
      </c>
      <c r="K67" s="43">
        <f>'Tabelle2.3 B-F'!K25/'Tabelle2.3 B-F'!K$29*100</f>
        <v>9.0212079904715754</v>
      </c>
      <c r="L67" s="43">
        <f>'Tabelle2.3 B-F'!L25/'Tabelle2.3 B-F'!L$29*100</f>
        <v>9.1783292224811373</v>
      </c>
      <c r="M67" s="43">
        <f>'Tabelle2.3 B-F'!M25/'Tabelle2.3 B-F'!M$29*100</f>
        <v>9.3542174409329117</v>
      </c>
      <c r="N67" s="43">
        <f>'Tabelle2.3 B-F'!N25/'Tabelle2.3 B-F'!N$29*100</f>
        <v>9.5448875123671861</v>
      </c>
      <c r="O67" s="43">
        <f>'Tabelle2.3 B-F'!O25/'Tabelle2.3 B-F'!O$29*100</f>
        <v>9.6334164057341241</v>
      </c>
      <c r="P67" s="43">
        <f>'Tabelle2.3 B-F'!P25/'Tabelle2.3 B-F'!P$29*100</f>
        <v>9.669292410875773</v>
      </c>
      <c r="Q67" s="43">
        <f>'Tabelle2.3 B-F'!Q25/'Tabelle2.3 B-F'!Q$29*100</f>
        <v>9.6925525676468123</v>
      </c>
      <c r="R67" s="43">
        <f>'Tabelle2.3 B-F'!R25/'Tabelle2.3 B-F'!R$29*100</f>
        <v>9.811083699780756</v>
      </c>
      <c r="S67" s="43">
        <f>'Tabelle2.3 B-F'!S25/'Tabelle2.3 B-F'!S$29*100</f>
        <v>9.7633640122161509</v>
      </c>
      <c r="T67" s="43">
        <f>'Tabelle2.3 B-F'!T25/'Tabelle2.3 B-F'!T$29*100</f>
        <v>9.6865460501824128</v>
      </c>
      <c r="U67" s="43">
        <f>'Tabelle2.3 B-F'!U25/'Tabelle2.3 B-F'!U$29*100</f>
        <v>9.585872923102615</v>
      </c>
      <c r="V67" s="43">
        <f>'Tabelle2.3 B-F'!V25/'Tabelle2.3 B-F'!V$29*100</f>
        <v>9.5682897762559378</v>
      </c>
      <c r="W67" s="43">
        <f>'Tabelle2.3 B-F'!W25/'Tabelle2.3 B-F'!W$29*100</f>
        <v>9.5245108352619408</v>
      </c>
      <c r="X67" s="43">
        <f>'Tabelle2.3 B-F'!X25/'Tabelle2.3 B-F'!X$29*100</f>
        <v>9.481027065932409</v>
      </c>
      <c r="Y67" s="43">
        <f>'Tabelle2.3 B-F'!Y25/'Tabelle2.3 B-F'!Y$29*100</f>
        <v>9.4013569741725078</v>
      </c>
    </row>
    <row r="68" spans="1:25" x14ac:dyDescent="0.2">
      <c r="A68" s="42" t="s">
        <v>5</v>
      </c>
      <c r="B68" s="43">
        <f>'Tabelle2.3 B-F'!B26/'Tabelle2.3 B-F'!B$29*100</f>
        <v>4.089459405809567</v>
      </c>
      <c r="C68" s="43">
        <f>'Tabelle2.3 B-F'!C26/'Tabelle2.3 B-F'!C$29*100</f>
        <v>4.2542182292253834</v>
      </c>
      <c r="D68" s="43">
        <f>'Tabelle2.3 B-F'!D26/'Tabelle2.3 B-F'!D$29*100</f>
        <v>4.3765414930974735</v>
      </c>
      <c r="E68" s="43">
        <f>'Tabelle2.3 B-F'!E26/'Tabelle2.3 B-F'!E$29*100</f>
        <v>4.420307256949628</v>
      </c>
      <c r="F68" s="43">
        <f>'Tabelle2.3 B-F'!F26/'Tabelle2.3 B-F'!F$29*100</f>
        <v>4.5278009584473295</v>
      </c>
      <c r="G68" s="43">
        <f>'Tabelle2.3 B-F'!G26/'Tabelle2.3 B-F'!G$29*100</f>
        <v>4.6469834098991161</v>
      </c>
      <c r="H68" s="43">
        <f>'Tabelle2.3 B-F'!H26/'Tabelle2.3 B-F'!H$29*100</f>
        <v>4.4385118002730639</v>
      </c>
      <c r="I68" s="43">
        <f>'Tabelle2.3 B-F'!I26/'Tabelle2.3 B-F'!I$29*100</f>
        <v>4.4607515932774113</v>
      </c>
      <c r="J68" s="43">
        <f>'Tabelle2.3 B-F'!J26/'Tabelle2.3 B-F'!J$29*100</f>
        <v>4.5381620140316183</v>
      </c>
      <c r="K68" s="43">
        <f>'Tabelle2.3 B-F'!K26/'Tabelle2.3 B-F'!K$29*100</f>
        <v>4.5785347782965662</v>
      </c>
      <c r="L68" s="43">
        <f>'Tabelle2.3 B-F'!L26/'Tabelle2.3 B-F'!L$29*100</f>
        <v>4.5905273246755609</v>
      </c>
      <c r="M68" s="43">
        <f>'Tabelle2.3 B-F'!M26/'Tabelle2.3 B-F'!M$29*100</f>
        <v>4.5292481809407548</v>
      </c>
      <c r="N68" s="43">
        <f>'Tabelle2.3 B-F'!N26/'Tabelle2.3 B-F'!N$29*100</f>
        <v>4.4939131931001848</v>
      </c>
      <c r="O68" s="43">
        <f>'Tabelle2.3 B-F'!O26/'Tabelle2.3 B-F'!O$29*100</f>
        <v>4.547255415681513</v>
      </c>
      <c r="P68" s="43">
        <f>'Tabelle2.3 B-F'!P26/'Tabelle2.3 B-F'!P$29*100</f>
        <v>4.4884480021788997</v>
      </c>
      <c r="Q68" s="43">
        <f>'Tabelle2.3 B-F'!Q26/'Tabelle2.3 B-F'!Q$29*100</f>
        <v>4.4412331406551049</v>
      </c>
      <c r="R68" s="43">
        <f>'Tabelle2.3 B-F'!R26/'Tabelle2.3 B-F'!R$29*100</f>
        <v>4.4314829991970752</v>
      </c>
      <c r="S68" s="43">
        <f>'Tabelle2.3 B-F'!S26/'Tabelle2.3 B-F'!S$29*100</f>
        <v>4.3853489290092034</v>
      </c>
      <c r="T68" s="43">
        <f>'Tabelle2.3 B-F'!T26/'Tabelle2.3 B-F'!T$29*100</f>
        <v>4.4230180593816959</v>
      </c>
      <c r="U68" s="43">
        <f>'Tabelle2.3 B-F'!U26/'Tabelle2.3 B-F'!U$29*100</f>
        <v>4.4301578024547057</v>
      </c>
      <c r="V68" s="43">
        <f>'Tabelle2.3 B-F'!V26/'Tabelle2.3 B-F'!V$29*100</f>
        <v>4.4635513704953258</v>
      </c>
      <c r="W68" s="43">
        <f>'Tabelle2.3 B-F'!W26/'Tabelle2.3 B-F'!W$29*100</f>
        <v>4.4666526404376183</v>
      </c>
      <c r="X68" s="43">
        <f>'Tabelle2.3 B-F'!X26/'Tabelle2.3 B-F'!X$29*100</f>
        <v>4.5319116883986403</v>
      </c>
      <c r="Y68" s="43">
        <f>'Tabelle2.3 B-F'!Y26/'Tabelle2.3 B-F'!Y$29*100</f>
        <v>4.5057540203171262</v>
      </c>
    </row>
    <row r="69" spans="1:25" x14ac:dyDescent="0.2">
      <c r="A69" s="42" t="s">
        <v>2</v>
      </c>
      <c r="B69" s="43">
        <f>'Tabelle2.3 B-F'!B27/'Tabelle2.3 B-F'!B$29*100</f>
        <v>6.1210878052008182</v>
      </c>
      <c r="C69" s="43">
        <f>'Tabelle2.3 B-F'!C27/'Tabelle2.3 B-F'!C$29*100</f>
        <v>6.4892943553632287</v>
      </c>
      <c r="D69" s="43">
        <f>'Tabelle2.3 B-F'!D27/'Tabelle2.3 B-F'!D$29*100</f>
        <v>6.6427464631615623</v>
      </c>
      <c r="E69" s="43">
        <f>'Tabelle2.3 B-F'!E27/'Tabelle2.3 B-F'!E$29*100</f>
        <v>6.3466668397447954</v>
      </c>
      <c r="F69" s="43">
        <f>'Tabelle2.3 B-F'!F27/'Tabelle2.3 B-F'!F$29*100</f>
        <v>6.4837799866901884</v>
      </c>
      <c r="G69" s="43">
        <f>'Tabelle2.3 B-F'!G27/'Tabelle2.3 B-F'!G$29*100</f>
        <v>6.5154683231330415</v>
      </c>
      <c r="H69" s="43">
        <f>'Tabelle2.3 B-F'!H27/'Tabelle2.3 B-F'!H$29*100</f>
        <v>6.6006761588973406</v>
      </c>
      <c r="I69" s="43">
        <f>'Tabelle2.3 B-F'!I27/'Tabelle2.3 B-F'!I$29*100</f>
        <v>6.6677437321168167</v>
      </c>
      <c r="J69" s="43">
        <f>'Tabelle2.3 B-F'!J27/'Tabelle2.3 B-F'!J$29*100</f>
        <v>6.7278923953482312</v>
      </c>
      <c r="K69" s="43">
        <f>'Tabelle2.3 B-F'!K27/'Tabelle2.3 B-F'!K$29*100</f>
        <v>6.7310348575491465</v>
      </c>
      <c r="L69" s="43">
        <f>'Tabelle2.3 B-F'!L27/'Tabelle2.3 B-F'!L$29*100</f>
        <v>6.6854721120695544</v>
      </c>
      <c r="M69" s="43">
        <f>'Tabelle2.3 B-F'!M27/'Tabelle2.3 B-F'!M$29*100</f>
        <v>6.7539873866806532</v>
      </c>
      <c r="N69" s="43">
        <f>'Tabelle2.3 B-F'!N27/'Tabelle2.3 B-F'!N$29*100</f>
        <v>6.6997892201144227</v>
      </c>
      <c r="O69" s="43">
        <f>'Tabelle2.3 B-F'!O27/'Tabelle2.3 B-F'!O$29*100</f>
        <v>6.4745351140647962</v>
      </c>
      <c r="P69" s="43">
        <f>'Tabelle2.3 B-F'!P27/'Tabelle2.3 B-F'!P$29*100</f>
        <v>6.3898783305884308</v>
      </c>
      <c r="Q69" s="43">
        <f>'Tabelle2.3 B-F'!Q27/'Tabelle2.3 B-F'!Q$29*100</f>
        <v>6.4283320767361971</v>
      </c>
      <c r="R69" s="43">
        <f>'Tabelle2.3 B-F'!R27/'Tabelle2.3 B-F'!R$29*100</f>
        <v>6.5611076211356618</v>
      </c>
      <c r="S69" s="43">
        <f>'Tabelle2.3 B-F'!S27/'Tabelle2.3 B-F'!S$29*100</f>
        <v>6.549352834853428</v>
      </c>
      <c r="T69" s="43">
        <f>'Tabelle2.3 B-F'!T27/'Tabelle2.3 B-F'!T$29*100</f>
        <v>6.6256338983611718</v>
      </c>
      <c r="U69" s="43">
        <f>'Tabelle2.3 B-F'!U27/'Tabelle2.3 B-F'!U$29*100</f>
        <v>6.5796944142940639</v>
      </c>
      <c r="V69" s="43">
        <f>'Tabelle2.3 B-F'!V27/'Tabelle2.3 B-F'!V$29*100</f>
        <v>6.5767829867230647</v>
      </c>
      <c r="W69" s="43">
        <f>'Tabelle2.3 B-F'!W27/'Tabelle2.3 B-F'!W$29*100</f>
        <v>6.5394487691984011</v>
      </c>
      <c r="X69" s="43">
        <f>'Tabelle2.3 B-F'!X27/'Tabelle2.3 B-F'!X$29*100</f>
        <v>6.5647858326498501</v>
      </c>
      <c r="Y69" s="43">
        <f>'Tabelle2.3 B-F'!Y27/'Tabelle2.3 B-F'!Y$29*100</f>
        <v>6.8398495582961596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'Tabelle2.3 B-F'!B29/'Tabelle2.3 B-F'!B$29*100</f>
        <v>100</v>
      </c>
      <c r="C71" s="56">
        <f>'Tabelle2.3 B-F'!C29/'Tabelle2.3 B-F'!C$29*100</f>
        <v>100</v>
      </c>
      <c r="D71" s="56">
        <f>'Tabelle2.3 B-F'!D29/'Tabelle2.3 B-F'!D$29*100</f>
        <v>100</v>
      </c>
      <c r="E71" s="56">
        <f>'Tabelle2.3 B-F'!E29/'Tabelle2.3 B-F'!E$29*100</f>
        <v>100</v>
      </c>
      <c r="F71" s="56">
        <f>'Tabelle2.3 B-F'!F29/'Tabelle2.3 B-F'!F$29*100</f>
        <v>100</v>
      </c>
      <c r="G71" s="56">
        <f>'Tabelle2.3 B-F'!G29/'Tabelle2.3 B-F'!G$29*100</f>
        <v>100</v>
      </c>
      <c r="H71" s="56">
        <f>'Tabelle2.3 B-F'!H29/'Tabelle2.3 B-F'!H$29*100</f>
        <v>100</v>
      </c>
      <c r="I71" s="56">
        <f>'Tabelle2.3 B-F'!I29/'Tabelle2.3 B-F'!I$29*100</f>
        <v>100</v>
      </c>
      <c r="J71" s="56">
        <f>'Tabelle2.3 B-F'!J29/'Tabelle2.3 B-F'!J$29*100</f>
        <v>100</v>
      </c>
      <c r="K71" s="56">
        <f>'Tabelle2.3 B-F'!K29/'Tabelle2.3 B-F'!K$29*100</f>
        <v>100</v>
      </c>
      <c r="L71" s="56">
        <f>'Tabelle2.3 B-F'!L29/'Tabelle2.3 B-F'!L$29*100</f>
        <v>100</v>
      </c>
      <c r="M71" s="56">
        <f>'Tabelle2.3 B-F'!M29/'Tabelle2.3 B-F'!M$29*100</f>
        <v>100</v>
      </c>
      <c r="N71" s="56">
        <f>'Tabelle2.3 B-F'!N29/'Tabelle2.3 B-F'!N$29*100</f>
        <v>100</v>
      </c>
      <c r="O71" s="56">
        <f>'Tabelle2.3 B-F'!O29/'Tabelle2.3 B-F'!O$29*100</f>
        <v>100</v>
      </c>
      <c r="P71" s="56">
        <f>'Tabelle2.3 B-F'!P29/'Tabelle2.3 B-F'!P$29*100</f>
        <v>100</v>
      </c>
      <c r="Q71" s="56">
        <f>'Tabelle2.3 B-F'!Q29/'Tabelle2.3 B-F'!Q$29*100</f>
        <v>100</v>
      </c>
      <c r="R71" s="56">
        <f>'Tabelle2.3 B-F'!R29/'Tabelle2.3 B-F'!R$29*100</f>
        <v>100</v>
      </c>
      <c r="S71" s="56">
        <f>'Tabelle2.3 B-F'!S29/'Tabelle2.3 B-F'!S$29*100</f>
        <v>100</v>
      </c>
      <c r="T71" s="56">
        <f>'Tabelle2.3 B-F'!T29/'Tabelle2.3 B-F'!T$29*100</f>
        <v>100</v>
      </c>
      <c r="U71" s="56">
        <f>'Tabelle2.3 B-F'!U29/'Tabelle2.3 B-F'!U$29*100</f>
        <v>100</v>
      </c>
      <c r="V71" s="56">
        <f>'Tabelle2.3 B-F'!V29/'Tabelle2.3 B-F'!V$29*100</f>
        <v>100</v>
      </c>
      <c r="W71" s="56">
        <f>'Tabelle2.3 B-F'!W29/'Tabelle2.3 B-F'!W$29*100</f>
        <v>100</v>
      </c>
      <c r="X71" s="56">
        <f>'Tabelle2.3 B-F'!X29/'Tabelle2.3 B-F'!X$29*100</f>
        <v>100</v>
      </c>
      <c r="Y71" s="56">
        <f>'Tabelle2.3 B-F'!Y29/'Tabelle2.3 B-F'!Y$29*100</f>
        <v>100</v>
      </c>
    </row>
    <row r="72" spans="1:25" x14ac:dyDescent="0.2">
      <c r="A72" s="42" t="s">
        <v>17</v>
      </c>
      <c r="B72" s="43">
        <f>'Tabelle2.3 B-F'!B30/'Tabelle2.3 B-F'!B$29*100</f>
        <v>24.688413948256461</v>
      </c>
      <c r="C72" s="43">
        <f>'Tabelle2.3 B-F'!C30/'Tabelle2.3 B-F'!C$29*100</f>
        <v>23.642607511728944</v>
      </c>
      <c r="D72" s="43">
        <f>'Tabelle2.3 B-F'!D30/'Tabelle2.3 B-F'!D$29*100</f>
        <v>22.948114144603135</v>
      </c>
      <c r="E72" s="43">
        <f>'Tabelle2.3 B-F'!E30/'Tabelle2.3 B-F'!E$29*100</f>
        <v>22.862863707463344</v>
      </c>
      <c r="F72" s="43">
        <f>'Tabelle2.3 B-F'!F30/'Tabelle2.3 B-F'!F$29*100</f>
        <v>21.727036172407846</v>
      </c>
      <c r="G72" s="43">
        <f>'Tabelle2.3 B-F'!G30/'Tabelle2.3 B-F'!G$29*100</f>
        <v>21.173745821950213</v>
      </c>
      <c r="H72" s="43">
        <f>'Tabelle2.3 B-F'!H30/'Tabelle2.3 B-F'!H$29*100</f>
        <v>20.348156816851962</v>
      </c>
      <c r="I72" s="43">
        <f>'Tabelle2.3 B-F'!I30/'Tabelle2.3 B-F'!I$29*100</f>
        <v>19.843372008486142</v>
      </c>
      <c r="J72" s="43">
        <f>'Tabelle2.3 B-F'!J30/'Tabelle2.3 B-F'!J$29*100</f>
        <v>19.108758054305312</v>
      </c>
      <c r="K72" s="43">
        <f>'Tabelle2.3 B-F'!K30/'Tabelle2.3 B-F'!K$29*100</f>
        <v>18.417393903438654</v>
      </c>
      <c r="L72" s="43">
        <f>'Tabelle2.3 B-F'!L30/'Tabelle2.3 B-F'!L$29*100</f>
        <v>17.981003774716214</v>
      </c>
      <c r="M72" s="43">
        <f>'Tabelle2.3 B-F'!M30/'Tabelle2.3 B-F'!M$29*100</f>
        <v>17.694345160707442</v>
      </c>
      <c r="N72" s="43">
        <f>'Tabelle2.3 B-F'!N30/'Tabelle2.3 B-F'!N$29*100</f>
        <v>17.208241923689076</v>
      </c>
      <c r="O72" s="43">
        <f>'Tabelle2.3 B-F'!O30/'Tabelle2.3 B-F'!O$29*100</f>
        <v>17.201525124076085</v>
      </c>
      <c r="P72" s="43">
        <f>'Tabelle2.3 B-F'!P30/'Tabelle2.3 B-F'!P$29*100</f>
        <v>16.731565530830153</v>
      </c>
      <c r="Q72" s="43">
        <f>'Tabelle2.3 B-F'!Q30/'Tabelle2.3 B-F'!Q$29*100</f>
        <v>16.428750942447849</v>
      </c>
      <c r="R72" s="43">
        <f>'Tabelle2.3 B-F'!R30/'Tabelle2.3 B-F'!R$29*100</f>
        <v>16.262777123696285</v>
      </c>
      <c r="S72" s="43">
        <f>'Tabelle2.3 B-F'!S30/'Tabelle2.3 B-F'!S$29*100</f>
        <v>16.562441568154902</v>
      </c>
      <c r="T72" s="43">
        <f>'Tabelle2.3 B-F'!T30/'Tabelle2.3 B-F'!T$29*100</f>
        <v>16.678662133207585</v>
      </c>
      <c r="U72" s="43">
        <f>'Tabelle2.3 B-F'!U30/'Tabelle2.3 B-F'!U$29*100</f>
        <v>16.683643650329802</v>
      </c>
      <c r="V72" s="43">
        <f>'Tabelle2.3 B-F'!V30/'Tabelle2.3 B-F'!V$29*100</f>
        <v>16.71744129445927</v>
      </c>
      <c r="W72" s="43">
        <f>'Tabelle2.3 B-F'!W30/'Tabelle2.3 B-F'!W$29*100</f>
        <v>16.763728171681041</v>
      </c>
      <c r="X72" s="43">
        <f>'Tabelle2.3 B-F'!X30/'Tabelle2.3 B-F'!X$29*100</f>
        <v>16.817451416902397</v>
      </c>
      <c r="Y72" s="43">
        <f>'Tabelle2.3 B-F'!Y30/'Tabelle2.3 B-F'!Y$29*100</f>
        <v>16.703527383139033</v>
      </c>
    </row>
    <row r="73" spans="1:25" x14ac:dyDescent="0.2">
      <c r="A73" s="42" t="s">
        <v>18</v>
      </c>
      <c r="B73" s="43">
        <f>'Tabelle2.3 B-F'!B31/'Tabelle2.3 B-F'!B$29*100</f>
        <v>75.311586051743504</v>
      </c>
      <c r="C73" s="43">
        <f>'Tabelle2.3 B-F'!C31/'Tabelle2.3 B-F'!C$29*100</f>
        <v>76.35739248827106</v>
      </c>
      <c r="D73" s="43">
        <f>'Tabelle2.3 B-F'!D31/'Tabelle2.3 B-F'!D$29*100</f>
        <v>77.05188585539689</v>
      </c>
      <c r="E73" s="43">
        <f>'Tabelle2.3 B-F'!E31/'Tabelle2.3 B-F'!E$29*100</f>
        <v>77.137136292536638</v>
      </c>
      <c r="F73" s="43">
        <f>'Tabelle2.3 B-F'!F31/'Tabelle2.3 B-F'!F$29*100</f>
        <v>78.27296382759215</v>
      </c>
      <c r="G73" s="43">
        <f>'Tabelle2.3 B-F'!G31/'Tabelle2.3 B-F'!G$29*100</f>
        <v>78.82625417804978</v>
      </c>
      <c r="H73" s="43">
        <f>'Tabelle2.3 B-F'!H31/'Tabelle2.3 B-F'!H$29*100</f>
        <v>79.651843183148046</v>
      </c>
      <c r="I73" s="43">
        <f>'Tabelle2.3 B-F'!I31/'Tabelle2.3 B-F'!I$29*100</f>
        <v>80.156627991513858</v>
      </c>
      <c r="J73" s="43">
        <f>'Tabelle2.3 B-F'!J31/'Tabelle2.3 B-F'!J$29*100</f>
        <v>80.891241945694674</v>
      </c>
      <c r="K73" s="43">
        <f>'Tabelle2.3 B-F'!K31/'Tabelle2.3 B-F'!K$29*100</f>
        <v>81.582606096561349</v>
      </c>
      <c r="L73" s="43">
        <f>'Tabelle2.3 B-F'!L31/'Tabelle2.3 B-F'!L$29*100</f>
        <v>82.018996225283786</v>
      </c>
      <c r="M73" s="43">
        <f>'Tabelle2.3 B-F'!M31/'Tabelle2.3 B-F'!M$29*100</f>
        <v>82.305654839292558</v>
      </c>
      <c r="N73" s="43">
        <f>'Tabelle2.3 B-F'!N31/'Tabelle2.3 B-F'!N$29*100</f>
        <v>82.791758076310913</v>
      </c>
      <c r="O73" s="43">
        <f>'Tabelle2.3 B-F'!O31/'Tabelle2.3 B-F'!O$29*100</f>
        <v>82.798474875923915</v>
      </c>
      <c r="P73" s="43">
        <f>'Tabelle2.3 B-F'!P31/'Tabelle2.3 B-F'!P$29*100</f>
        <v>83.268434469169833</v>
      </c>
      <c r="Q73" s="43">
        <f>'Tabelle2.3 B-F'!Q31/'Tabelle2.3 B-F'!Q$29*100</f>
        <v>83.571249057552137</v>
      </c>
      <c r="R73" s="43">
        <f>'Tabelle2.3 B-F'!R31/'Tabelle2.3 B-F'!R$29*100</f>
        <v>83.737222876303704</v>
      </c>
      <c r="S73" s="43">
        <f>'Tabelle2.3 B-F'!S31/'Tabelle2.3 B-F'!S$29*100</f>
        <v>83.437558431845119</v>
      </c>
      <c r="T73" s="43">
        <f>'Tabelle2.3 B-F'!T31/'Tabelle2.3 B-F'!T$29*100</f>
        <v>83.321337866792405</v>
      </c>
      <c r="U73" s="43">
        <f>'Tabelle2.3 B-F'!U31/'Tabelle2.3 B-F'!U$29*100</f>
        <v>83.316356349670201</v>
      </c>
      <c r="V73" s="43">
        <f>'Tabelle2.3 B-F'!V31/'Tabelle2.3 B-F'!V$29*100</f>
        <v>83.282558705540737</v>
      </c>
      <c r="W73" s="43">
        <f>'Tabelle2.3 B-F'!W31/'Tabelle2.3 B-F'!W$29*100</f>
        <v>83.236271828318948</v>
      </c>
      <c r="X73" s="43">
        <f>'Tabelle2.3 B-F'!X31/'Tabelle2.3 B-F'!X$29*100</f>
        <v>83.182548583097599</v>
      </c>
      <c r="Y73" s="43">
        <f>'Tabelle2.3 B-F'!Y31/'Tabelle2.3 B-F'!Y$29*100</f>
        <v>83.296472616860967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'Tabelle2.3 B-F'!B14/'Tabelle2.1 insg'!B16*100</f>
        <v>32.737533303962906</v>
      </c>
      <c r="C77" s="43">
        <f>'Tabelle2.3 B-F'!C14/'Tabelle2.1 insg'!C16*100</f>
        <v>30.925791739482545</v>
      </c>
      <c r="D77" s="43">
        <f>'Tabelle2.3 B-F'!D14/'Tabelle2.1 insg'!D16*100</f>
        <v>30.659933236326285</v>
      </c>
      <c r="E77" s="43">
        <f>'Tabelle2.3 B-F'!E14/'Tabelle2.1 insg'!E16*100</f>
        <v>30.504427852057646</v>
      </c>
      <c r="F77" s="43">
        <f>'Tabelle2.3 B-F'!F14/'Tabelle2.1 insg'!F16*100</f>
        <v>28.608576843404293</v>
      </c>
      <c r="G77" s="43">
        <f>'Tabelle2.3 B-F'!G14/'Tabelle2.1 insg'!G16*100</f>
        <v>27.943201571212501</v>
      </c>
      <c r="H77" s="43">
        <f>'Tabelle2.3 B-F'!H14/'Tabelle2.1 insg'!H16*100</f>
        <v>26.309512888725806</v>
      </c>
      <c r="I77" s="43">
        <f>'Tabelle2.3 B-F'!I14/'Tabelle2.1 insg'!I16*100</f>
        <v>25.742005195760626</v>
      </c>
      <c r="J77" s="43">
        <f>'Tabelle2.3 B-F'!J14/'Tabelle2.1 insg'!J16*100</f>
        <v>24.474362370848489</v>
      </c>
      <c r="K77" s="43">
        <f>'Tabelle2.3 B-F'!K14/'Tabelle2.1 insg'!K16*100</f>
        <v>22.299019607843139</v>
      </c>
      <c r="L77" s="43">
        <f>'Tabelle2.3 B-F'!L14/'Tabelle2.1 insg'!L16*100</f>
        <v>21.379310344827584</v>
      </c>
      <c r="M77" s="43">
        <f>'Tabelle2.3 B-F'!M14/'Tabelle2.1 insg'!M16*100</f>
        <v>21.72645155172005</v>
      </c>
      <c r="N77" s="43">
        <f>'Tabelle2.3 B-F'!N14/'Tabelle2.1 insg'!N16*100</f>
        <v>21.49523717887039</v>
      </c>
      <c r="O77" s="43">
        <f>'Tabelle2.3 B-F'!O14/'Tabelle2.1 insg'!O16*100</f>
        <v>21.866666666666664</v>
      </c>
      <c r="P77" s="43">
        <f>'Tabelle2.3 B-F'!P14/'Tabelle2.1 insg'!P16*100</f>
        <v>21.42182390698801</v>
      </c>
      <c r="Q77" s="43">
        <f>'Tabelle2.3 B-F'!Q14/'Tabelle2.1 insg'!Q16*100</f>
        <v>22.367210574734909</v>
      </c>
      <c r="R77" s="43">
        <f>'Tabelle2.3 B-F'!R14/'Tabelle2.1 insg'!R16*100</f>
        <v>22.695311549597331</v>
      </c>
      <c r="S77" s="43">
        <f>'Tabelle2.3 B-F'!S14/'Tabelle2.1 insg'!S16*100</f>
        <v>23.814787830063061</v>
      </c>
      <c r="T77" s="43">
        <f>'Tabelle2.3 B-F'!T14/'Tabelle2.1 insg'!T16*100</f>
        <v>23.980894973436857</v>
      </c>
      <c r="U77" s="43">
        <f>'Tabelle2.3 B-F'!U14/'Tabelle2.1 insg'!U16*100</f>
        <v>24.104385423100677</v>
      </c>
      <c r="V77" s="43">
        <f>'Tabelle2.3 B-F'!V14/'Tabelle2.1 insg'!V16*100</f>
        <v>24.096074380165287</v>
      </c>
      <c r="W77" s="43">
        <f>'Tabelle2.3 B-F'!W14/'Tabelle2.1 insg'!W16*100</f>
        <v>23.964413360417581</v>
      </c>
      <c r="X77" s="43">
        <f>'Tabelle2.3 B-F'!X14/'Tabelle2.1 insg'!X16*100</f>
        <v>24.425442313124314</v>
      </c>
      <c r="Y77" s="43">
        <f>'Tabelle2.3 B-F'!Y14/'Tabelle2.1 insg'!Y16*100</f>
        <v>24.451926289547405</v>
      </c>
    </row>
    <row r="78" spans="1:25" x14ac:dyDescent="0.2">
      <c r="A78" s="42" t="s">
        <v>10</v>
      </c>
      <c r="B78" s="43">
        <f>'Tabelle2.3 B-F'!B15/'Tabelle2.1 insg'!B17*100</f>
        <v>25.014879389419882</v>
      </c>
      <c r="C78" s="43">
        <f>'Tabelle2.3 B-F'!C15/'Tabelle2.1 insg'!C17*100</f>
        <v>23.607456464535968</v>
      </c>
      <c r="D78" s="43">
        <f>'Tabelle2.3 B-F'!D15/'Tabelle2.1 insg'!D17*100</f>
        <v>21.581237839202696</v>
      </c>
      <c r="E78" s="43">
        <f>'Tabelle2.3 B-F'!E15/'Tabelle2.1 insg'!E17*100</f>
        <v>19.375291997597273</v>
      </c>
      <c r="F78" s="43">
        <f>'Tabelle2.3 B-F'!F15/'Tabelle2.1 insg'!F17*100</f>
        <v>17.033333333333335</v>
      </c>
      <c r="G78" s="43">
        <f>'Tabelle2.3 B-F'!G15/'Tabelle2.1 insg'!G17*100</f>
        <v>14.923861821863927</v>
      </c>
      <c r="H78" s="43">
        <f>'Tabelle2.3 B-F'!H15/'Tabelle2.1 insg'!H17*100</f>
        <v>13.364586102183665</v>
      </c>
      <c r="I78" s="43">
        <f>'Tabelle2.3 B-F'!I15/'Tabelle2.1 insg'!I17*100</f>
        <v>12.158749938513502</v>
      </c>
      <c r="J78" s="43">
        <f>'Tabelle2.3 B-F'!J15/'Tabelle2.1 insg'!J17*100</f>
        <v>11.668095292005628</v>
      </c>
      <c r="K78" s="43">
        <f>'Tabelle2.3 B-F'!K15/'Tabelle2.1 insg'!K17*100</f>
        <v>11.176361708929985</v>
      </c>
      <c r="L78" s="43">
        <f>'Tabelle2.3 B-F'!L15/'Tabelle2.1 insg'!L17*100</f>
        <v>10.531420523070954</v>
      </c>
      <c r="M78" s="43">
        <f>'Tabelle2.3 B-F'!M15/'Tabelle2.1 insg'!M17*100</f>
        <v>10.915325592449241</v>
      </c>
      <c r="N78" s="43">
        <f>'Tabelle2.3 B-F'!N15/'Tabelle2.1 insg'!N17*100</f>
        <v>11.102841793700492</v>
      </c>
      <c r="O78" s="43">
        <f>'Tabelle2.3 B-F'!O15/'Tabelle2.1 insg'!O17*100</f>
        <v>11.010891763104153</v>
      </c>
      <c r="P78" s="43">
        <f>'Tabelle2.3 B-F'!P15/'Tabelle2.1 insg'!P17*100</f>
        <v>10.466207225956127</v>
      </c>
      <c r="Q78" s="43">
        <f>'Tabelle2.3 B-F'!Q15/'Tabelle2.1 insg'!Q17*100</f>
        <v>10.433381334430502</v>
      </c>
      <c r="R78" s="43">
        <f>'Tabelle2.3 B-F'!R15/'Tabelle2.1 insg'!R17*100</f>
        <v>10.372841140617076</v>
      </c>
      <c r="S78" s="43">
        <f>'Tabelle2.3 B-F'!S15/'Tabelle2.1 insg'!S17*100</f>
        <v>10.679385961136127</v>
      </c>
      <c r="T78" s="43">
        <f>'Tabelle2.3 B-F'!T15/'Tabelle2.1 insg'!T17*100</f>
        <v>11.046501475544378</v>
      </c>
      <c r="U78" s="43">
        <f>'Tabelle2.3 B-F'!U15/'Tabelle2.1 insg'!U17*100</f>
        <v>11.134601832276251</v>
      </c>
      <c r="V78" s="43">
        <f>'Tabelle2.3 B-F'!V15/'Tabelle2.1 insg'!V17*100</f>
        <v>11.031466721871441</v>
      </c>
      <c r="W78" s="43">
        <f>'Tabelle2.3 B-F'!W15/'Tabelle2.1 insg'!W17*100</f>
        <v>10.937311269476989</v>
      </c>
      <c r="X78" s="43">
        <f>'Tabelle2.3 B-F'!X15/'Tabelle2.1 insg'!X17*100</f>
        <v>10.921217531631445</v>
      </c>
      <c r="Y78" s="43">
        <f>'Tabelle2.3 B-F'!Y15/'Tabelle2.1 insg'!Y17*100</f>
        <v>10.79876614744879</v>
      </c>
    </row>
    <row r="79" spans="1:25" x14ac:dyDescent="0.2">
      <c r="A79" s="42" t="s">
        <v>26</v>
      </c>
      <c r="B79" s="43">
        <f>'Tabelle2.3 B-F'!B16/'Tabelle2.1 insg'!B18*100</f>
        <v>29.550705852517684</v>
      </c>
      <c r="C79" s="43">
        <f>'Tabelle2.3 B-F'!C16/'Tabelle2.1 insg'!C18*100</f>
        <v>25.921660676300149</v>
      </c>
      <c r="D79" s="43">
        <f>'Tabelle2.3 B-F'!D16/'Tabelle2.1 insg'!D18*100</f>
        <v>23.521642018091288</v>
      </c>
      <c r="E79" s="43">
        <f>'Tabelle2.3 B-F'!E16/'Tabelle2.1 insg'!E18*100</f>
        <v>22.521986279966075</v>
      </c>
      <c r="F79" s="43">
        <f>'Tabelle2.3 B-F'!F16/'Tabelle2.1 insg'!F18*100</f>
        <v>19.806456969889112</v>
      </c>
      <c r="G79" s="43">
        <f>'Tabelle2.3 B-F'!G16/'Tabelle2.1 insg'!G18*100</f>
        <v>18.32360612852149</v>
      </c>
      <c r="H79" s="43">
        <f>'Tabelle2.3 B-F'!H16/'Tabelle2.1 insg'!H18*100</f>
        <v>17.366880478433416</v>
      </c>
      <c r="I79" s="43">
        <f>'Tabelle2.3 B-F'!I16/'Tabelle2.1 insg'!I18*100</f>
        <v>16.51758568822607</v>
      </c>
      <c r="J79" s="43">
        <f>'Tabelle2.3 B-F'!J16/'Tabelle2.1 insg'!J18*100</f>
        <v>15.877207998108886</v>
      </c>
      <c r="K79" s="43">
        <f>'Tabelle2.3 B-F'!K16/'Tabelle2.1 insg'!K18*100</f>
        <v>15.003281916639319</v>
      </c>
      <c r="L79" s="43">
        <f>'Tabelle2.3 B-F'!L16/'Tabelle2.1 insg'!L18*100</f>
        <v>14.528867102396514</v>
      </c>
      <c r="M79" s="43">
        <f>'Tabelle2.3 B-F'!M16/'Tabelle2.1 insg'!M18*100</f>
        <v>14.052566289347187</v>
      </c>
      <c r="N79" s="43">
        <f>'Tabelle2.3 B-F'!N16/'Tabelle2.1 insg'!N18*100</f>
        <v>13.772336553908469</v>
      </c>
      <c r="O79" s="43">
        <f>'Tabelle2.3 B-F'!O16/'Tabelle2.1 insg'!O18*100</f>
        <v>14.025281754492841</v>
      </c>
      <c r="P79" s="43">
        <f>'Tabelle2.3 B-F'!P16/'Tabelle2.1 insg'!P18*100</f>
        <v>14.003677686904204</v>
      </c>
      <c r="Q79" s="43">
        <f>'Tabelle2.3 B-F'!Q16/'Tabelle2.1 insg'!Q18*100</f>
        <v>13.937710305970732</v>
      </c>
      <c r="R79" s="43">
        <f>'Tabelle2.3 B-F'!R16/'Tabelle2.1 insg'!R18*100</f>
        <v>13.94430786686838</v>
      </c>
      <c r="S79" s="43">
        <f>'Tabelle2.3 B-F'!S16/'Tabelle2.1 insg'!S18*100</f>
        <v>14.200627206875577</v>
      </c>
      <c r="T79" s="43">
        <f>'Tabelle2.3 B-F'!T16/'Tabelle2.1 insg'!T18*100</f>
        <v>14.472434212609645</v>
      </c>
      <c r="U79" s="43">
        <f>'Tabelle2.3 B-F'!U16/'Tabelle2.1 insg'!U18*100</f>
        <v>14.168026425757155</v>
      </c>
      <c r="V79" s="43">
        <f>'Tabelle2.3 B-F'!V16/'Tabelle2.1 insg'!V18*100</f>
        <v>13.913644322652072</v>
      </c>
      <c r="W79" s="43">
        <f>'Tabelle2.3 B-F'!W16/'Tabelle2.1 insg'!W18*100</f>
        <v>13.878776564298825</v>
      </c>
      <c r="X79" s="43">
        <f>'Tabelle2.3 B-F'!X16/'Tabelle2.1 insg'!X18*100</f>
        <v>13.898221114396744</v>
      </c>
      <c r="Y79" s="43">
        <f>'Tabelle2.3 B-F'!Y16/'Tabelle2.1 insg'!Y18*100</f>
        <v>13.902403066489754</v>
      </c>
    </row>
    <row r="80" spans="1:25" x14ac:dyDescent="0.2">
      <c r="A80" s="42" t="s">
        <v>6</v>
      </c>
      <c r="B80" s="43">
        <f>'Tabelle2.3 B-F'!B17/'Tabelle2.1 insg'!B19*100</f>
        <v>34.942957189653228</v>
      </c>
      <c r="C80" s="43">
        <f>'Tabelle2.3 B-F'!C17/'Tabelle2.1 insg'!C19*100</f>
        <v>33.869050987493637</v>
      </c>
      <c r="D80" s="43">
        <f>'Tabelle2.3 B-F'!D17/'Tabelle2.1 insg'!D19*100</f>
        <v>32.694991904416277</v>
      </c>
      <c r="E80" s="43">
        <f>'Tabelle2.3 B-F'!E17/'Tabelle2.1 insg'!E19*100</f>
        <v>31.40771755120516</v>
      </c>
      <c r="F80" s="43">
        <f>'Tabelle2.3 B-F'!F17/'Tabelle2.1 insg'!F19*100</f>
        <v>30.017855574744612</v>
      </c>
      <c r="G80" s="43">
        <f>'Tabelle2.3 B-F'!G17/'Tabelle2.1 insg'!G19*100</f>
        <v>28.110735668978599</v>
      </c>
      <c r="H80" s="43">
        <f>'Tabelle2.3 B-F'!H17/'Tabelle2.1 insg'!H19*100</f>
        <v>27.313024335098468</v>
      </c>
      <c r="I80" s="43">
        <f>'Tabelle2.3 B-F'!I17/'Tabelle2.1 insg'!I19*100</f>
        <v>27.69382097827059</v>
      </c>
      <c r="J80" s="43">
        <f>'Tabelle2.3 B-F'!J17/'Tabelle2.1 insg'!J19*100</f>
        <v>28.264345354414637</v>
      </c>
      <c r="K80" s="43">
        <f>'Tabelle2.3 B-F'!K17/'Tabelle2.1 insg'!K19*100</f>
        <v>27.684377715844043</v>
      </c>
      <c r="L80" s="43">
        <f>'Tabelle2.3 B-F'!L17/'Tabelle2.1 insg'!L19*100</f>
        <v>27.061134591344725</v>
      </c>
      <c r="M80" s="43">
        <f>'Tabelle2.3 B-F'!M17/'Tabelle2.1 insg'!M19*100</f>
        <v>28.245746122571902</v>
      </c>
      <c r="N80" s="43">
        <f>'Tabelle2.3 B-F'!N17/'Tabelle2.1 insg'!N19*100</f>
        <v>28.189076392669204</v>
      </c>
      <c r="O80" s="43">
        <f>'Tabelle2.3 B-F'!O17/'Tabelle2.1 insg'!O19*100</f>
        <v>28.615301237467257</v>
      </c>
      <c r="P80" s="43">
        <f>'Tabelle2.3 B-F'!P17/'Tabelle2.1 insg'!P19*100</f>
        <v>28.267053873051616</v>
      </c>
      <c r="Q80" s="43">
        <f>'Tabelle2.3 B-F'!Q17/'Tabelle2.1 insg'!Q19*100</f>
        <v>28.598473643731882</v>
      </c>
      <c r="R80" s="43">
        <f>'Tabelle2.3 B-F'!R17/'Tabelle2.1 insg'!R19*100</f>
        <v>29.438335809806837</v>
      </c>
      <c r="S80" s="43">
        <f>'Tabelle2.3 B-F'!S17/'Tabelle2.1 insg'!S19*100</f>
        <v>29.856954752214509</v>
      </c>
      <c r="T80" s="43">
        <f>'Tabelle2.3 B-F'!T17/'Tabelle2.1 insg'!T19*100</f>
        <v>29.816832131325626</v>
      </c>
      <c r="U80" s="43">
        <f>'Tabelle2.3 B-F'!U17/'Tabelle2.1 insg'!U19*100</f>
        <v>29.727167064293138</v>
      </c>
      <c r="V80" s="43">
        <f>'Tabelle2.3 B-F'!V17/'Tabelle2.1 insg'!V19*100</f>
        <v>28.467756751791288</v>
      </c>
      <c r="W80" s="43">
        <f>'Tabelle2.3 B-F'!W17/'Tabelle2.1 insg'!W19*100</f>
        <v>27.747781294606838</v>
      </c>
      <c r="X80" s="43">
        <f>'Tabelle2.3 B-F'!X17/'Tabelle2.1 insg'!X19*100</f>
        <v>27.773780850198627</v>
      </c>
      <c r="Y80" s="43">
        <f>'Tabelle2.3 B-F'!Y17/'Tabelle2.1 insg'!Y19*100</f>
        <v>27.691387559808611</v>
      </c>
    </row>
    <row r="81" spans="1:25" x14ac:dyDescent="0.2">
      <c r="A81" s="42" t="s">
        <v>11</v>
      </c>
      <c r="B81" s="43">
        <f>'Tabelle2.3 B-F'!B18/'Tabelle2.1 insg'!B20*100</f>
        <v>46.216516007292846</v>
      </c>
      <c r="C81" s="43">
        <f>'Tabelle2.3 B-F'!C18/'Tabelle2.1 insg'!C20*100</f>
        <v>42.035807684570514</v>
      </c>
      <c r="D81" s="43">
        <f>'Tabelle2.3 B-F'!D18/'Tabelle2.1 insg'!D20*100</f>
        <v>39.863121438328761</v>
      </c>
      <c r="E81" s="43">
        <f>'Tabelle2.3 B-F'!E18/'Tabelle2.1 insg'!E20*100</f>
        <v>37.974233547579772</v>
      </c>
      <c r="F81" s="43">
        <f>'Tabelle2.3 B-F'!F18/'Tabelle2.1 insg'!F20*100</f>
        <v>36.072753273450417</v>
      </c>
      <c r="G81" s="43">
        <f>'Tabelle2.3 B-F'!G18/'Tabelle2.1 insg'!G20*100</f>
        <v>34.840185490647656</v>
      </c>
      <c r="H81" s="43">
        <f>'Tabelle2.3 B-F'!H18/'Tabelle2.1 insg'!H20*100</f>
        <v>33.874105685954561</v>
      </c>
      <c r="I81" s="43">
        <f>'Tabelle2.3 B-F'!I18/'Tabelle2.1 insg'!I20*100</f>
        <v>33.171380924892567</v>
      </c>
      <c r="J81" s="43">
        <f>'Tabelle2.3 B-F'!J18/'Tabelle2.1 insg'!J20*100</f>
        <v>32.445812366668299</v>
      </c>
      <c r="K81" s="43">
        <f>'Tabelle2.3 B-F'!K18/'Tabelle2.1 insg'!K20*100</f>
        <v>32.229032885775446</v>
      </c>
      <c r="L81" s="43">
        <f>'Tabelle2.3 B-F'!L18/'Tabelle2.1 insg'!L20*100</f>
        <v>32.082324455205814</v>
      </c>
      <c r="M81" s="43">
        <f>'Tabelle2.3 B-F'!M18/'Tabelle2.1 insg'!M20*100</f>
        <v>32.802970453468163</v>
      </c>
      <c r="N81" s="43">
        <f>'Tabelle2.3 B-F'!N18/'Tabelle2.1 insg'!N20*100</f>
        <v>35.122288878634052</v>
      </c>
      <c r="O81" s="43">
        <f>'Tabelle2.3 B-F'!O18/'Tabelle2.1 insg'!O20*100</f>
        <v>36.193990351898627</v>
      </c>
      <c r="P81" s="43">
        <f>'Tabelle2.3 B-F'!P18/'Tabelle2.1 insg'!P20*100</f>
        <v>35.510582326916179</v>
      </c>
      <c r="Q81" s="43">
        <f>'Tabelle2.3 B-F'!Q18/'Tabelle2.1 insg'!Q20*100</f>
        <v>36.24658192854352</v>
      </c>
      <c r="R81" s="43">
        <f>'Tabelle2.3 B-F'!R18/'Tabelle2.1 insg'!R20*100</f>
        <v>35.00785878370209</v>
      </c>
      <c r="S81" s="43">
        <f>'Tabelle2.3 B-F'!S18/'Tabelle2.1 insg'!S20*100</f>
        <v>34.514602508537912</v>
      </c>
      <c r="T81" s="43">
        <f>'Tabelle2.3 B-F'!T18/'Tabelle2.1 insg'!T20*100</f>
        <v>34.986547224684671</v>
      </c>
      <c r="U81" s="43">
        <f>'Tabelle2.3 B-F'!U18/'Tabelle2.1 insg'!U20*100</f>
        <v>35.148740698790256</v>
      </c>
      <c r="V81" s="43">
        <f>'Tabelle2.3 B-F'!V18/'Tabelle2.1 insg'!V20*100</f>
        <v>34.965201639813138</v>
      </c>
      <c r="W81" s="43">
        <f>'Tabelle2.3 B-F'!W18/'Tabelle2.1 insg'!W20*100</f>
        <v>34.593228586228008</v>
      </c>
      <c r="X81" s="43">
        <f>'Tabelle2.3 B-F'!X18/'Tabelle2.1 insg'!X20*100</f>
        <v>34.674111390114945</v>
      </c>
      <c r="Y81" s="43">
        <f>'Tabelle2.3 B-F'!Y18/'Tabelle2.1 insg'!Y20*100</f>
        <v>34.946654639335591</v>
      </c>
    </row>
    <row r="82" spans="1:25" x14ac:dyDescent="0.2">
      <c r="A82" s="42" t="s">
        <v>12</v>
      </c>
      <c r="B82" s="43">
        <f>'Tabelle2.3 B-F'!B19/'Tabelle2.1 insg'!B21*100</f>
        <v>40.938132083346716</v>
      </c>
      <c r="C82" s="43">
        <f>'Tabelle2.3 B-F'!C19/'Tabelle2.1 insg'!C21*100</f>
        <v>39.485311968924499</v>
      </c>
      <c r="D82" s="43">
        <f>'Tabelle2.3 B-F'!D19/'Tabelle2.1 insg'!D21*100</f>
        <v>38.167243296676141</v>
      </c>
      <c r="E82" s="43">
        <f>'Tabelle2.3 B-F'!E19/'Tabelle2.1 insg'!E21*100</f>
        <v>36.178468971765056</v>
      </c>
      <c r="F82" s="43">
        <f>'Tabelle2.3 B-F'!F19/'Tabelle2.1 insg'!F21*100</f>
        <v>35.298488225750205</v>
      </c>
      <c r="G82" s="43">
        <f>'Tabelle2.3 B-F'!G19/'Tabelle2.1 insg'!G21*100</f>
        <v>33.63009675724134</v>
      </c>
      <c r="H82" s="43">
        <f>'Tabelle2.3 B-F'!H19/'Tabelle2.1 insg'!H21*100</f>
        <v>32.785963157976973</v>
      </c>
      <c r="I82" s="43">
        <f>'Tabelle2.3 B-F'!I19/'Tabelle2.1 insg'!I21*100</f>
        <v>33.049067650989628</v>
      </c>
      <c r="J82" s="43">
        <f>'Tabelle2.3 B-F'!J19/'Tabelle2.1 insg'!J21*100</f>
        <v>33.111136097145703</v>
      </c>
      <c r="K82" s="43">
        <f>'Tabelle2.3 B-F'!K19/'Tabelle2.1 insg'!K21*100</f>
        <v>32.828571895798916</v>
      </c>
      <c r="L82" s="43">
        <f>'Tabelle2.3 B-F'!L19/'Tabelle2.1 insg'!L21*100</f>
        <v>32.882282145529061</v>
      </c>
      <c r="M82" s="43">
        <f>'Tabelle2.3 B-F'!M19/'Tabelle2.1 insg'!M21*100</f>
        <v>33.263201517397469</v>
      </c>
      <c r="N82" s="43">
        <f>'Tabelle2.3 B-F'!N19/'Tabelle2.1 insg'!N21*100</f>
        <v>33.639879268062629</v>
      </c>
      <c r="O82" s="43">
        <f>'Tabelle2.3 B-F'!O19/'Tabelle2.1 insg'!O21*100</f>
        <v>33.736721582596523</v>
      </c>
      <c r="P82" s="43">
        <f>'Tabelle2.3 B-F'!P19/'Tabelle2.1 insg'!P21*100</f>
        <v>34.264093480017408</v>
      </c>
      <c r="Q82" s="43">
        <f>'Tabelle2.3 B-F'!Q19/'Tabelle2.1 insg'!Q21*100</f>
        <v>34.880007369988789</v>
      </c>
      <c r="R82" s="43">
        <f>'Tabelle2.3 B-F'!R19/'Tabelle2.1 insg'!R21*100</f>
        <v>35.374623057295288</v>
      </c>
      <c r="S82" s="43">
        <f>'Tabelle2.3 B-F'!S19/'Tabelle2.1 insg'!S21*100</f>
        <v>35.334253415417066</v>
      </c>
      <c r="T82" s="43">
        <f>'Tabelle2.3 B-F'!T19/'Tabelle2.1 insg'!T21*100</f>
        <v>35.629041424117219</v>
      </c>
      <c r="U82" s="43">
        <f>'Tabelle2.3 B-F'!U19/'Tabelle2.1 insg'!U21*100</f>
        <v>35.897633072391997</v>
      </c>
      <c r="V82" s="43">
        <f>'Tabelle2.3 B-F'!V19/'Tabelle2.1 insg'!V21*100</f>
        <v>35.424049859464745</v>
      </c>
      <c r="W82" s="43">
        <f>'Tabelle2.3 B-F'!W19/'Tabelle2.1 insg'!W21*100</f>
        <v>35.358701684390518</v>
      </c>
      <c r="X82" s="43">
        <f>'Tabelle2.3 B-F'!X19/'Tabelle2.1 insg'!X21*100</f>
        <v>35.00487286258528</v>
      </c>
      <c r="Y82" s="43">
        <f>'Tabelle2.3 B-F'!Y19/'Tabelle2.1 insg'!Y21*100</f>
        <v>34.840293404249103</v>
      </c>
    </row>
    <row r="83" spans="1:25" x14ac:dyDescent="0.2">
      <c r="A83" s="42" t="s">
        <v>3</v>
      </c>
      <c r="B83" s="43">
        <f>'Tabelle2.3 B-F'!B20/'Tabelle2.1 insg'!B22*100</f>
        <v>40.095095421090335</v>
      </c>
      <c r="C83" s="43">
        <f>'Tabelle2.3 B-F'!C20/'Tabelle2.1 insg'!C22*100</f>
        <v>35.401513043708675</v>
      </c>
      <c r="D83" s="43">
        <f>'Tabelle2.3 B-F'!D20/'Tabelle2.1 insg'!D22*100</f>
        <v>33.237419700214133</v>
      </c>
      <c r="E83" s="43">
        <f>'Tabelle2.3 B-F'!E20/'Tabelle2.1 insg'!E22*100</f>
        <v>31.316136675731709</v>
      </c>
      <c r="F83" s="43">
        <f>'Tabelle2.3 B-F'!F20/'Tabelle2.1 insg'!F22*100</f>
        <v>29.361337333904846</v>
      </c>
      <c r="G83" s="43">
        <f>'Tabelle2.3 B-F'!G20/'Tabelle2.1 insg'!G22*100</f>
        <v>28.160919540229884</v>
      </c>
      <c r="H83" s="43">
        <f>'Tabelle2.3 B-F'!H20/'Tabelle2.1 insg'!H22*100</f>
        <v>27.362482369534558</v>
      </c>
      <c r="I83" s="43">
        <f>'Tabelle2.3 B-F'!I20/'Tabelle2.1 insg'!I22*100</f>
        <v>26.686423072222897</v>
      </c>
      <c r="J83" s="43">
        <f>'Tabelle2.3 B-F'!J20/'Tabelle2.1 insg'!J22*100</f>
        <v>26.768795373446537</v>
      </c>
      <c r="K83" s="43">
        <f>'Tabelle2.3 B-F'!K20/'Tabelle2.1 insg'!K22*100</f>
        <v>26.116984456610659</v>
      </c>
      <c r="L83" s="43">
        <f>'Tabelle2.3 B-F'!L20/'Tabelle2.1 insg'!L22*100</f>
        <v>25.977151608920561</v>
      </c>
      <c r="M83" s="43">
        <f>'Tabelle2.3 B-F'!M20/'Tabelle2.1 insg'!M22*100</f>
        <v>26.531745542049727</v>
      </c>
      <c r="N83" s="43">
        <f>'Tabelle2.3 B-F'!N20/'Tabelle2.1 insg'!N22*100</f>
        <v>26.736201385596527</v>
      </c>
      <c r="O83" s="43">
        <f>'Tabelle2.3 B-F'!O20/'Tabelle2.1 insg'!O22*100</f>
        <v>27.093182858014341</v>
      </c>
      <c r="P83" s="43">
        <f>'Tabelle2.3 B-F'!P20/'Tabelle2.1 insg'!P22*100</f>
        <v>27.566652947363607</v>
      </c>
      <c r="Q83" s="43">
        <f>'Tabelle2.3 B-F'!Q20/'Tabelle2.1 insg'!Q22*100</f>
        <v>28.257063882063882</v>
      </c>
      <c r="R83" s="43">
        <f>'Tabelle2.3 B-F'!R20/'Tabelle2.1 insg'!R22*100</f>
        <v>28.540305010893245</v>
      </c>
      <c r="S83" s="43">
        <f>'Tabelle2.3 B-F'!S20/'Tabelle2.1 insg'!S22*100</f>
        <v>28.427839362559492</v>
      </c>
      <c r="T83" s="43">
        <f>'Tabelle2.3 B-F'!T20/'Tabelle2.1 insg'!T22*100</f>
        <v>28.655996826510837</v>
      </c>
      <c r="U83" s="43">
        <f>'Tabelle2.3 B-F'!U20/'Tabelle2.1 insg'!U22*100</f>
        <v>28.575535649437118</v>
      </c>
      <c r="V83" s="43">
        <f>'Tabelle2.3 B-F'!V20/'Tabelle2.1 insg'!V22*100</f>
        <v>28.085514102640875</v>
      </c>
      <c r="W83" s="43">
        <f>'Tabelle2.3 B-F'!W20/'Tabelle2.1 insg'!W22*100</f>
        <v>27.696728231408386</v>
      </c>
      <c r="X83" s="43">
        <f>'Tabelle2.3 B-F'!X20/'Tabelle2.1 insg'!X22*100</f>
        <v>27.651877541258074</v>
      </c>
      <c r="Y83" s="43">
        <f>'Tabelle2.3 B-F'!Y20/'Tabelle2.1 insg'!Y22*100</f>
        <v>27.514597993711632</v>
      </c>
    </row>
    <row r="84" spans="1:25" x14ac:dyDescent="0.2">
      <c r="A84" s="42" t="s">
        <v>13</v>
      </c>
      <c r="B84" s="43">
        <f>'Tabelle2.3 B-F'!B21/'Tabelle2.1 insg'!B23*100</f>
        <v>35.255711545169163</v>
      </c>
      <c r="C84" s="43">
        <f>'Tabelle2.3 B-F'!C21/'Tabelle2.1 insg'!C23*100</f>
        <v>34.053636889832148</v>
      </c>
      <c r="D84" s="43">
        <f>'Tabelle2.3 B-F'!D21/'Tabelle2.1 insg'!D23*100</f>
        <v>32.720367350442025</v>
      </c>
      <c r="E84" s="43">
        <f>'Tabelle2.3 B-F'!E21/'Tabelle2.1 insg'!E23*100</f>
        <v>31.55160508981708</v>
      </c>
      <c r="F84" s="43">
        <f>'Tabelle2.3 B-F'!F21/'Tabelle2.1 insg'!F23*100</f>
        <v>30.370114916954975</v>
      </c>
      <c r="G84" s="43">
        <f>'Tabelle2.3 B-F'!G21/'Tabelle2.1 insg'!G23*100</f>
        <v>29.545273914277605</v>
      </c>
      <c r="H84" s="43">
        <f>'Tabelle2.3 B-F'!H21/'Tabelle2.1 insg'!H23*100</f>
        <v>28.248981155735137</v>
      </c>
      <c r="I84" s="43">
        <f>'Tabelle2.3 B-F'!I21/'Tabelle2.1 insg'!I23*100</f>
        <v>28.344867022207698</v>
      </c>
      <c r="J84" s="43">
        <f>'Tabelle2.3 B-F'!J21/'Tabelle2.1 insg'!J23*100</f>
        <v>28.759079690734918</v>
      </c>
      <c r="K84" s="43">
        <f>'Tabelle2.3 B-F'!K21/'Tabelle2.1 insg'!K23*100</f>
        <v>28.619191309595653</v>
      </c>
      <c r="L84" s="43">
        <f>'Tabelle2.3 B-F'!L21/'Tabelle2.1 insg'!L23*100</f>
        <v>28.487454152396225</v>
      </c>
      <c r="M84" s="43">
        <f>'Tabelle2.3 B-F'!M21/'Tabelle2.1 insg'!M23*100</f>
        <v>28.678410954996075</v>
      </c>
      <c r="N84" s="43">
        <f>'Tabelle2.3 B-F'!N21/'Tabelle2.1 insg'!N23*100</f>
        <v>28.768496138654719</v>
      </c>
      <c r="O84" s="43">
        <f>'Tabelle2.3 B-F'!O21/'Tabelle2.1 insg'!O23*100</f>
        <v>28.680665562953344</v>
      </c>
      <c r="P84" s="43">
        <f>'Tabelle2.3 B-F'!P21/'Tabelle2.1 insg'!P23*100</f>
        <v>28.55049151027703</v>
      </c>
      <c r="Q84" s="43">
        <f>'Tabelle2.3 B-F'!Q21/'Tabelle2.1 insg'!Q23*100</f>
        <v>29.066050498641154</v>
      </c>
      <c r="R84" s="43">
        <f>'Tabelle2.3 B-F'!R21/'Tabelle2.1 insg'!R23*100</f>
        <v>29.932976032037217</v>
      </c>
      <c r="S84" s="43">
        <f>'Tabelle2.3 B-F'!S21/'Tabelle2.1 insg'!S23*100</f>
        <v>30.12889494703111</v>
      </c>
      <c r="T84" s="43">
        <f>'Tabelle2.3 B-F'!T21/'Tabelle2.1 insg'!T23*100</f>
        <v>30.598157674362962</v>
      </c>
      <c r="U84" s="43">
        <f>'Tabelle2.3 B-F'!U21/'Tabelle2.1 insg'!U23*100</f>
        <v>30.179707796076933</v>
      </c>
      <c r="V84" s="43">
        <f>'Tabelle2.3 B-F'!V21/'Tabelle2.1 insg'!V23*100</f>
        <v>30.134592680047223</v>
      </c>
      <c r="W84" s="43">
        <f>'Tabelle2.3 B-F'!W21/'Tabelle2.1 insg'!W23*100</f>
        <v>30.242512385749592</v>
      </c>
      <c r="X84" s="43">
        <f>'Tabelle2.3 B-F'!X21/'Tabelle2.1 insg'!X23*100</f>
        <v>30.566357325190257</v>
      </c>
      <c r="Y84" s="43">
        <f>'Tabelle2.3 B-F'!Y21/'Tabelle2.1 insg'!Y23*100</f>
        <v>30.753832692054129</v>
      </c>
    </row>
    <row r="85" spans="1:25" x14ac:dyDescent="0.2">
      <c r="A85" s="42" t="s">
        <v>4</v>
      </c>
      <c r="B85" s="43">
        <f>'Tabelle2.3 B-F'!B22/'Tabelle2.1 insg'!B24*100</f>
        <v>36.965348462094667</v>
      </c>
      <c r="C85" s="43">
        <f>'Tabelle2.3 B-F'!C22/'Tabelle2.1 insg'!C24*100</f>
        <v>35.571221684837553</v>
      </c>
      <c r="D85" s="43">
        <f>'Tabelle2.3 B-F'!D22/'Tabelle2.1 insg'!D24*100</f>
        <v>34.536538306937857</v>
      </c>
      <c r="E85" s="43">
        <f>'Tabelle2.3 B-F'!E22/'Tabelle2.1 insg'!E24*100</f>
        <v>32.397972936546445</v>
      </c>
      <c r="F85" s="43">
        <f>'Tabelle2.3 B-F'!F22/'Tabelle2.1 insg'!F24*100</f>
        <v>31.96757472151759</v>
      </c>
      <c r="G85" s="43">
        <f>'Tabelle2.3 B-F'!G22/'Tabelle2.1 insg'!G24*100</f>
        <v>31.990235496840896</v>
      </c>
      <c r="H85" s="43">
        <f>'Tabelle2.3 B-F'!H22/'Tabelle2.1 insg'!H24*100</f>
        <v>31.338924233661075</v>
      </c>
      <c r="I85" s="43">
        <f>'Tabelle2.3 B-F'!I22/'Tabelle2.1 insg'!I24*100</f>
        <v>29.352828100425231</v>
      </c>
      <c r="J85" s="43">
        <f>'Tabelle2.3 B-F'!J22/'Tabelle2.1 insg'!J24*100</f>
        <v>29.344459738472128</v>
      </c>
      <c r="K85" s="43">
        <f>'Tabelle2.3 B-F'!K22/'Tabelle2.1 insg'!K24*100</f>
        <v>28.551604509973977</v>
      </c>
      <c r="L85" s="43">
        <f>'Tabelle2.3 B-F'!L22/'Tabelle2.1 insg'!L24*100</f>
        <v>29.009267949319572</v>
      </c>
      <c r="M85" s="43">
        <f>'Tabelle2.3 B-F'!M22/'Tabelle2.1 insg'!M24*100</f>
        <v>29.564542107685227</v>
      </c>
      <c r="N85" s="43">
        <f>'Tabelle2.3 B-F'!N22/'Tabelle2.1 insg'!N24*100</f>
        <v>28.954600103051469</v>
      </c>
      <c r="O85" s="43">
        <f>'Tabelle2.3 B-F'!O22/'Tabelle2.1 insg'!O24*100</f>
        <v>29.615021864014405</v>
      </c>
      <c r="P85" s="43">
        <f>'Tabelle2.3 B-F'!P22/'Tabelle2.1 insg'!P24*100</f>
        <v>29.990899783869864</v>
      </c>
      <c r="Q85" s="43">
        <f>'Tabelle2.3 B-F'!Q22/'Tabelle2.1 insg'!Q24*100</f>
        <v>30.418864769811755</v>
      </c>
      <c r="R85" s="43">
        <f>'Tabelle2.3 B-F'!R22/'Tabelle2.1 insg'!R24*100</f>
        <v>31.428076556681393</v>
      </c>
      <c r="S85" s="43">
        <f>'Tabelle2.3 B-F'!S22/'Tabelle2.1 insg'!S24*100</f>
        <v>31.339337594421853</v>
      </c>
      <c r="T85" s="43">
        <f>'Tabelle2.3 B-F'!T22/'Tabelle2.1 insg'!T24*100</f>
        <v>31.38863656342485</v>
      </c>
      <c r="U85" s="43">
        <f>'Tabelle2.3 B-F'!U22/'Tabelle2.1 insg'!U24*100</f>
        <v>31.069174901774026</v>
      </c>
      <c r="V85" s="43">
        <f>'Tabelle2.3 B-F'!V22/'Tabelle2.1 insg'!V24*100</f>
        <v>31.003039513677809</v>
      </c>
      <c r="W85" s="43">
        <f>'Tabelle2.3 B-F'!W22/'Tabelle2.1 insg'!W24*100</f>
        <v>30.205157050238306</v>
      </c>
      <c r="X85" s="43">
        <f>'Tabelle2.3 B-F'!X22/'Tabelle2.1 insg'!X24*100</f>
        <v>30.797784586377563</v>
      </c>
      <c r="Y85" s="43">
        <f>'Tabelle2.3 B-F'!Y22/'Tabelle2.1 insg'!Y24*100</f>
        <v>30.997044277311169</v>
      </c>
    </row>
    <row r="86" spans="1:25" x14ac:dyDescent="0.2">
      <c r="A86" s="42" t="s">
        <v>14</v>
      </c>
      <c r="B86" s="43">
        <f>'Tabelle2.3 B-F'!B23/'Tabelle2.1 insg'!B25*100</f>
        <v>38.072968665160346</v>
      </c>
      <c r="C86" s="43">
        <f>'Tabelle2.3 B-F'!C23/'Tabelle2.1 insg'!C25*100</f>
        <v>35.099947853293934</v>
      </c>
      <c r="D86" s="43">
        <f>'Tabelle2.3 B-F'!D23/'Tabelle2.1 insg'!D25*100</f>
        <v>34.631311425880178</v>
      </c>
      <c r="E86" s="43">
        <f>'Tabelle2.3 B-F'!E23/'Tabelle2.1 insg'!E25*100</f>
        <v>33.278397793024382</v>
      </c>
      <c r="F86" s="43">
        <f>'Tabelle2.3 B-F'!F23/'Tabelle2.1 insg'!F25*100</f>
        <v>31.452126594718543</v>
      </c>
      <c r="G86" s="43">
        <f>'Tabelle2.3 B-F'!G23/'Tabelle2.1 insg'!G25*100</f>
        <v>30.504456666034518</v>
      </c>
      <c r="H86" s="43">
        <f>'Tabelle2.3 B-F'!H23/'Tabelle2.1 insg'!H25*100</f>
        <v>28.616315148658732</v>
      </c>
      <c r="I86" s="43">
        <f>'Tabelle2.3 B-F'!I23/'Tabelle2.1 insg'!I25*100</f>
        <v>27.259335934389682</v>
      </c>
      <c r="J86" s="43">
        <f>'Tabelle2.3 B-F'!J23/'Tabelle2.1 insg'!J25*100</f>
        <v>25.982666015625</v>
      </c>
      <c r="K86" s="43">
        <f>'Tabelle2.3 B-F'!K23/'Tabelle2.1 insg'!K25*100</f>
        <v>25.348489002298656</v>
      </c>
      <c r="L86" s="43">
        <f>'Tabelle2.3 B-F'!L23/'Tabelle2.1 insg'!L25*100</f>
        <v>25.815590840856718</v>
      </c>
      <c r="M86" s="43">
        <f>'Tabelle2.3 B-F'!M23/'Tabelle2.1 insg'!M25*100</f>
        <v>26.457699968550163</v>
      </c>
      <c r="N86" s="43">
        <f>'Tabelle2.3 B-F'!N23/'Tabelle2.1 insg'!N25*100</f>
        <v>27.072968490878939</v>
      </c>
      <c r="O86" s="43">
        <f>'Tabelle2.3 B-F'!O23/'Tabelle2.1 insg'!O25*100</f>
        <v>26.961445133459154</v>
      </c>
      <c r="P86" s="43">
        <f>'Tabelle2.3 B-F'!P23/'Tabelle2.1 insg'!P25*100</f>
        <v>27.75640892363349</v>
      </c>
      <c r="Q86" s="43">
        <f>'Tabelle2.3 B-F'!Q23/'Tabelle2.1 insg'!Q25*100</f>
        <v>29.170134842683538</v>
      </c>
      <c r="R86" s="43">
        <f>'Tabelle2.3 B-F'!R23/'Tabelle2.1 insg'!R25*100</f>
        <v>30.161934893014735</v>
      </c>
      <c r="S86" s="43">
        <f>'Tabelle2.3 B-F'!S23/'Tabelle2.1 insg'!S25*100</f>
        <v>30.67759836441774</v>
      </c>
      <c r="T86" s="43">
        <f>'Tabelle2.3 B-F'!T23/'Tabelle2.1 insg'!T25*100</f>
        <v>30.957754202433936</v>
      </c>
      <c r="U86" s="43">
        <f>'Tabelle2.3 B-F'!U23/'Tabelle2.1 insg'!U25*100</f>
        <v>31.09103365590477</v>
      </c>
      <c r="V86" s="43">
        <f>'Tabelle2.3 B-F'!V23/'Tabelle2.1 insg'!V25*100</f>
        <v>31.012400676789959</v>
      </c>
      <c r="W86" s="43">
        <f>'Tabelle2.3 B-F'!W23/'Tabelle2.1 insg'!W25*100</f>
        <v>30.342334679991495</v>
      </c>
      <c r="X86" s="43">
        <f>'Tabelle2.3 B-F'!X23/'Tabelle2.1 insg'!X25*100</f>
        <v>30.892101774101899</v>
      </c>
      <c r="Y86" s="43">
        <f>'Tabelle2.3 B-F'!Y23/'Tabelle2.1 insg'!Y25*100</f>
        <v>31.409236513290477</v>
      </c>
    </row>
    <row r="87" spans="1:25" x14ac:dyDescent="0.2">
      <c r="A87" s="42" t="s">
        <v>15</v>
      </c>
      <c r="B87" s="43">
        <f>'Tabelle2.3 B-F'!B24/'Tabelle2.1 insg'!B26*100</f>
        <v>47.817870222556117</v>
      </c>
      <c r="C87" s="43">
        <f>'Tabelle2.3 B-F'!C24/'Tabelle2.1 insg'!C26*100</f>
        <v>45.008385241974125</v>
      </c>
      <c r="D87" s="43">
        <f>'Tabelle2.3 B-F'!D24/'Tabelle2.1 insg'!D26*100</f>
        <v>41.390919584455553</v>
      </c>
      <c r="E87" s="43">
        <f>'Tabelle2.3 B-F'!E24/'Tabelle2.1 insg'!E26*100</f>
        <v>39.699563022768807</v>
      </c>
      <c r="F87" s="43">
        <f>'Tabelle2.3 B-F'!F24/'Tabelle2.1 insg'!F26*100</f>
        <v>37.759226047639494</v>
      </c>
      <c r="G87" s="43">
        <f>'Tabelle2.3 B-F'!G24/'Tabelle2.1 insg'!G26*100</f>
        <v>35.851357082273111</v>
      </c>
      <c r="H87" s="43">
        <f>'Tabelle2.3 B-F'!H24/'Tabelle2.1 insg'!H26*100</f>
        <v>34.627474994896914</v>
      </c>
      <c r="I87" s="43">
        <f>'Tabelle2.3 B-F'!I24/'Tabelle2.1 insg'!I26*100</f>
        <v>33.613633188992878</v>
      </c>
      <c r="J87" s="43">
        <f>'Tabelle2.3 B-F'!J24/'Tabelle2.1 insg'!J26*100</f>
        <v>33.818247879372265</v>
      </c>
      <c r="K87" s="43">
        <f>'Tabelle2.3 B-F'!K24/'Tabelle2.1 insg'!K26*100</f>
        <v>33.605206440434429</v>
      </c>
      <c r="L87" s="43">
        <f>'Tabelle2.3 B-F'!L24/'Tabelle2.1 insg'!L26*100</f>
        <v>32.727297619210596</v>
      </c>
      <c r="M87" s="43">
        <f>'Tabelle2.3 B-F'!M24/'Tabelle2.1 insg'!M26*100</f>
        <v>33.006308810949527</v>
      </c>
      <c r="N87" s="43">
        <f>'Tabelle2.3 B-F'!N24/'Tabelle2.1 insg'!N26*100</f>
        <v>33.765635286372614</v>
      </c>
      <c r="O87" s="43">
        <f>'Tabelle2.3 B-F'!O24/'Tabelle2.1 insg'!O26*100</f>
        <v>34.426533259218083</v>
      </c>
      <c r="P87" s="43">
        <f>'Tabelle2.3 B-F'!P24/'Tabelle2.1 insg'!P26*100</f>
        <v>34.175059920629721</v>
      </c>
      <c r="Q87" s="43">
        <f>'Tabelle2.3 B-F'!Q24/'Tabelle2.1 insg'!Q26*100</f>
        <v>34.538625914653885</v>
      </c>
      <c r="R87" s="43">
        <f>'Tabelle2.3 B-F'!R24/'Tabelle2.1 insg'!R26*100</f>
        <v>34.111654125617349</v>
      </c>
      <c r="S87" s="43">
        <f>'Tabelle2.3 B-F'!S24/'Tabelle2.1 insg'!S26*100</f>
        <v>33.674253091318704</v>
      </c>
      <c r="T87" s="43">
        <f>'Tabelle2.3 B-F'!T24/'Tabelle2.1 insg'!T26*100</f>
        <v>33.591457344899361</v>
      </c>
      <c r="U87" s="43">
        <f>'Tabelle2.3 B-F'!U24/'Tabelle2.1 insg'!U26*100</f>
        <v>33.006712445027389</v>
      </c>
      <c r="V87" s="43">
        <f>'Tabelle2.3 B-F'!V24/'Tabelle2.1 insg'!V26*100</f>
        <v>33.387469791856148</v>
      </c>
      <c r="W87" s="43">
        <f>'Tabelle2.3 B-F'!W24/'Tabelle2.1 insg'!W26*100</f>
        <v>33.058223096404284</v>
      </c>
      <c r="X87" s="43">
        <f>'Tabelle2.3 B-F'!X24/'Tabelle2.1 insg'!X26*100</f>
        <v>32.943286200846323</v>
      </c>
      <c r="Y87" s="43">
        <f>'Tabelle2.3 B-F'!Y24/'Tabelle2.1 insg'!Y26*100</f>
        <v>32.870845301600333</v>
      </c>
    </row>
    <row r="88" spans="1:25" x14ac:dyDescent="0.2">
      <c r="A88" s="42" t="s">
        <v>16</v>
      </c>
      <c r="B88" s="43">
        <f>'Tabelle2.3 B-F'!B25/'Tabelle2.1 insg'!B27*100</f>
        <v>40.368242456909762</v>
      </c>
      <c r="C88" s="43">
        <f>'Tabelle2.3 B-F'!C25/'Tabelle2.1 insg'!C27*100</f>
        <v>37.907984685174192</v>
      </c>
      <c r="D88" s="43">
        <f>'Tabelle2.3 B-F'!D25/'Tabelle2.1 insg'!D27*100</f>
        <v>36.403653851047046</v>
      </c>
      <c r="E88" s="43">
        <f>'Tabelle2.3 B-F'!E25/'Tabelle2.1 insg'!E27*100</f>
        <v>35.2666924964484</v>
      </c>
      <c r="F88" s="43">
        <f>'Tabelle2.3 B-F'!F25/'Tabelle2.1 insg'!F27*100</f>
        <v>33.873871523247921</v>
      </c>
      <c r="G88" s="43">
        <f>'Tabelle2.3 B-F'!G25/'Tabelle2.1 insg'!G27*100</f>
        <v>32.484791764155361</v>
      </c>
      <c r="H88" s="43">
        <f>'Tabelle2.3 B-F'!H25/'Tabelle2.1 insg'!H27*100</f>
        <v>31.808914651209275</v>
      </c>
      <c r="I88" s="43">
        <f>'Tabelle2.3 B-F'!I25/'Tabelle2.1 insg'!I27*100</f>
        <v>30.518625317122538</v>
      </c>
      <c r="J88" s="43">
        <f>'Tabelle2.3 B-F'!J25/'Tabelle2.1 insg'!J27*100</f>
        <v>29.910795813724807</v>
      </c>
      <c r="K88" s="43">
        <f>'Tabelle2.3 B-F'!K25/'Tabelle2.1 insg'!K27*100</f>
        <v>28.673422385997245</v>
      </c>
      <c r="L88" s="43">
        <f>'Tabelle2.3 B-F'!L25/'Tabelle2.1 insg'!L27*100</f>
        <v>28.563350814944656</v>
      </c>
      <c r="M88" s="43">
        <f>'Tabelle2.3 B-F'!M25/'Tabelle2.1 insg'!M27*100</f>
        <v>29.008582987098187</v>
      </c>
      <c r="N88" s="43">
        <f>'Tabelle2.3 B-F'!N25/'Tabelle2.1 insg'!N27*100</f>
        <v>29.372675165137736</v>
      </c>
      <c r="O88" s="43">
        <f>'Tabelle2.3 B-F'!O25/'Tabelle2.1 insg'!O27*100</f>
        <v>29.970444394375161</v>
      </c>
      <c r="P88" s="43">
        <f>'Tabelle2.3 B-F'!P25/'Tabelle2.1 insg'!P27*100</f>
        <v>29.86265361109286</v>
      </c>
      <c r="Q88" s="43">
        <f>'Tabelle2.3 B-F'!Q25/'Tabelle2.1 insg'!Q27*100</f>
        <v>30.58338399725093</v>
      </c>
      <c r="R88" s="43">
        <f>'Tabelle2.3 B-F'!R25/'Tabelle2.1 insg'!R27*100</f>
        <v>31.5293394120085</v>
      </c>
      <c r="S88" s="43">
        <f>'Tabelle2.3 B-F'!S25/'Tabelle2.1 insg'!S27*100</f>
        <v>31.949581203089306</v>
      </c>
      <c r="T88" s="43">
        <f>'Tabelle2.3 B-F'!T25/'Tabelle2.1 insg'!T27*100</f>
        <v>32.133154038255711</v>
      </c>
      <c r="U88" s="43">
        <f>'Tabelle2.3 B-F'!U25/'Tabelle2.1 insg'!U27*100</f>
        <v>31.787474389501082</v>
      </c>
      <c r="V88" s="43">
        <f>'Tabelle2.3 B-F'!V25/'Tabelle2.1 insg'!V27*100</f>
        <v>31.351574315963148</v>
      </c>
      <c r="W88" s="43">
        <f>'Tabelle2.3 B-F'!W25/'Tabelle2.1 insg'!W27*100</f>
        <v>31.11425743663056</v>
      </c>
      <c r="X88" s="43">
        <f>'Tabelle2.3 B-F'!X25/'Tabelle2.1 insg'!X27*100</f>
        <v>31.134227450118175</v>
      </c>
      <c r="Y88" s="43">
        <f>'Tabelle2.3 B-F'!Y25/'Tabelle2.1 insg'!Y27*100</f>
        <v>31.075927583121082</v>
      </c>
    </row>
    <row r="89" spans="1:25" x14ac:dyDescent="0.2">
      <c r="A89" s="42" t="s">
        <v>5</v>
      </c>
      <c r="B89" s="43">
        <f>'Tabelle2.3 B-F'!B26/'Tabelle2.1 insg'!B28*100</f>
        <v>29.974586299881661</v>
      </c>
      <c r="C89" s="43">
        <f>'Tabelle2.3 B-F'!C26/'Tabelle2.1 insg'!C28*100</f>
        <v>29.317317078029443</v>
      </c>
      <c r="D89" s="43">
        <f>'Tabelle2.3 B-F'!D26/'Tabelle2.1 insg'!D28*100</f>
        <v>28.850609448977536</v>
      </c>
      <c r="E89" s="43">
        <f>'Tabelle2.3 B-F'!E26/'Tabelle2.1 insg'!E28*100</f>
        <v>28.086273377734706</v>
      </c>
      <c r="F89" s="43">
        <f>'Tabelle2.3 B-F'!F26/'Tabelle2.1 insg'!F28*100</f>
        <v>27.131553961388335</v>
      </c>
      <c r="G89" s="43">
        <f>'Tabelle2.3 B-F'!G26/'Tabelle2.1 insg'!G28*100</f>
        <v>26.415217108402377</v>
      </c>
      <c r="H89" s="43">
        <f>'Tabelle2.3 B-F'!H26/'Tabelle2.1 insg'!H28*100</f>
        <v>24.665236536073166</v>
      </c>
      <c r="I89" s="43">
        <f>'Tabelle2.3 B-F'!I26/'Tabelle2.1 insg'!I28*100</f>
        <v>24.238223947143485</v>
      </c>
      <c r="J89" s="43">
        <f>'Tabelle2.3 B-F'!J26/'Tabelle2.1 insg'!J28*100</f>
        <v>24.114651736135109</v>
      </c>
      <c r="K89" s="43">
        <f>'Tabelle2.3 B-F'!K26/'Tabelle2.1 insg'!K28*100</f>
        <v>23.709019276769379</v>
      </c>
      <c r="L89" s="43">
        <f>'Tabelle2.3 B-F'!L26/'Tabelle2.1 insg'!L28*100</f>
        <v>23.408148611400641</v>
      </c>
      <c r="M89" s="43">
        <f>'Tabelle2.3 B-F'!M26/'Tabelle2.1 insg'!M28*100</f>
        <v>23.272192028985508</v>
      </c>
      <c r="N89" s="43">
        <f>'Tabelle2.3 B-F'!N26/'Tabelle2.1 insg'!N28*100</f>
        <v>23.364569588262917</v>
      </c>
      <c r="O89" s="43">
        <f>'Tabelle2.3 B-F'!O26/'Tabelle2.1 insg'!O28*100</f>
        <v>23.755369105112052</v>
      </c>
      <c r="P89" s="43">
        <f>'Tabelle2.3 B-F'!P26/'Tabelle2.1 insg'!P28*100</f>
        <v>23.604583501186159</v>
      </c>
      <c r="Q89" s="43">
        <f>'Tabelle2.3 B-F'!Q26/'Tabelle2.1 insg'!Q28*100</f>
        <v>24.064911484339536</v>
      </c>
      <c r="R89" s="43">
        <f>'Tabelle2.3 B-F'!R26/'Tabelle2.1 insg'!R28*100</f>
        <v>24.76633341083469</v>
      </c>
      <c r="S89" s="43">
        <f>'Tabelle2.3 B-F'!S26/'Tabelle2.1 insg'!S28*100</f>
        <v>24.703899630167129</v>
      </c>
      <c r="T89" s="43">
        <f>'Tabelle2.3 B-F'!T26/'Tabelle2.1 insg'!T28*100</f>
        <v>25.03160260311812</v>
      </c>
      <c r="U89" s="43">
        <f>'Tabelle2.3 B-F'!U26/'Tabelle2.1 insg'!U28*100</f>
        <v>24.899692625354888</v>
      </c>
      <c r="V89" s="43">
        <f>'Tabelle2.3 B-F'!V26/'Tabelle2.1 insg'!V28*100</f>
        <v>25.023524983532514</v>
      </c>
      <c r="W89" s="43">
        <f>'Tabelle2.3 B-F'!W26/'Tabelle2.1 insg'!W28*100</f>
        <v>25.054877617013243</v>
      </c>
      <c r="X89" s="43">
        <f>'Tabelle2.3 B-F'!X26/'Tabelle2.1 insg'!X28*100</f>
        <v>25.852808479148266</v>
      </c>
      <c r="Y89" s="43">
        <f>'Tabelle2.3 B-F'!Y26/'Tabelle2.1 insg'!Y28*100</f>
        <v>25.791531565897387</v>
      </c>
    </row>
    <row r="90" spans="1:25" x14ac:dyDescent="0.2">
      <c r="A90" s="42" t="s">
        <v>2</v>
      </c>
      <c r="B90" s="43">
        <f>'Tabelle2.3 B-F'!B27/'Tabelle2.1 insg'!B29*100</f>
        <v>40.470024148671818</v>
      </c>
      <c r="C90" s="43">
        <f>'Tabelle2.3 B-F'!C27/'Tabelle2.1 insg'!C29*100</f>
        <v>40.298346706877055</v>
      </c>
      <c r="D90" s="43">
        <f>'Tabelle2.3 B-F'!D27/'Tabelle2.1 insg'!D29*100</f>
        <v>39.074157303370789</v>
      </c>
      <c r="E90" s="43">
        <f>'Tabelle2.3 B-F'!E27/'Tabelle2.1 insg'!E29*100</f>
        <v>37.04608740126158</v>
      </c>
      <c r="F90" s="43">
        <f>'Tabelle2.3 B-F'!F27/'Tabelle2.1 insg'!F29*100</f>
        <v>35.369367292843151</v>
      </c>
      <c r="G90" s="43">
        <f>'Tabelle2.3 B-F'!G27/'Tabelle2.1 insg'!G29*100</f>
        <v>34.172503502101264</v>
      </c>
      <c r="H90" s="43">
        <f>'Tabelle2.3 B-F'!H27/'Tabelle2.1 insg'!H29*100</f>
        <v>33.347703804068892</v>
      </c>
      <c r="I90" s="43">
        <f>'Tabelle2.3 B-F'!I27/'Tabelle2.1 insg'!I29*100</f>
        <v>33.078123681768332</v>
      </c>
      <c r="J90" s="43">
        <f>'Tabelle2.3 B-F'!J27/'Tabelle2.1 insg'!J29*100</f>
        <v>33.276856756814723</v>
      </c>
      <c r="K90" s="43">
        <f>'Tabelle2.3 B-F'!K27/'Tabelle2.1 insg'!K29*100</f>
        <v>32.454799545811866</v>
      </c>
      <c r="L90" s="43">
        <f>'Tabelle2.3 B-F'!L27/'Tabelle2.1 insg'!L29*100</f>
        <v>32.008873230247275</v>
      </c>
      <c r="M90" s="43">
        <f>'Tabelle2.3 B-F'!M27/'Tabelle2.1 insg'!M29*100</f>
        <v>32.648061354921175</v>
      </c>
      <c r="N90" s="43">
        <f>'Tabelle2.3 B-F'!N27/'Tabelle2.1 insg'!N29*100</f>
        <v>32.552355473811815</v>
      </c>
      <c r="O90" s="43">
        <f>'Tabelle2.3 B-F'!O27/'Tabelle2.1 insg'!O29*100</f>
        <v>31.958784565240251</v>
      </c>
      <c r="P90" s="43">
        <f>'Tabelle2.3 B-F'!P27/'Tabelle2.1 insg'!P29*100</f>
        <v>31.847201306551852</v>
      </c>
      <c r="Q90" s="43">
        <f>'Tabelle2.3 B-F'!Q27/'Tabelle2.1 insg'!Q29*100</f>
        <v>32.759135928961747</v>
      </c>
      <c r="R90" s="43">
        <f>'Tabelle2.3 B-F'!R27/'Tabelle2.1 insg'!R29*100</f>
        <v>33.469153880435478</v>
      </c>
      <c r="S90" s="43">
        <f>'Tabelle2.3 B-F'!S27/'Tabelle2.1 insg'!S29*100</f>
        <v>33.266499229649014</v>
      </c>
      <c r="T90" s="43">
        <f>'Tabelle2.3 B-F'!T27/'Tabelle2.1 insg'!T29*100</f>
        <v>33.558199949719267</v>
      </c>
      <c r="U90" s="43">
        <f>'Tabelle2.3 B-F'!U27/'Tabelle2.1 insg'!U29*100</f>
        <v>33.158714129428596</v>
      </c>
      <c r="V90" s="43">
        <f>'Tabelle2.3 B-F'!V27/'Tabelle2.1 insg'!V29*100</f>
        <v>32.934773472303938</v>
      </c>
      <c r="W90" s="43">
        <f>'Tabelle2.3 B-F'!W27/'Tabelle2.1 insg'!W29*100</f>
        <v>32.408816966613138</v>
      </c>
      <c r="X90" s="43">
        <f>'Tabelle2.3 B-F'!X27/'Tabelle2.1 insg'!X29*100</f>
        <v>32.720825946396914</v>
      </c>
      <c r="Y90" s="43">
        <f>'Tabelle2.3 B-F'!Y27/'Tabelle2.1 insg'!Y29*100</f>
        <v>33.857699523740806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'Tabelle2.3 B-F'!B29/'Tabelle2.1 insg'!B31*100</f>
        <v>36.132923637191318</v>
      </c>
      <c r="C92" s="47">
        <f>'Tabelle2.3 B-F'!C29/'Tabelle2.1 insg'!C31*100</f>
        <v>33.860515103375988</v>
      </c>
      <c r="D92" s="47">
        <f>'Tabelle2.3 B-F'!D29/'Tabelle2.1 insg'!D31*100</f>
        <v>32.149945761539421</v>
      </c>
      <c r="E92" s="47">
        <f>'Tabelle2.3 B-F'!E29/'Tabelle2.1 insg'!E31*100</f>
        <v>30.600579546650724</v>
      </c>
      <c r="F92" s="47">
        <f>'Tabelle2.3 B-F'!F29/'Tabelle2.1 insg'!F31*100</f>
        <v>28.808781372551007</v>
      </c>
      <c r="G92" s="47">
        <f>'Tabelle2.3 B-F'!G29/'Tabelle2.1 insg'!G31*100</f>
        <v>27.416795250673431</v>
      </c>
      <c r="H92" s="47">
        <f>'Tabelle2.3 B-F'!H29/'Tabelle2.1 insg'!H31*100</f>
        <v>26.321976159025397</v>
      </c>
      <c r="I92" s="47">
        <f>'Tabelle2.3 B-F'!I29/'Tabelle2.1 insg'!I31*100</f>
        <v>25.583358259687287</v>
      </c>
      <c r="J92" s="47">
        <f>'Tabelle2.3 B-F'!J29/'Tabelle2.1 insg'!J31*100</f>
        <v>25.270735970107555</v>
      </c>
      <c r="K92" s="47">
        <f>'Tabelle2.3 B-F'!K29/'Tabelle2.1 insg'!K31*100</f>
        <v>24.670520463706975</v>
      </c>
      <c r="L92" s="47">
        <f>'Tabelle2.3 B-F'!L29/'Tabelle2.1 insg'!L31*100</f>
        <v>24.35713037070802</v>
      </c>
      <c r="M92" s="47">
        <f>'Tabelle2.3 B-F'!M29/'Tabelle2.1 insg'!M31*100</f>
        <v>24.698000457162756</v>
      </c>
      <c r="N92" s="47">
        <f>'Tabelle2.3 B-F'!N29/'Tabelle2.1 insg'!N31*100</f>
        <v>25.025593990498734</v>
      </c>
      <c r="O92" s="47">
        <f>'Tabelle2.3 B-F'!O29/'Tabelle2.1 insg'!O31*100</f>
        <v>25.279846125016963</v>
      </c>
      <c r="P92" s="47">
        <f>'Tabelle2.3 B-F'!P29/'Tabelle2.1 insg'!P31*100</f>
        <v>25.251568947730402</v>
      </c>
      <c r="Q92" s="47">
        <f>'Tabelle2.3 B-F'!Q29/'Tabelle2.1 insg'!Q31*100</f>
        <v>25.769890871409608</v>
      </c>
      <c r="R92" s="47">
        <f>'Tabelle2.3 B-F'!R29/'Tabelle2.1 insg'!R31*100</f>
        <v>26.060460189579111</v>
      </c>
      <c r="S92" s="47">
        <f>'Tabelle2.3 B-F'!S29/'Tabelle2.1 insg'!S31*100</f>
        <v>26.180154797582855</v>
      </c>
      <c r="T92" s="47">
        <f>'Tabelle2.3 B-F'!T29/'Tabelle2.1 insg'!T31*100</f>
        <v>26.453412349915368</v>
      </c>
      <c r="U92" s="47">
        <f>'Tabelle2.3 B-F'!U29/'Tabelle2.1 insg'!U31*100</f>
        <v>26.289247572629058</v>
      </c>
      <c r="V92" s="47">
        <f>'Tabelle2.3 B-F'!V29/'Tabelle2.1 insg'!V31*100</f>
        <v>26.055923778867747</v>
      </c>
      <c r="W92" s="47">
        <f>'Tabelle2.3 B-F'!W29/'Tabelle2.1 insg'!W31*100</f>
        <v>25.839582565430742</v>
      </c>
      <c r="X92" s="47">
        <f>'Tabelle2.3 B-F'!X29/'Tabelle2.1 insg'!X31*100</f>
        <v>25.954284696473064</v>
      </c>
      <c r="Y92" s="47">
        <f>'Tabelle2.3 B-F'!Y29/'Tabelle2.1 insg'!Y31*100</f>
        <v>26.033707097617864</v>
      </c>
    </row>
    <row r="93" spans="1:25" x14ac:dyDescent="0.2">
      <c r="A93" s="42" t="s">
        <v>17</v>
      </c>
      <c r="B93" s="43">
        <f>'Tabelle2.3 B-F'!B30/'Tabelle2.1 insg'!B32*100</f>
        <v>28.05906665303004</v>
      </c>
      <c r="C93" s="43">
        <f>'Tabelle2.3 B-F'!C30/'Tabelle2.1 insg'!C32*100</f>
        <v>25.675887789441965</v>
      </c>
      <c r="D93" s="43">
        <f>'Tabelle2.3 B-F'!D30/'Tabelle2.1 insg'!D32*100</f>
        <v>23.750343985551027</v>
      </c>
      <c r="E93" s="43">
        <f>'Tabelle2.3 B-F'!E30/'Tabelle2.1 insg'!E32*100</f>
        <v>22.342628622895393</v>
      </c>
      <c r="F93" s="43">
        <f>'Tabelle2.3 B-F'!F30/'Tabelle2.1 insg'!F32*100</f>
        <v>19.914153394329603</v>
      </c>
      <c r="G93" s="43">
        <f>'Tabelle2.3 B-F'!G30/'Tabelle2.1 insg'!G32*100</f>
        <v>18.289471515910552</v>
      </c>
      <c r="H93" s="43">
        <f>'Tabelle2.3 B-F'!H30/'Tabelle2.1 insg'!H32*100</f>
        <v>17.003735144312394</v>
      </c>
      <c r="I93" s="43">
        <f>'Tabelle2.3 B-F'!I30/'Tabelle2.1 insg'!I32*100</f>
        <v>16.068483765574275</v>
      </c>
      <c r="J93" s="43">
        <f>'Tabelle2.3 B-F'!J30/'Tabelle2.1 insg'!J32*100</f>
        <v>15.309071707971183</v>
      </c>
      <c r="K93" s="43">
        <f>'Tabelle2.3 B-F'!K30/'Tabelle2.1 insg'!K32*100</f>
        <v>14.444941713019203</v>
      </c>
      <c r="L93" s="43">
        <f>'Tabelle2.3 B-F'!L30/'Tabelle2.1 insg'!L32*100</f>
        <v>13.873798725650316</v>
      </c>
      <c r="M93" s="43">
        <f>'Tabelle2.3 B-F'!M30/'Tabelle2.1 insg'!M32*100</f>
        <v>13.893589410848689</v>
      </c>
      <c r="N93" s="43">
        <f>'Tabelle2.3 B-F'!N30/'Tabelle2.1 insg'!N32*100</f>
        <v>13.803383561123898</v>
      </c>
      <c r="O93" s="43">
        <f>'Tabelle2.3 B-F'!O30/'Tabelle2.1 insg'!O32*100</f>
        <v>13.919128546313214</v>
      </c>
      <c r="P93" s="43">
        <f>'Tabelle2.3 B-F'!P30/'Tabelle2.1 insg'!P32*100</f>
        <v>13.627635163707705</v>
      </c>
      <c r="Q93" s="43">
        <f>'Tabelle2.3 B-F'!Q30/'Tabelle2.1 insg'!Q32*100</f>
        <v>13.725503919372899</v>
      </c>
      <c r="R93" s="43">
        <f>'Tabelle2.3 B-F'!R30/'Tabelle2.1 insg'!R32*100</f>
        <v>13.74817117776152</v>
      </c>
      <c r="S93" s="43">
        <f>'Tabelle2.3 B-F'!S30/'Tabelle2.1 insg'!S32*100</f>
        <v>14.107487302907501</v>
      </c>
      <c r="T93" s="43">
        <f>'Tabelle2.3 B-F'!T30/'Tabelle2.1 insg'!T32*100</f>
        <v>14.40061142420411</v>
      </c>
      <c r="U93" s="43">
        <f>'Tabelle2.3 B-F'!U30/'Tabelle2.1 insg'!U32*100</f>
        <v>14.301971871309451</v>
      </c>
      <c r="V93" s="43">
        <f>'Tabelle2.3 B-F'!V30/'Tabelle2.1 insg'!V32*100</f>
        <v>14.126854107493022</v>
      </c>
      <c r="W93" s="43">
        <f>'Tabelle2.3 B-F'!W30/'Tabelle2.1 insg'!W32*100</f>
        <v>14.059847610577616</v>
      </c>
      <c r="X93" s="43">
        <f>'Tabelle2.3 B-F'!X30/'Tabelle2.1 insg'!X32*100</f>
        <v>14.120081651869315</v>
      </c>
      <c r="Y93" s="43">
        <f>'Tabelle2.3 B-F'!Y30/'Tabelle2.1 insg'!Y32*100</f>
        <v>14.064571336386782</v>
      </c>
    </row>
    <row r="94" spans="1:25" x14ac:dyDescent="0.2">
      <c r="A94" s="42" t="s">
        <v>18</v>
      </c>
      <c r="B94" s="43">
        <f>'Tabelle2.3 B-F'!B31/'Tabelle2.1 insg'!B33*100</f>
        <v>39.89624447046122</v>
      </c>
      <c r="C94" s="43">
        <f>'Tabelle2.3 B-F'!C31/'Tabelle2.1 insg'!C33*100</f>
        <v>37.568534308043496</v>
      </c>
      <c r="D94" s="43">
        <f>'Tabelle2.3 B-F'!D31/'Tabelle2.1 insg'!D33*100</f>
        <v>35.934981135464042</v>
      </c>
      <c r="E94" s="43">
        <f>'Tabelle2.3 B-F'!E31/'Tabelle2.1 insg'!E33*100</f>
        <v>34.365227499121694</v>
      </c>
      <c r="F94" s="43">
        <f>'Tabelle2.3 B-F'!F31/'Tabelle2.1 insg'!F33*100</f>
        <v>32.886018234833763</v>
      </c>
      <c r="G94" s="43">
        <f>'Tabelle2.3 B-F'!G31/'Tabelle2.1 insg'!G33*100</f>
        <v>31.660970713092517</v>
      </c>
      <c r="H94" s="43">
        <f>'Tabelle2.3 B-F'!H31/'Tabelle2.1 insg'!H33*100</f>
        <v>30.606843679004449</v>
      </c>
      <c r="I94" s="43">
        <f>'Tabelle2.3 B-F'!I31/'Tabelle2.1 insg'!I33*100</f>
        <v>29.977802935863838</v>
      </c>
      <c r="J94" s="43">
        <f>'Tabelle2.3 B-F'!J31/'Tabelle2.1 insg'!J33*100</f>
        <v>29.86075874399554</v>
      </c>
      <c r="K94" s="43">
        <f>'Tabelle2.3 B-F'!K31/'Tabelle2.1 insg'!K33*100</f>
        <v>29.363009567896203</v>
      </c>
      <c r="L94" s="43">
        <f>'Tabelle2.3 B-F'!L31/'Tabelle2.1 insg'!L33*100</f>
        <v>29.193100906039621</v>
      </c>
      <c r="M94" s="43">
        <f>'Tabelle2.3 B-F'!M31/'Tabelle2.1 insg'!M33*100</f>
        <v>29.655966398564477</v>
      </c>
      <c r="N94" s="43">
        <f>'Tabelle2.3 B-F'!N31/'Tabelle2.1 insg'!N33*100</f>
        <v>30.114408026086032</v>
      </c>
      <c r="O94" s="43">
        <f>'Tabelle2.3 B-F'!O31/'Tabelle2.1 insg'!O33*100</f>
        <v>30.441721904093633</v>
      </c>
      <c r="P94" s="43">
        <f>'Tabelle2.3 B-F'!P31/'Tabelle2.1 insg'!P33*100</f>
        <v>30.474661167682665</v>
      </c>
      <c r="Q94" s="43">
        <f>'Tabelle2.3 B-F'!Q31/'Tabelle2.1 insg'!Q33*100</f>
        <v>31.142085629107026</v>
      </c>
      <c r="R94" s="43">
        <f>'Tabelle2.3 B-F'!R31/'Tabelle2.1 insg'!R33*100</f>
        <v>31.547452051101597</v>
      </c>
      <c r="S94" s="43">
        <f>'Tabelle2.3 B-F'!S31/'Tabelle2.1 insg'!S33*100</f>
        <v>31.537410478703361</v>
      </c>
      <c r="T94" s="43">
        <f>'Tabelle2.3 B-F'!T31/'Tabelle2.1 insg'!T33*100</f>
        <v>31.777302062315922</v>
      </c>
      <c r="U94" s="43">
        <f>'Tabelle2.3 B-F'!U31/'Tabelle2.1 insg'!U33*100</f>
        <v>31.59142749956073</v>
      </c>
      <c r="V94" s="43">
        <f>'Tabelle2.3 B-F'!V31/'Tabelle2.1 insg'!V33*100</f>
        <v>31.373884946561219</v>
      </c>
      <c r="W94" s="43">
        <f>'Tabelle2.3 B-F'!W31/'Tabelle2.1 insg'!W33*100</f>
        <v>31.084763341504807</v>
      </c>
      <c r="X94" s="43">
        <f>'Tabelle2.3 B-F'!X31/'Tabelle2.1 insg'!X33*100</f>
        <v>31.249341711220701</v>
      </c>
      <c r="Y94" s="43">
        <f>'Tabelle2.3 B-F'!Y31/'Tabelle2.1 insg'!Y33*100</f>
        <v>31.390667355206503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W7:W10"/>
    <mergeCell ref="B7:B10"/>
    <mergeCell ref="C7:C10"/>
    <mergeCell ref="D7:D10"/>
    <mergeCell ref="E7:E10"/>
    <mergeCell ref="Q7:Q10"/>
    <mergeCell ref="F7:F10"/>
    <mergeCell ref="G7:G10"/>
    <mergeCell ref="L7:L10"/>
    <mergeCell ref="M7:M10"/>
    <mergeCell ref="H7:H10"/>
    <mergeCell ref="I7:I10"/>
    <mergeCell ref="B6:Y6"/>
    <mergeCell ref="Y7:Y10"/>
    <mergeCell ref="B12:Y12"/>
    <mergeCell ref="B33:Y33"/>
    <mergeCell ref="A3:Y3"/>
    <mergeCell ref="X7:X10"/>
    <mergeCell ref="J7:J10"/>
    <mergeCell ref="N7:N10"/>
    <mergeCell ref="V7:V10"/>
    <mergeCell ref="T7:T10"/>
    <mergeCell ref="U7:U10"/>
    <mergeCell ref="P7:P10"/>
    <mergeCell ref="K7:K10"/>
    <mergeCell ref="R7:R10"/>
    <mergeCell ref="S7:S10"/>
    <mergeCell ref="O7:O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5703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40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8.3699999999999992</v>
      </c>
      <c r="C14" s="72">
        <v>8.5920000000000005</v>
      </c>
      <c r="D14" s="60">
        <v>8.2620000000000005</v>
      </c>
      <c r="E14" s="60">
        <v>8.0640000000000001</v>
      </c>
      <c r="F14" s="60">
        <v>7.1829999999999998</v>
      </c>
      <c r="G14" s="60">
        <v>6.6059999999999999</v>
      </c>
      <c r="H14" s="60">
        <v>6.4340000000000002</v>
      </c>
      <c r="I14" s="60">
        <v>6.625</v>
      </c>
      <c r="J14" s="60">
        <v>6.5289999999999999</v>
      </c>
      <c r="K14" s="60">
        <v>6.7160000000000002</v>
      </c>
      <c r="L14" s="60">
        <v>6.5339999999999998</v>
      </c>
      <c r="M14" s="60">
        <v>6.8120000000000003</v>
      </c>
      <c r="N14" s="60">
        <v>6.8440000000000003</v>
      </c>
      <c r="O14" s="60">
        <v>6.9859999999999998</v>
      </c>
      <c r="P14" s="60">
        <v>6.9160000000000004</v>
      </c>
      <c r="Q14" s="60">
        <v>6.9020000000000001</v>
      </c>
      <c r="R14" s="60">
        <v>6.91</v>
      </c>
      <c r="S14" s="60">
        <v>7.0380000000000003</v>
      </c>
      <c r="T14" s="60">
        <v>7.2149999999999999</v>
      </c>
      <c r="U14" s="60">
        <v>7.1139999999999999</v>
      </c>
    </row>
    <row r="15" spans="1:21" ht="13.5" customHeight="1" x14ac:dyDescent="0.2">
      <c r="A15" s="42" t="s">
        <v>10</v>
      </c>
      <c r="B15" s="72">
        <v>11.31</v>
      </c>
      <c r="C15" s="72">
        <v>10.420999999999999</v>
      </c>
      <c r="D15" s="60">
        <v>9.9019999999999992</v>
      </c>
      <c r="E15" s="60">
        <v>8.8810000000000002</v>
      </c>
      <c r="F15" s="60">
        <v>8.6059999999999999</v>
      </c>
      <c r="G15" s="60">
        <v>7.8419999999999996</v>
      </c>
      <c r="H15" s="60">
        <v>7.06</v>
      </c>
      <c r="I15" s="60">
        <v>7.35</v>
      </c>
      <c r="J15" s="60">
        <v>7.44</v>
      </c>
      <c r="K15" s="60">
        <v>7.4870000000000001</v>
      </c>
      <c r="L15" s="60">
        <v>7.03</v>
      </c>
      <c r="M15" s="60">
        <v>6.891</v>
      </c>
      <c r="N15" s="60">
        <v>6.8780000000000001</v>
      </c>
      <c r="O15" s="60">
        <v>7.1529999999999996</v>
      </c>
      <c r="P15" s="60">
        <v>7.3579999999999997</v>
      </c>
      <c r="Q15" s="60">
        <v>7.4539999999999997</v>
      </c>
      <c r="R15" s="60">
        <v>7.2549999999999999</v>
      </c>
      <c r="S15" s="60">
        <v>7.1429999999999998</v>
      </c>
      <c r="T15" s="60">
        <v>7.056</v>
      </c>
      <c r="U15" s="60">
        <v>7.1020000000000003</v>
      </c>
    </row>
    <row r="16" spans="1:21" ht="13.5" customHeight="1" x14ac:dyDescent="0.2">
      <c r="A16" s="42" t="s">
        <v>26</v>
      </c>
      <c r="B16" s="72">
        <v>12.145</v>
      </c>
      <c r="C16" s="72">
        <v>11.534000000000001</v>
      </c>
      <c r="D16" s="60">
        <v>11.621</v>
      </c>
      <c r="E16" s="60">
        <v>11.086</v>
      </c>
      <c r="F16" s="60">
        <v>10.888999999999999</v>
      </c>
      <c r="G16" s="60">
        <v>10.423</v>
      </c>
      <c r="H16" s="60">
        <v>10.592000000000001</v>
      </c>
      <c r="I16" s="60">
        <v>10.645</v>
      </c>
      <c r="J16" s="60">
        <v>10.577999999999999</v>
      </c>
      <c r="K16" s="60">
        <v>11.084</v>
      </c>
      <c r="L16" s="60">
        <v>11.089</v>
      </c>
      <c r="M16" s="60">
        <v>10.984999999999999</v>
      </c>
      <c r="N16" s="60">
        <v>11.262</v>
      </c>
      <c r="O16" s="60">
        <v>11.708</v>
      </c>
      <c r="P16" s="60">
        <v>12.026</v>
      </c>
      <c r="Q16" s="60">
        <v>11.778</v>
      </c>
      <c r="R16" s="60">
        <v>11.523</v>
      </c>
      <c r="S16" s="60">
        <v>11.571999999999999</v>
      </c>
      <c r="T16" s="60">
        <v>11.403</v>
      </c>
      <c r="U16" s="60">
        <v>11.214</v>
      </c>
    </row>
    <row r="17" spans="1:21" ht="13.5" customHeight="1" x14ac:dyDescent="0.2">
      <c r="A17" s="42" t="s">
        <v>6</v>
      </c>
      <c r="B17" s="72">
        <v>5.5190000000000001</v>
      </c>
      <c r="C17" s="72">
        <v>5.5629999999999997</v>
      </c>
      <c r="D17" s="60">
        <v>5.84</v>
      </c>
      <c r="E17" s="60">
        <v>6.2489999999999997</v>
      </c>
      <c r="F17" s="60">
        <v>6.6660000000000004</v>
      </c>
      <c r="G17" s="60">
        <v>6.6059999999999999</v>
      </c>
      <c r="H17" s="60">
        <v>6.492</v>
      </c>
      <c r="I17" s="60">
        <v>6.726</v>
      </c>
      <c r="J17" s="60">
        <v>6.8440000000000003</v>
      </c>
      <c r="K17" s="60">
        <v>6.968</v>
      </c>
      <c r="L17" s="60">
        <v>7.0369999999999999</v>
      </c>
      <c r="M17" s="60">
        <v>7.0880000000000001</v>
      </c>
      <c r="N17" s="60">
        <v>7.2210000000000001</v>
      </c>
      <c r="O17" s="60">
        <v>7.2850000000000001</v>
      </c>
      <c r="P17" s="60">
        <v>7.181</v>
      </c>
      <c r="Q17" s="60">
        <v>7.0049999999999999</v>
      </c>
      <c r="R17" s="60">
        <v>6.6210000000000004</v>
      </c>
      <c r="S17" s="60">
        <v>6.3490000000000002</v>
      </c>
      <c r="T17" s="60">
        <v>6.2610000000000001</v>
      </c>
      <c r="U17" s="60">
        <v>6.1520000000000001</v>
      </c>
    </row>
    <row r="18" spans="1:21" ht="13.5" customHeight="1" x14ac:dyDescent="0.2">
      <c r="A18" s="42" t="s">
        <v>11</v>
      </c>
      <c r="B18" s="72">
        <v>15.318</v>
      </c>
      <c r="C18" s="72">
        <v>15.02</v>
      </c>
      <c r="D18" s="60">
        <v>15.05</v>
      </c>
      <c r="E18" s="60">
        <v>15.2</v>
      </c>
      <c r="F18" s="60">
        <v>15.196</v>
      </c>
      <c r="G18" s="60">
        <v>15.717000000000001</v>
      </c>
      <c r="H18" s="60">
        <v>16.209</v>
      </c>
      <c r="I18" s="60">
        <v>17.048999999999999</v>
      </c>
      <c r="J18" s="60">
        <v>19.103999999999999</v>
      </c>
      <c r="K18" s="60">
        <v>20.192</v>
      </c>
      <c r="L18" s="60">
        <v>19.901</v>
      </c>
      <c r="M18" s="60">
        <v>20.146999999999998</v>
      </c>
      <c r="N18" s="60">
        <v>19.055</v>
      </c>
      <c r="O18" s="60">
        <v>18.521000000000001</v>
      </c>
      <c r="P18" s="60">
        <v>18.617000000000001</v>
      </c>
      <c r="Q18" s="60">
        <v>18.657</v>
      </c>
      <c r="R18" s="60">
        <v>18.390999999999998</v>
      </c>
      <c r="S18" s="60">
        <v>18.439</v>
      </c>
      <c r="T18" s="60">
        <v>18.584</v>
      </c>
      <c r="U18" s="60">
        <v>18.736000000000001</v>
      </c>
    </row>
    <row r="19" spans="1:21" ht="13.5" customHeight="1" x14ac:dyDescent="0.2">
      <c r="A19" s="42" t="s">
        <v>12</v>
      </c>
      <c r="B19" s="72">
        <v>14.108000000000001</v>
      </c>
      <c r="C19" s="72">
        <v>14.037000000000001</v>
      </c>
      <c r="D19" s="60">
        <v>14.446</v>
      </c>
      <c r="E19" s="60">
        <v>14.569000000000001</v>
      </c>
      <c r="F19" s="60">
        <v>14.824999999999999</v>
      </c>
      <c r="G19" s="60">
        <v>14.906000000000001</v>
      </c>
      <c r="H19" s="60">
        <v>15.231999999999999</v>
      </c>
      <c r="I19" s="60">
        <v>15.946999999999999</v>
      </c>
      <c r="J19" s="60">
        <v>16.734000000000002</v>
      </c>
      <c r="K19" s="60">
        <v>16.556999999999999</v>
      </c>
      <c r="L19" s="60">
        <v>17.350999999999999</v>
      </c>
      <c r="M19" s="60">
        <v>17.943000000000001</v>
      </c>
      <c r="N19" s="60">
        <v>18.087</v>
      </c>
      <c r="O19" s="60">
        <v>18.088999999999999</v>
      </c>
      <c r="P19" s="60">
        <v>18.41</v>
      </c>
      <c r="Q19" s="60">
        <v>18.757000000000001</v>
      </c>
      <c r="R19" s="60">
        <v>18.791</v>
      </c>
      <c r="S19" s="60">
        <v>19.170000000000002</v>
      </c>
      <c r="T19" s="60">
        <v>19.329000000000001</v>
      </c>
      <c r="U19" s="60">
        <v>19.437999999999999</v>
      </c>
    </row>
    <row r="20" spans="1:21" ht="13.5" customHeight="1" x14ac:dyDescent="0.2">
      <c r="A20" s="42" t="s">
        <v>3</v>
      </c>
      <c r="B20" s="72">
        <v>11.331</v>
      </c>
      <c r="C20" s="72">
        <v>11.221</v>
      </c>
      <c r="D20" s="60">
        <v>11.33</v>
      </c>
      <c r="E20" s="60">
        <v>11.31</v>
      </c>
      <c r="F20" s="60">
        <v>11.574</v>
      </c>
      <c r="G20" s="60">
        <v>11.420999999999999</v>
      </c>
      <c r="H20" s="60">
        <v>11.683</v>
      </c>
      <c r="I20" s="60">
        <v>12.14</v>
      </c>
      <c r="J20" s="60">
        <v>12.476000000000001</v>
      </c>
      <c r="K20" s="60">
        <v>12.701000000000001</v>
      </c>
      <c r="L20" s="60">
        <v>12.824999999999999</v>
      </c>
      <c r="M20" s="60">
        <v>13.022</v>
      </c>
      <c r="N20" s="60">
        <v>13.212999999999999</v>
      </c>
      <c r="O20" s="60">
        <v>13.257</v>
      </c>
      <c r="P20" s="60">
        <v>13.358000000000001</v>
      </c>
      <c r="Q20" s="60">
        <v>13.407</v>
      </c>
      <c r="R20" s="60">
        <v>13.226000000000001</v>
      </c>
      <c r="S20" s="60">
        <v>13.275</v>
      </c>
      <c r="T20" s="60">
        <v>12.888999999999999</v>
      </c>
      <c r="U20" s="60">
        <v>12.762</v>
      </c>
    </row>
    <row r="21" spans="1:21" ht="13.5" customHeight="1" x14ac:dyDescent="0.2">
      <c r="A21" s="42" t="s">
        <v>13</v>
      </c>
      <c r="B21" s="72">
        <v>15.663</v>
      </c>
      <c r="C21" s="72">
        <v>15.755000000000001</v>
      </c>
      <c r="D21" s="60">
        <v>15.327999999999999</v>
      </c>
      <c r="E21" s="60">
        <v>15.904</v>
      </c>
      <c r="F21" s="60">
        <v>16.602</v>
      </c>
      <c r="G21" s="60">
        <v>16.36</v>
      </c>
      <c r="H21" s="60">
        <v>16.163</v>
      </c>
      <c r="I21" s="60">
        <v>16.878</v>
      </c>
      <c r="J21" s="60">
        <v>17.5</v>
      </c>
      <c r="K21" s="60">
        <v>17.222999999999999</v>
      </c>
      <c r="L21" s="60">
        <v>17.036999999999999</v>
      </c>
      <c r="M21" s="60">
        <v>17.393999999999998</v>
      </c>
      <c r="N21" s="60">
        <v>18.006</v>
      </c>
      <c r="O21" s="60">
        <v>18.478999999999999</v>
      </c>
      <c r="P21" s="60">
        <v>18.861000000000001</v>
      </c>
      <c r="Q21" s="60">
        <v>18.693999999999999</v>
      </c>
      <c r="R21" s="60">
        <v>18.975999999999999</v>
      </c>
      <c r="S21" s="60">
        <v>19.016999999999999</v>
      </c>
      <c r="T21" s="60">
        <v>19.178999999999998</v>
      </c>
      <c r="U21" s="60">
        <v>19.484999999999999</v>
      </c>
    </row>
    <row r="22" spans="1:21" ht="13.5" customHeight="1" x14ac:dyDescent="0.2">
      <c r="A22" s="42" t="s">
        <v>4</v>
      </c>
      <c r="B22" s="72">
        <v>6.6189999999999998</v>
      </c>
      <c r="C22" s="72">
        <v>6.6479999999999997</v>
      </c>
      <c r="D22" s="60">
        <v>6.6429999999999998</v>
      </c>
      <c r="E22" s="60">
        <v>6.2830000000000004</v>
      </c>
      <c r="F22" s="60">
        <v>6.282</v>
      </c>
      <c r="G22" s="60">
        <v>6.359</v>
      </c>
      <c r="H22" s="60">
        <v>6.6769999999999996</v>
      </c>
      <c r="I22" s="60">
        <v>7.024</v>
      </c>
      <c r="J22" s="60">
        <v>6.9180000000000001</v>
      </c>
      <c r="K22" s="60">
        <v>6.8019999999999996</v>
      </c>
      <c r="L22" s="60">
        <v>6.718</v>
      </c>
      <c r="M22" s="60">
        <v>6.8369999999999997</v>
      </c>
      <c r="N22" s="60">
        <v>7.1769999999999996</v>
      </c>
      <c r="O22" s="60">
        <v>7.2640000000000002</v>
      </c>
      <c r="P22" s="60">
        <v>7.1870000000000003</v>
      </c>
      <c r="Q22" s="60">
        <v>6.8940000000000001</v>
      </c>
      <c r="R22" s="60">
        <v>6.8410000000000002</v>
      </c>
      <c r="S22" s="60">
        <v>6.9</v>
      </c>
      <c r="T22" s="60">
        <v>6.9530000000000003</v>
      </c>
      <c r="U22" s="60">
        <v>7.0490000000000004</v>
      </c>
    </row>
    <row r="23" spans="1:21" ht="13.5" customHeight="1" x14ac:dyDescent="0.2">
      <c r="A23" s="42" t="s">
        <v>14</v>
      </c>
      <c r="B23" s="72">
        <v>8.9290000000000003</v>
      </c>
      <c r="C23" s="72">
        <v>9.1440000000000001</v>
      </c>
      <c r="D23" s="60">
        <v>8.8330000000000002</v>
      </c>
      <c r="E23" s="60">
        <v>8.3670000000000009</v>
      </c>
      <c r="F23" s="60">
        <v>8.4</v>
      </c>
      <c r="G23" s="60">
        <v>8.1639999999999997</v>
      </c>
      <c r="H23" s="60">
        <v>8.2539999999999996</v>
      </c>
      <c r="I23" s="60">
        <v>8.5850000000000009</v>
      </c>
      <c r="J23" s="60">
        <v>9.109</v>
      </c>
      <c r="K23" s="60">
        <v>9.0289999999999999</v>
      </c>
      <c r="L23" s="60">
        <v>9.2309999999999999</v>
      </c>
      <c r="M23" s="60">
        <v>9.7989999999999995</v>
      </c>
      <c r="N23" s="60">
        <v>10.243</v>
      </c>
      <c r="O23" s="60">
        <v>10.651</v>
      </c>
      <c r="P23" s="60">
        <v>10.734</v>
      </c>
      <c r="Q23" s="60">
        <v>10.746</v>
      </c>
      <c r="R23" s="60">
        <v>10.692</v>
      </c>
      <c r="S23" s="60">
        <v>10.497999999999999</v>
      </c>
      <c r="T23" s="60">
        <v>10.741</v>
      </c>
      <c r="U23" s="60">
        <v>10.903</v>
      </c>
    </row>
    <row r="24" spans="1:21" ht="13.5" customHeight="1" x14ac:dyDescent="0.2">
      <c r="A24" s="42" t="s">
        <v>15</v>
      </c>
      <c r="B24" s="72">
        <v>17.268000000000001</v>
      </c>
      <c r="C24" s="72">
        <v>17.167999999999999</v>
      </c>
      <c r="D24" s="60">
        <v>16.724</v>
      </c>
      <c r="E24" s="60">
        <v>16.117999999999999</v>
      </c>
      <c r="F24" s="60">
        <v>16.154</v>
      </c>
      <c r="G24" s="60">
        <v>16.47</v>
      </c>
      <c r="H24" s="60">
        <v>16.759</v>
      </c>
      <c r="I24" s="60">
        <v>17.356000000000002</v>
      </c>
      <c r="J24" s="60">
        <v>18.413</v>
      </c>
      <c r="K24" s="60">
        <v>18.905000000000001</v>
      </c>
      <c r="L24" s="60">
        <v>18.716000000000001</v>
      </c>
      <c r="M24" s="60">
        <v>19.067</v>
      </c>
      <c r="N24" s="60">
        <v>19.14</v>
      </c>
      <c r="O24" s="60">
        <v>19.323</v>
      </c>
      <c r="P24" s="60">
        <v>19.148</v>
      </c>
      <c r="Q24" s="60">
        <v>18.856999999999999</v>
      </c>
      <c r="R24" s="60">
        <v>18.95</v>
      </c>
      <c r="S24" s="60">
        <v>18.905000000000001</v>
      </c>
      <c r="T24" s="60">
        <v>18.731000000000002</v>
      </c>
      <c r="U24" s="60">
        <v>18.777000000000001</v>
      </c>
    </row>
    <row r="25" spans="1:21" ht="13.5" customHeight="1" x14ac:dyDescent="0.2">
      <c r="A25" s="42" t="s">
        <v>16</v>
      </c>
      <c r="B25" s="72">
        <v>16.135999999999999</v>
      </c>
      <c r="C25" s="72">
        <v>16.123999999999999</v>
      </c>
      <c r="D25" s="60">
        <v>16.675999999999998</v>
      </c>
      <c r="E25" s="60">
        <v>15.901</v>
      </c>
      <c r="F25" s="60">
        <v>15.494999999999999</v>
      </c>
      <c r="G25" s="60">
        <v>15.151</v>
      </c>
      <c r="H25" s="60">
        <v>15.581</v>
      </c>
      <c r="I25" s="60">
        <v>16.364000000000001</v>
      </c>
      <c r="J25" s="60">
        <v>17.359000000000002</v>
      </c>
      <c r="K25" s="60">
        <v>17.61</v>
      </c>
      <c r="L25" s="60">
        <v>17.638000000000002</v>
      </c>
      <c r="M25" s="60">
        <v>18.096</v>
      </c>
      <c r="N25" s="60">
        <v>18.466000000000001</v>
      </c>
      <c r="O25" s="60">
        <v>18.452999999999999</v>
      </c>
      <c r="P25" s="60">
        <v>18.46</v>
      </c>
      <c r="Q25" s="60">
        <v>18.178000000000001</v>
      </c>
      <c r="R25" s="60">
        <v>18.084</v>
      </c>
      <c r="S25" s="60">
        <v>17.966000000000001</v>
      </c>
      <c r="T25" s="60">
        <v>17.972999999999999</v>
      </c>
      <c r="U25" s="60">
        <v>17.885999999999999</v>
      </c>
    </row>
    <row r="26" spans="1:21" ht="13.5" customHeight="1" x14ac:dyDescent="0.2">
      <c r="A26" s="42" t="s">
        <v>5</v>
      </c>
      <c r="B26" s="72">
        <v>5.2530000000000001</v>
      </c>
      <c r="C26" s="72">
        <v>5.4189999999999996</v>
      </c>
      <c r="D26" s="60">
        <v>5.4749999999999996</v>
      </c>
      <c r="E26" s="60">
        <v>5.5570000000000004</v>
      </c>
      <c r="F26" s="60">
        <v>5.8369999999999997</v>
      </c>
      <c r="G26" s="60">
        <v>6.0780000000000003</v>
      </c>
      <c r="H26" s="60">
        <v>6.2789999999999999</v>
      </c>
      <c r="I26" s="60">
        <v>6.4740000000000002</v>
      </c>
      <c r="J26" s="60">
        <v>6.83</v>
      </c>
      <c r="K26" s="60">
        <v>6.891</v>
      </c>
      <c r="L26" s="60">
        <v>6.72</v>
      </c>
      <c r="M26" s="60">
        <v>6.702</v>
      </c>
      <c r="N26" s="60">
        <v>6.7510000000000003</v>
      </c>
      <c r="O26" s="60">
        <v>6.6589999999999998</v>
      </c>
      <c r="P26" s="60">
        <v>6.78</v>
      </c>
      <c r="Q26" s="60">
        <v>6.77</v>
      </c>
      <c r="R26" s="60">
        <v>6.7960000000000003</v>
      </c>
      <c r="S26" s="60">
        <v>6.7839999999999998</v>
      </c>
      <c r="T26" s="60">
        <v>6.8170000000000002</v>
      </c>
      <c r="U26" s="60">
        <v>6.8339999999999996</v>
      </c>
    </row>
    <row r="27" spans="1:21" ht="13.5" customHeight="1" x14ac:dyDescent="0.2">
      <c r="A27" s="42" t="s">
        <v>2</v>
      </c>
      <c r="B27" s="72">
        <v>11.209</v>
      </c>
      <c r="C27" s="72">
        <v>11.242000000000001</v>
      </c>
      <c r="D27" s="60">
        <v>10.91</v>
      </c>
      <c r="E27" s="60">
        <v>10.603</v>
      </c>
      <c r="F27" s="60">
        <v>10.682</v>
      </c>
      <c r="G27" s="60">
        <v>10.715</v>
      </c>
      <c r="H27" s="60">
        <v>10.808</v>
      </c>
      <c r="I27" s="60">
        <v>11.244999999999999</v>
      </c>
      <c r="J27" s="60">
        <v>11.696999999999999</v>
      </c>
      <c r="K27" s="60">
        <v>11.35</v>
      </c>
      <c r="L27" s="60">
        <v>11.173</v>
      </c>
      <c r="M27" s="60">
        <v>11.356999999999999</v>
      </c>
      <c r="N27" s="60">
        <v>11.725</v>
      </c>
      <c r="O27" s="60">
        <v>11.821</v>
      </c>
      <c r="P27" s="60">
        <v>12.071</v>
      </c>
      <c r="Q27" s="60">
        <v>11.861000000000001</v>
      </c>
      <c r="R27" s="60">
        <v>11.699</v>
      </c>
      <c r="S27" s="60">
        <v>11.593</v>
      </c>
      <c r="T27" s="60">
        <v>11.741</v>
      </c>
      <c r="U27" s="60">
        <v>12.483000000000001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>SUM(B14:B28)</f>
        <v>159.178</v>
      </c>
      <c r="C29" s="47">
        <f>SUM(C14:C28)</f>
        <v>157.88800000000001</v>
      </c>
      <c r="D29" s="47">
        <f t="shared" ref="D29:M29" si="0">SUM(D14:D28)</f>
        <v>157.04</v>
      </c>
      <c r="E29" s="47">
        <f t="shared" si="0"/>
        <v>154.09200000000001</v>
      </c>
      <c r="F29" s="47">
        <f t="shared" si="0"/>
        <v>154.39099999999996</v>
      </c>
      <c r="G29" s="47">
        <f t="shared" si="0"/>
        <v>152.81800000000001</v>
      </c>
      <c r="H29" s="47">
        <f t="shared" si="0"/>
        <v>154.22299999999998</v>
      </c>
      <c r="I29" s="47">
        <f t="shared" si="0"/>
        <v>160.40799999999999</v>
      </c>
      <c r="J29" s="62">
        <f t="shared" si="0"/>
        <v>167.53100000000003</v>
      </c>
      <c r="K29" s="62">
        <f t="shared" si="0"/>
        <v>169.51499999999999</v>
      </c>
      <c r="L29" s="62">
        <f t="shared" si="0"/>
        <v>169</v>
      </c>
      <c r="M29" s="62">
        <f t="shared" si="0"/>
        <v>172.14000000000001</v>
      </c>
      <c r="N29" s="62">
        <f>SUM(N14:N28)</f>
        <v>174.06799999999998</v>
      </c>
      <c r="O29" s="62">
        <f t="shared" ref="O29:P29" si="1">SUM(O14:O28)</f>
        <v>175.649</v>
      </c>
      <c r="P29" s="62">
        <f t="shared" si="1"/>
        <v>177.107</v>
      </c>
      <c r="Q29" s="62">
        <f t="shared" ref="Q29:R29" si="2">SUM(Q14:Q28)</f>
        <v>175.96</v>
      </c>
      <c r="R29" s="62">
        <f t="shared" si="2"/>
        <v>174.755</v>
      </c>
      <c r="S29" s="62">
        <f t="shared" ref="S29:T29" si="3">SUM(S14:S28)</f>
        <v>174.64900000000003</v>
      </c>
      <c r="T29" s="62">
        <f t="shared" si="3"/>
        <v>174.87200000000001</v>
      </c>
      <c r="U29" s="62">
        <f t="shared" ref="U29" si="4">SUM(U14:U28)</f>
        <v>175.93500000000003</v>
      </c>
    </row>
    <row r="30" spans="1:21" ht="13.5" customHeight="1" x14ac:dyDescent="0.2">
      <c r="A30" s="42" t="s">
        <v>17</v>
      </c>
      <c r="B30" s="43">
        <f>SUM(B14:B16)</f>
        <v>31.824999999999999</v>
      </c>
      <c r="C30" s="43">
        <f>SUM(C14:C16)</f>
        <v>30.546999999999997</v>
      </c>
      <c r="D30" s="43">
        <f t="shared" ref="D30:J30" si="5">SUM(D14:D16)</f>
        <v>29.785000000000004</v>
      </c>
      <c r="E30" s="43">
        <f t="shared" si="5"/>
        <v>28.030999999999999</v>
      </c>
      <c r="F30" s="43">
        <f t="shared" si="5"/>
        <v>26.677999999999997</v>
      </c>
      <c r="G30" s="43">
        <f t="shared" si="5"/>
        <v>24.871000000000002</v>
      </c>
      <c r="H30" s="43">
        <f t="shared" si="5"/>
        <v>24.085999999999999</v>
      </c>
      <c r="I30" s="43">
        <f t="shared" si="5"/>
        <v>24.619999999999997</v>
      </c>
      <c r="J30" s="43">
        <f t="shared" si="5"/>
        <v>24.547000000000001</v>
      </c>
      <c r="K30" s="43">
        <f>SUM(K14:K16)</f>
        <v>25.286999999999999</v>
      </c>
      <c r="L30" s="43">
        <f>SUM(L14:L16)</f>
        <v>24.652999999999999</v>
      </c>
      <c r="M30" s="43">
        <f>SUM(M14:M16)</f>
        <v>24.687999999999999</v>
      </c>
      <c r="N30" s="43">
        <f>SUM(N14:N16)</f>
        <v>24.984000000000002</v>
      </c>
      <c r="O30" s="43">
        <f t="shared" ref="O30:P30" si="6">SUM(O14:O16)</f>
        <v>25.847000000000001</v>
      </c>
      <c r="P30" s="43">
        <f t="shared" si="6"/>
        <v>26.3</v>
      </c>
      <c r="Q30" s="43">
        <f t="shared" ref="Q30:R30" si="7">SUM(Q14:Q16)</f>
        <v>26.134</v>
      </c>
      <c r="R30" s="43">
        <f t="shared" si="7"/>
        <v>25.687999999999999</v>
      </c>
      <c r="S30" s="43">
        <f t="shared" ref="S30:T30" si="8">SUM(S14:S16)</f>
        <v>25.753</v>
      </c>
      <c r="T30" s="43">
        <f t="shared" si="8"/>
        <v>25.673999999999999</v>
      </c>
      <c r="U30" s="43">
        <f t="shared" ref="U30" si="9">SUM(U14:U16)</f>
        <v>25.43</v>
      </c>
    </row>
    <row r="31" spans="1:21" ht="13.5" customHeight="1" x14ac:dyDescent="0.2">
      <c r="A31" s="42" t="s">
        <v>18</v>
      </c>
      <c r="B31" s="43">
        <f>SUM(B17:B27)</f>
        <v>127.35299999999999</v>
      </c>
      <c r="C31" s="43">
        <f>SUM(C17:C27)</f>
        <v>127.34100000000001</v>
      </c>
      <c r="D31" s="43">
        <f t="shared" ref="D31:J31" si="10">SUM(D17:D27)</f>
        <v>127.255</v>
      </c>
      <c r="E31" s="43">
        <f t="shared" si="10"/>
        <v>126.06099999999999</v>
      </c>
      <c r="F31" s="43">
        <f t="shared" si="10"/>
        <v>127.71300000000001</v>
      </c>
      <c r="G31" s="43">
        <f t="shared" si="10"/>
        <v>127.94699999999999</v>
      </c>
      <c r="H31" s="43">
        <f t="shared" si="10"/>
        <v>130.137</v>
      </c>
      <c r="I31" s="43">
        <f t="shared" si="10"/>
        <v>135.78799999999998</v>
      </c>
      <c r="J31" s="43">
        <f t="shared" si="10"/>
        <v>142.98400000000001</v>
      </c>
      <c r="K31" s="43">
        <f>SUM(K17:K27)</f>
        <v>144.22799999999998</v>
      </c>
      <c r="L31" s="43">
        <f>SUM(L17:L27)</f>
        <v>144.34700000000001</v>
      </c>
      <c r="M31" s="43">
        <f>SUM(M17:M27)</f>
        <v>147.452</v>
      </c>
      <c r="N31" s="43">
        <f>SUM(N17:N27)</f>
        <v>149.08399999999997</v>
      </c>
      <c r="O31" s="43">
        <f t="shared" ref="O31:P31" si="11">SUM(O17:O27)</f>
        <v>149.80199999999999</v>
      </c>
      <c r="P31" s="43">
        <f t="shared" si="11"/>
        <v>150.80699999999999</v>
      </c>
      <c r="Q31" s="43">
        <f t="shared" ref="Q31:R31" si="12">SUM(Q17:Q27)</f>
        <v>149.82599999999999</v>
      </c>
      <c r="R31" s="43">
        <f t="shared" si="12"/>
        <v>149.06699999999998</v>
      </c>
      <c r="S31" s="43">
        <f t="shared" ref="S31:T31" si="13">SUM(S17:S27)</f>
        <v>148.89599999999999</v>
      </c>
      <c r="T31" s="43">
        <f t="shared" si="13"/>
        <v>149.19799999999998</v>
      </c>
      <c r="U31" s="43">
        <f t="shared" ref="U31" si="14">SUM(U17:U27)</f>
        <v>150.50500000000002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2.6523297491039699</v>
      </c>
      <c r="D35" s="31">
        <f t="shared" ref="D35:D48" si="16">D14/C14*100-100</f>
        <v>-3.8407821229050256</v>
      </c>
      <c r="E35" s="31">
        <f t="shared" ref="E35:E48" si="17">E14/D14*100-100</f>
        <v>-2.396514161220054</v>
      </c>
      <c r="F35" s="31">
        <f t="shared" ref="F35:F48" si="18">F14/E14*100-100</f>
        <v>-10.925099206349216</v>
      </c>
      <c r="G35" s="31">
        <f t="shared" ref="G35:G48" si="19">G14/F14*100-100</f>
        <v>-8.0328553529166129</v>
      </c>
      <c r="H35" s="31">
        <f t="shared" ref="H35:H48" si="20">H14/G14*100-100</f>
        <v>-2.6036936118679961</v>
      </c>
      <c r="I35" s="31">
        <f t="shared" ref="I35:I48" si="21">I14/H14*100-100</f>
        <v>2.9686042897109104</v>
      </c>
      <c r="J35" s="31">
        <f t="shared" ref="J35:J48" si="22">J14/I14*100-100</f>
        <v>-1.4490566037735846</v>
      </c>
      <c r="K35" s="31">
        <f t="shared" ref="K35:K48" si="23">K14/J14*100-100</f>
        <v>2.8641445856945893</v>
      </c>
      <c r="L35" s="31">
        <f t="shared" ref="L35:L48" si="24">L14/K14*100-100</f>
        <v>-2.7099463966646908</v>
      </c>
      <c r="M35" s="31">
        <f t="shared" ref="M35:M48" si="25">M14/L14*100-100</f>
        <v>4.2546678910315308</v>
      </c>
      <c r="N35" s="31">
        <f t="shared" ref="N35:N48" si="26">N14/M14*100-100</f>
        <v>0.46975924838518779</v>
      </c>
      <c r="O35" s="31">
        <f t="shared" ref="O35:O48" si="27">O14/N14*100-100</f>
        <v>2.0748100526008102</v>
      </c>
      <c r="P35" s="31">
        <f t="shared" ref="P35:P48" si="28">P14/O14*100-100</f>
        <v>-1.0020040080160157</v>
      </c>
      <c r="Q35" s="31">
        <f t="shared" ref="Q35:Q48" si="29">Q14/P14*100-100</f>
        <v>-0.20242914979758098</v>
      </c>
      <c r="R35" s="31">
        <f t="shared" ref="R35:R48" si="30">R14/Q14*100-100</f>
        <v>0.1159084323384576</v>
      </c>
      <c r="S35" s="31">
        <f t="shared" ref="S35:U48" si="31">S14/R14*100-100</f>
        <v>1.8523878437047898</v>
      </c>
      <c r="T35" s="31">
        <f t="shared" si="31"/>
        <v>2.5149190110826964</v>
      </c>
      <c r="U35" s="31">
        <f t="shared" si="31"/>
        <v>-1.3998613998614076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-7.8603006189213289</v>
      </c>
      <c r="D36" s="31">
        <f t="shared" si="16"/>
        <v>-4.9803281834756774</v>
      </c>
      <c r="E36" s="31">
        <f t="shared" si="17"/>
        <v>-10.311048273076139</v>
      </c>
      <c r="F36" s="31">
        <f t="shared" si="18"/>
        <v>-3.0964981421011259</v>
      </c>
      <c r="G36" s="31">
        <f t="shared" si="19"/>
        <v>-8.8775273065303253</v>
      </c>
      <c r="H36" s="31">
        <f t="shared" si="20"/>
        <v>-9.9719459321601676</v>
      </c>
      <c r="I36" s="31">
        <f t="shared" si="21"/>
        <v>4.1076487252124707</v>
      </c>
      <c r="J36" s="31">
        <f t="shared" si="22"/>
        <v>1.2244897959183874</v>
      </c>
      <c r="K36" s="31">
        <f t="shared" si="23"/>
        <v>0.63172043010753498</v>
      </c>
      <c r="L36" s="31">
        <f t="shared" si="24"/>
        <v>-6.1039134499799559</v>
      </c>
      <c r="M36" s="31">
        <f t="shared" si="25"/>
        <v>-1.9772403982930342</v>
      </c>
      <c r="N36" s="31">
        <f t="shared" si="26"/>
        <v>-0.18865186475112239</v>
      </c>
      <c r="O36" s="31">
        <f t="shared" si="27"/>
        <v>3.9982553067752207</v>
      </c>
      <c r="P36" s="31">
        <f t="shared" si="28"/>
        <v>2.8659303788620321</v>
      </c>
      <c r="Q36" s="31">
        <f t="shared" si="29"/>
        <v>1.3047023647730498</v>
      </c>
      <c r="R36" s="31">
        <f t="shared" si="30"/>
        <v>-2.6697075395760663</v>
      </c>
      <c r="S36" s="31">
        <f t="shared" si="31"/>
        <v>-1.5437629221226672</v>
      </c>
      <c r="T36" s="31">
        <f t="shared" si="31"/>
        <v>-1.2179756404871966</v>
      </c>
      <c r="U36" s="31">
        <f t="shared" si="31"/>
        <v>0.65192743764173144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-5.0308769040757397</v>
      </c>
      <c r="D37" s="31">
        <f t="shared" si="16"/>
        <v>0.75429165944164822</v>
      </c>
      <c r="E37" s="31">
        <f t="shared" si="17"/>
        <v>-4.6037346183633048</v>
      </c>
      <c r="F37" s="31">
        <f t="shared" si="18"/>
        <v>-1.7770160562872235</v>
      </c>
      <c r="G37" s="31">
        <f t="shared" si="19"/>
        <v>-4.2795481678758307</v>
      </c>
      <c r="H37" s="31">
        <f t="shared" si="20"/>
        <v>1.6214141801784479</v>
      </c>
      <c r="I37" s="31">
        <f t="shared" si="21"/>
        <v>0.50037764350452107</v>
      </c>
      <c r="J37" s="31">
        <f t="shared" si="22"/>
        <v>-0.62940347581023559</v>
      </c>
      <c r="K37" s="31">
        <f t="shared" si="23"/>
        <v>4.7835129514085963</v>
      </c>
      <c r="L37" s="31">
        <f t="shared" si="24"/>
        <v>4.5110068567311146E-2</v>
      </c>
      <c r="M37" s="31">
        <f t="shared" si="25"/>
        <v>-0.93786635404455865</v>
      </c>
      <c r="N37" s="31">
        <f t="shared" si="26"/>
        <v>2.5216203914428803</v>
      </c>
      <c r="O37" s="31">
        <f t="shared" si="27"/>
        <v>3.9602202095542509</v>
      </c>
      <c r="P37" s="31">
        <f t="shared" si="28"/>
        <v>2.716091561325598</v>
      </c>
      <c r="Q37" s="31">
        <f t="shared" si="29"/>
        <v>-2.0621985697654992</v>
      </c>
      <c r="R37" s="31">
        <f t="shared" si="30"/>
        <v>-2.1650534895568114</v>
      </c>
      <c r="S37" s="31">
        <f t="shared" si="31"/>
        <v>0.42523648355464161</v>
      </c>
      <c r="T37" s="31">
        <f t="shared" si="31"/>
        <v>-1.4604217075699779</v>
      </c>
      <c r="U37" s="31">
        <f t="shared" si="31"/>
        <v>-1.6574585635359114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0.79724587787642065</v>
      </c>
      <c r="D38" s="31">
        <f t="shared" si="16"/>
        <v>4.9793277008808303</v>
      </c>
      <c r="E38" s="31">
        <f t="shared" si="17"/>
        <v>7.0034246575342536</v>
      </c>
      <c r="F38" s="31">
        <f t="shared" si="18"/>
        <v>6.6730676908305355</v>
      </c>
      <c r="G38" s="31">
        <f t="shared" si="19"/>
        <v>-0.90009000900090541</v>
      </c>
      <c r="H38" s="31">
        <f t="shared" si="20"/>
        <v>-1.7257039055404277</v>
      </c>
      <c r="I38" s="31">
        <f t="shared" si="21"/>
        <v>3.604436229205163</v>
      </c>
      <c r="J38" s="31">
        <f t="shared" si="22"/>
        <v>1.7543859649122879</v>
      </c>
      <c r="K38" s="31">
        <f t="shared" si="23"/>
        <v>1.8118059614260744</v>
      </c>
      <c r="L38" s="31">
        <f t="shared" si="24"/>
        <v>0.99024110218140038</v>
      </c>
      <c r="M38" s="31">
        <f t="shared" si="25"/>
        <v>0.72474065652976094</v>
      </c>
      <c r="N38" s="31">
        <f t="shared" si="26"/>
        <v>1.8764108352144433</v>
      </c>
      <c r="O38" s="31">
        <f t="shared" si="27"/>
        <v>0.88630383603378959</v>
      </c>
      <c r="P38" s="31">
        <f t="shared" si="28"/>
        <v>-1.4275909402882689</v>
      </c>
      <c r="Q38" s="31">
        <f t="shared" si="29"/>
        <v>-2.4509121292299056</v>
      </c>
      <c r="R38" s="31">
        <f t="shared" si="30"/>
        <v>-5.4817987152034249</v>
      </c>
      <c r="S38" s="31">
        <f t="shared" si="31"/>
        <v>-4.1081407642350172</v>
      </c>
      <c r="T38" s="31">
        <f t="shared" si="31"/>
        <v>-1.3860450464640195</v>
      </c>
      <c r="U38" s="31">
        <f t="shared" si="31"/>
        <v>-1.7409359527232056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-1.9454236845541146</v>
      </c>
      <c r="D39" s="31">
        <f t="shared" si="16"/>
        <v>0.19973368841546346</v>
      </c>
      <c r="E39" s="31">
        <f t="shared" si="17"/>
        <v>0.99667774086378813</v>
      </c>
      <c r="F39" s="31">
        <f t="shared" si="18"/>
        <v>-2.6315789473684958E-2</v>
      </c>
      <c r="G39" s="31">
        <f t="shared" si="19"/>
        <v>3.4285338246907031</v>
      </c>
      <c r="H39" s="31">
        <f t="shared" si="20"/>
        <v>3.130368390914299</v>
      </c>
      <c r="I39" s="31">
        <f t="shared" si="21"/>
        <v>5.182306126226166</v>
      </c>
      <c r="J39" s="31">
        <f t="shared" si="22"/>
        <v>12.053492873482313</v>
      </c>
      <c r="K39" s="31">
        <f t="shared" si="23"/>
        <v>5.6951423785594528</v>
      </c>
      <c r="L39" s="31">
        <f t="shared" si="24"/>
        <v>-1.441164817749609</v>
      </c>
      <c r="M39" s="31">
        <f t="shared" si="25"/>
        <v>1.2361187880006099</v>
      </c>
      <c r="N39" s="31">
        <f t="shared" si="26"/>
        <v>-5.4201618106914111</v>
      </c>
      <c r="O39" s="31">
        <f t="shared" si="27"/>
        <v>-2.8024140645499784</v>
      </c>
      <c r="P39" s="31">
        <f t="shared" si="28"/>
        <v>0.51833054370713683</v>
      </c>
      <c r="Q39" s="31">
        <f t="shared" si="29"/>
        <v>0.21485738840843283</v>
      </c>
      <c r="R39" s="31">
        <f t="shared" si="30"/>
        <v>-1.4257383287774132</v>
      </c>
      <c r="S39" s="31">
        <f t="shared" si="31"/>
        <v>0.2609972269044647</v>
      </c>
      <c r="T39" s="31">
        <f t="shared" si="31"/>
        <v>0.78637670155647754</v>
      </c>
      <c r="U39" s="31">
        <f t="shared" si="31"/>
        <v>0.81790787774428964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-0.50326056138361253</v>
      </c>
      <c r="D40" s="31">
        <f t="shared" si="16"/>
        <v>2.9137280045593741</v>
      </c>
      <c r="E40" s="31">
        <f t="shared" si="17"/>
        <v>0.85144676727122715</v>
      </c>
      <c r="F40" s="31">
        <f t="shared" si="18"/>
        <v>1.7571556043654226</v>
      </c>
      <c r="G40" s="31">
        <f t="shared" si="19"/>
        <v>0.54637436762226343</v>
      </c>
      <c r="H40" s="31">
        <f t="shared" si="20"/>
        <v>2.1870387763316614</v>
      </c>
      <c r="I40" s="31">
        <f t="shared" si="21"/>
        <v>4.6940651260504183</v>
      </c>
      <c r="J40" s="31">
        <f t="shared" si="22"/>
        <v>4.9350975105035673</v>
      </c>
      <c r="K40" s="31">
        <f t="shared" si="23"/>
        <v>-1.0577267837934841</v>
      </c>
      <c r="L40" s="31">
        <f t="shared" si="24"/>
        <v>4.7955547502566986</v>
      </c>
      <c r="M40" s="31">
        <f t="shared" si="25"/>
        <v>3.4119070946919692</v>
      </c>
      <c r="N40" s="31">
        <f t="shared" si="26"/>
        <v>0.80254138103994421</v>
      </c>
      <c r="O40" s="31">
        <f t="shared" si="27"/>
        <v>1.105766572675293E-2</v>
      </c>
      <c r="P40" s="31">
        <f t="shared" si="28"/>
        <v>1.7745591243297127</v>
      </c>
      <c r="Q40" s="31">
        <f t="shared" si="29"/>
        <v>1.8848451928299852</v>
      </c>
      <c r="R40" s="31">
        <f t="shared" si="30"/>
        <v>0.18126566081994611</v>
      </c>
      <c r="S40" s="31">
        <f t="shared" si="31"/>
        <v>2.0169229950508338</v>
      </c>
      <c r="T40" s="31">
        <f t="shared" si="31"/>
        <v>0.82942097026604245</v>
      </c>
      <c r="U40" s="31">
        <f t="shared" si="31"/>
        <v>0.56391949919809292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-0.97078810343305122</v>
      </c>
      <c r="D41" s="31">
        <f t="shared" si="16"/>
        <v>0.9713929239818242</v>
      </c>
      <c r="E41" s="31">
        <f t="shared" si="17"/>
        <v>-0.17652250661959101</v>
      </c>
      <c r="F41" s="31">
        <f t="shared" si="18"/>
        <v>2.3342175066312905</v>
      </c>
      <c r="G41" s="31">
        <f t="shared" si="19"/>
        <v>-1.3219284603421499</v>
      </c>
      <c r="H41" s="31">
        <f t="shared" si="20"/>
        <v>2.2940197881096367</v>
      </c>
      <c r="I41" s="31">
        <f t="shared" si="21"/>
        <v>3.9116665240092487</v>
      </c>
      <c r="J41" s="31">
        <f t="shared" si="22"/>
        <v>2.7677100494233997</v>
      </c>
      <c r="K41" s="31">
        <f t="shared" si="23"/>
        <v>1.8034626482847074</v>
      </c>
      <c r="L41" s="31">
        <f t="shared" si="24"/>
        <v>0.97630107865521154</v>
      </c>
      <c r="M41" s="31">
        <f t="shared" si="25"/>
        <v>1.5360623781676566</v>
      </c>
      <c r="N41" s="31">
        <f t="shared" si="26"/>
        <v>1.4667485793272874</v>
      </c>
      <c r="O41" s="31">
        <f t="shared" si="27"/>
        <v>0.3330053734958085</v>
      </c>
      <c r="P41" s="31">
        <f t="shared" si="28"/>
        <v>0.76186165799201433</v>
      </c>
      <c r="Q41" s="31">
        <f t="shared" si="29"/>
        <v>0.36682138044616863</v>
      </c>
      <c r="R41" s="31">
        <f t="shared" si="30"/>
        <v>-1.3500410233460087</v>
      </c>
      <c r="S41" s="31">
        <f t="shared" si="31"/>
        <v>0.37048238318462268</v>
      </c>
      <c r="T41" s="31">
        <f t="shared" si="31"/>
        <v>-2.9077212806026438</v>
      </c>
      <c r="U41" s="31">
        <f t="shared" si="31"/>
        <v>-0.98533633330745829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0.58737151248165276</v>
      </c>
      <c r="D42" s="31">
        <f t="shared" si="16"/>
        <v>-2.7102507140590433</v>
      </c>
      <c r="E42" s="31">
        <f t="shared" si="17"/>
        <v>3.7578288100208965</v>
      </c>
      <c r="F42" s="31">
        <f t="shared" si="18"/>
        <v>4.388832997987933</v>
      </c>
      <c r="G42" s="31">
        <f t="shared" si="19"/>
        <v>-1.457655704132037</v>
      </c>
      <c r="H42" s="31">
        <f t="shared" si="20"/>
        <v>-1.2041564792176018</v>
      </c>
      <c r="I42" s="31">
        <f t="shared" si="21"/>
        <v>4.4236837220813072</v>
      </c>
      <c r="J42" s="31">
        <f t="shared" si="22"/>
        <v>3.6852707666784994</v>
      </c>
      <c r="K42" s="31">
        <f t="shared" si="23"/>
        <v>-1.5828571428571507</v>
      </c>
      <c r="L42" s="31">
        <f t="shared" si="24"/>
        <v>-1.0799512280090511</v>
      </c>
      <c r="M42" s="31">
        <f t="shared" si="25"/>
        <v>2.0954393379116141</v>
      </c>
      <c r="N42" s="31">
        <f t="shared" si="26"/>
        <v>3.5184546395308871</v>
      </c>
      <c r="O42" s="31">
        <f t="shared" si="27"/>
        <v>2.6269021437298647</v>
      </c>
      <c r="P42" s="31">
        <f t="shared" si="28"/>
        <v>2.0672114291899106</v>
      </c>
      <c r="Q42" s="31">
        <f t="shared" si="29"/>
        <v>-0.88542495095701668</v>
      </c>
      <c r="R42" s="31">
        <f t="shared" si="30"/>
        <v>1.5085054028030243</v>
      </c>
      <c r="S42" s="31">
        <f t="shared" si="31"/>
        <v>0.21606239460372478</v>
      </c>
      <c r="T42" s="31">
        <f t="shared" si="31"/>
        <v>0.85186938002838986</v>
      </c>
      <c r="U42" s="31">
        <f t="shared" si="31"/>
        <v>1.5954950727358153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0.43813264843632282</v>
      </c>
      <c r="D43" s="31">
        <f t="shared" si="16"/>
        <v>-7.5210589651021564E-2</v>
      </c>
      <c r="E43" s="31">
        <f t="shared" si="17"/>
        <v>-5.4192382959506062</v>
      </c>
      <c r="F43" s="31">
        <f t="shared" si="18"/>
        <v>-1.5915963711606196E-2</v>
      </c>
      <c r="G43" s="31">
        <f t="shared" si="19"/>
        <v>1.2257242916268609</v>
      </c>
      <c r="H43" s="31">
        <f t="shared" si="20"/>
        <v>5.000786287152053</v>
      </c>
      <c r="I43" s="31">
        <f t="shared" si="21"/>
        <v>5.1969447356597271</v>
      </c>
      <c r="J43" s="31">
        <f t="shared" si="22"/>
        <v>-1.5091116173120724</v>
      </c>
      <c r="K43" s="31">
        <f t="shared" si="23"/>
        <v>-1.6767851980341248</v>
      </c>
      <c r="L43" s="31">
        <f t="shared" si="24"/>
        <v>-1.2349309026756856</v>
      </c>
      <c r="M43" s="31">
        <f t="shared" si="25"/>
        <v>1.7713605239654697</v>
      </c>
      <c r="N43" s="31">
        <f t="shared" si="26"/>
        <v>4.9729413485446941</v>
      </c>
      <c r="O43" s="31">
        <f t="shared" si="27"/>
        <v>1.212205656959739</v>
      </c>
      <c r="P43" s="31">
        <f t="shared" si="28"/>
        <v>-1.0600220264317102</v>
      </c>
      <c r="Q43" s="31">
        <f t="shared" si="29"/>
        <v>-4.0768053429803786</v>
      </c>
      <c r="R43" s="31">
        <f t="shared" si="30"/>
        <v>-0.76878445024659925</v>
      </c>
      <c r="S43" s="31">
        <f t="shared" si="31"/>
        <v>0.86244701067094809</v>
      </c>
      <c r="T43" s="31">
        <f t="shared" si="31"/>
        <v>0.76811594202898448</v>
      </c>
      <c r="U43" s="31">
        <f t="shared" si="31"/>
        <v>1.3806989788580353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2.4078844215477631</v>
      </c>
      <c r="D44" s="31">
        <f t="shared" si="16"/>
        <v>-3.4011373578302795</v>
      </c>
      <c r="E44" s="31">
        <f t="shared" si="17"/>
        <v>-5.2756707800294294</v>
      </c>
      <c r="F44" s="31">
        <f t="shared" si="18"/>
        <v>0.39440659734670191</v>
      </c>
      <c r="G44" s="31">
        <f t="shared" si="19"/>
        <v>-2.8095238095238244</v>
      </c>
      <c r="H44" s="31">
        <f t="shared" si="20"/>
        <v>1.1024007839294541</v>
      </c>
      <c r="I44" s="31">
        <f t="shared" si="21"/>
        <v>4.010176883935074</v>
      </c>
      <c r="J44" s="31">
        <f t="shared" si="22"/>
        <v>6.1036691904484428</v>
      </c>
      <c r="K44" s="31">
        <f t="shared" si="23"/>
        <v>-0.87825227796685112</v>
      </c>
      <c r="L44" s="31">
        <f t="shared" si="24"/>
        <v>2.2372355742607226</v>
      </c>
      <c r="M44" s="31">
        <f t="shared" si="25"/>
        <v>6.1531795038457346</v>
      </c>
      <c r="N44" s="31">
        <f t="shared" si="26"/>
        <v>4.5310745994489281</v>
      </c>
      <c r="O44" s="31">
        <f t="shared" si="27"/>
        <v>3.983208044518193</v>
      </c>
      <c r="P44" s="31">
        <f t="shared" si="28"/>
        <v>0.77926955215473015</v>
      </c>
      <c r="Q44" s="31">
        <f t="shared" si="29"/>
        <v>0.11179429849077849</v>
      </c>
      <c r="R44" s="31">
        <f t="shared" si="30"/>
        <v>-0.50251256281407564</v>
      </c>
      <c r="S44" s="31">
        <f t="shared" si="31"/>
        <v>-1.8144407033295948</v>
      </c>
      <c r="T44" s="31">
        <f t="shared" si="31"/>
        <v>2.314726614593269</v>
      </c>
      <c r="U44" s="31">
        <f t="shared" si="31"/>
        <v>1.5082394562889903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-0.57910586055132285</v>
      </c>
      <c r="D45" s="31">
        <f t="shared" si="16"/>
        <v>-2.5862068965517295</v>
      </c>
      <c r="E45" s="31">
        <f t="shared" si="17"/>
        <v>-3.623535039464258</v>
      </c>
      <c r="F45" s="31">
        <f t="shared" si="18"/>
        <v>0.22335277329695202</v>
      </c>
      <c r="G45" s="31">
        <f t="shared" si="19"/>
        <v>1.9561718459823965</v>
      </c>
      <c r="H45" s="31">
        <f t="shared" si="20"/>
        <v>1.7547055251973376</v>
      </c>
      <c r="I45" s="31">
        <f t="shared" si="21"/>
        <v>3.5622650516140482</v>
      </c>
      <c r="J45" s="31">
        <f t="shared" si="22"/>
        <v>6.0901129292463736</v>
      </c>
      <c r="K45" s="31">
        <f t="shared" si="23"/>
        <v>2.672025199587253</v>
      </c>
      <c r="L45" s="31">
        <f t="shared" si="24"/>
        <v>-0.99973551970377628</v>
      </c>
      <c r="M45" s="31">
        <f t="shared" si="25"/>
        <v>1.8754007266509944</v>
      </c>
      <c r="N45" s="31">
        <f t="shared" si="26"/>
        <v>0.38286043950282078</v>
      </c>
      <c r="O45" s="31">
        <f t="shared" si="27"/>
        <v>0.95611285266457458</v>
      </c>
      <c r="P45" s="31">
        <f t="shared" si="28"/>
        <v>-0.90565647156239493</v>
      </c>
      <c r="Q45" s="31">
        <f t="shared" si="29"/>
        <v>-1.51974096511384</v>
      </c>
      <c r="R45" s="31">
        <f t="shared" si="30"/>
        <v>0.49318555443602463</v>
      </c>
      <c r="S45" s="31">
        <f t="shared" si="31"/>
        <v>-0.23746701846964413</v>
      </c>
      <c r="T45" s="31">
        <f t="shared" si="31"/>
        <v>-0.92039143083839292</v>
      </c>
      <c r="U45" s="31">
        <f t="shared" si="31"/>
        <v>0.24558218995247216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-7.4367873078827529E-2</v>
      </c>
      <c r="D46" s="31">
        <f t="shared" si="16"/>
        <v>3.423468122054075</v>
      </c>
      <c r="E46" s="31">
        <f t="shared" si="17"/>
        <v>-4.6473974574238355</v>
      </c>
      <c r="F46" s="31">
        <f t="shared" si="18"/>
        <v>-2.5532985346833641</v>
      </c>
      <c r="G46" s="31">
        <f t="shared" si="19"/>
        <v>-2.2200709906421423</v>
      </c>
      <c r="H46" s="31">
        <f t="shared" si="20"/>
        <v>2.838096495280837</v>
      </c>
      <c r="I46" s="31">
        <f t="shared" si="21"/>
        <v>5.0253513895128776</v>
      </c>
      <c r="J46" s="31">
        <f t="shared" si="22"/>
        <v>6.0804204351014448</v>
      </c>
      <c r="K46" s="31">
        <f t="shared" si="23"/>
        <v>1.445935825796397</v>
      </c>
      <c r="L46" s="31">
        <f t="shared" si="24"/>
        <v>0.15900056785918082</v>
      </c>
      <c r="M46" s="31">
        <f t="shared" si="25"/>
        <v>2.5966662886948626</v>
      </c>
      <c r="N46" s="31">
        <f t="shared" si="26"/>
        <v>2.0446507515473229</v>
      </c>
      <c r="O46" s="31">
        <f t="shared" si="27"/>
        <v>-7.0399653417098307E-2</v>
      </c>
      <c r="P46" s="31">
        <f t="shared" si="28"/>
        <v>3.7934211239360138E-2</v>
      </c>
      <c r="Q46" s="31">
        <f t="shared" si="29"/>
        <v>-1.5276273022751923</v>
      </c>
      <c r="R46" s="31">
        <f t="shared" si="30"/>
        <v>-0.51710859280449029</v>
      </c>
      <c r="S46" s="31">
        <f t="shared" si="31"/>
        <v>-0.6525105065250898</v>
      </c>
      <c r="T46" s="31">
        <f t="shared" si="31"/>
        <v>3.8962484693300325E-2</v>
      </c>
      <c r="U46" s="31">
        <f t="shared" si="31"/>
        <v>-0.48405942246702693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3.1600989910527204</v>
      </c>
      <c r="D47" s="31">
        <f t="shared" si="16"/>
        <v>1.0334009964938247</v>
      </c>
      <c r="E47" s="31">
        <f t="shared" si="17"/>
        <v>1.4977168949771738</v>
      </c>
      <c r="F47" s="31">
        <f t="shared" si="18"/>
        <v>5.0386899406154271</v>
      </c>
      <c r="G47" s="31">
        <f t="shared" si="19"/>
        <v>4.1288333047798602</v>
      </c>
      <c r="H47" s="31">
        <f t="shared" si="20"/>
        <v>3.3070088845014851</v>
      </c>
      <c r="I47" s="31">
        <f t="shared" si="21"/>
        <v>3.1055900621118013</v>
      </c>
      <c r="J47" s="31">
        <f t="shared" si="22"/>
        <v>5.4989187519308018</v>
      </c>
      <c r="K47" s="31">
        <f t="shared" si="23"/>
        <v>0.89311859443630226</v>
      </c>
      <c r="L47" s="31">
        <f t="shared" si="24"/>
        <v>-2.4814976055724856</v>
      </c>
      <c r="M47" s="31">
        <f t="shared" si="25"/>
        <v>-0.2678571428571388</v>
      </c>
      <c r="N47" s="31">
        <f t="shared" si="26"/>
        <v>0.73112503730230571</v>
      </c>
      <c r="O47" s="31">
        <f t="shared" si="27"/>
        <v>-1.3627610724337131</v>
      </c>
      <c r="P47" s="31">
        <f t="shared" si="28"/>
        <v>1.8170896531010783</v>
      </c>
      <c r="Q47" s="31">
        <f t="shared" si="29"/>
        <v>-0.14749262536874141</v>
      </c>
      <c r="R47" s="31">
        <f t="shared" si="30"/>
        <v>0.38404726735599581</v>
      </c>
      <c r="S47" s="31">
        <f t="shared" si="31"/>
        <v>-0.17657445556210405</v>
      </c>
      <c r="T47" s="31">
        <f t="shared" si="31"/>
        <v>0.48643867924529616</v>
      </c>
      <c r="U47" s="31">
        <f t="shared" si="31"/>
        <v>0.24937655860348684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0.29440628066733154</v>
      </c>
      <c r="D48" s="31">
        <f t="shared" si="16"/>
        <v>-2.9532111723892598</v>
      </c>
      <c r="E48" s="31">
        <f t="shared" si="17"/>
        <v>-2.813932172318971</v>
      </c>
      <c r="F48" s="31">
        <f t="shared" si="18"/>
        <v>0.74507214939167454</v>
      </c>
      <c r="G48" s="31">
        <f t="shared" si="19"/>
        <v>0.30893091181425802</v>
      </c>
      <c r="H48" s="31">
        <f t="shared" si="20"/>
        <v>0.86794213719085178</v>
      </c>
      <c r="I48" s="31">
        <f t="shared" si="21"/>
        <v>4.0433012583271761</v>
      </c>
      <c r="J48" s="31">
        <f t="shared" si="22"/>
        <v>4.0195642507781173</v>
      </c>
      <c r="K48" s="31">
        <f t="shared" si="23"/>
        <v>-2.9665726254595199</v>
      </c>
      <c r="L48" s="31">
        <f t="shared" si="24"/>
        <v>-1.5594713656387711</v>
      </c>
      <c r="M48" s="31">
        <f t="shared" si="25"/>
        <v>1.6468271726483437</v>
      </c>
      <c r="N48" s="31">
        <f t="shared" si="26"/>
        <v>3.2402923307211324</v>
      </c>
      <c r="O48" s="31">
        <f t="shared" si="27"/>
        <v>0.81876332622601922</v>
      </c>
      <c r="P48" s="31">
        <f t="shared" si="28"/>
        <v>2.1148802977751586</v>
      </c>
      <c r="Q48" s="31">
        <f t="shared" si="29"/>
        <v>-1.7397067351503495</v>
      </c>
      <c r="R48" s="31">
        <f t="shared" si="30"/>
        <v>-1.3658207571031227</v>
      </c>
      <c r="S48" s="31">
        <f t="shared" si="31"/>
        <v>-0.90606034703820626</v>
      </c>
      <c r="T48" s="31">
        <f t="shared" si="31"/>
        <v>1.2766324506167592</v>
      </c>
      <c r="U48" s="31">
        <f t="shared" si="31"/>
        <v>6.3197342645430581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-0.81041349935291862</v>
      </c>
      <c r="D50" s="32">
        <f t="shared" ref="D50:D52" si="33">D29/C29*100-100</f>
        <v>-0.53708958248886063</v>
      </c>
      <c r="E50" s="32">
        <f t="shared" ref="E50:E52" si="34">E29/D29*100-100</f>
        <v>-1.87722873153335</v>
      </c>
      <c r="F50" s="32">
        <f t="shared" ref="F50:F52" si="35">F29/E29*100-100</f>
        <v>0.19403992420107841</v>
      </c>
      <c r="G50" s="32">
        <f t="shared" ref="G50:G52" si="36">G29/F29*100-100</f>
        <v>-1.0188417718649134</v>
      </c>
      <c r="H50" s="32">
        <f t="shared" ref="H50:H52" si="37">H29/G29*100-100</f>
        <v>0.91939431218833079</v>
      </c>
      <c r="I50" s="32">
        <f t="shared" ref="I50:I52" si="38">I29/H29*100-100</f>
        <v>4.0104264603853039</v>
      </c>
      <c r="J50" s="32">
        <f t="shared" ref="J50:J52" si="39">J29/I29*100-100</f>
        <v>4.4405515934367656</v>
      </c>
      <c r="K50" s="32">
        <f t="shared" ref="K50:K52" si="40">K29/J29*100-100</f>
        <v>1.1842584357521559</v>
      </c>
      <c r="L50" s="32">
        <f t="shared" ref="L50:L52" si="41">L29/K29*100-100</f>
        <v>-0.30380792260271505</v>
      </c>
      <c r="M50" s="32">
        <f t="shared" ref="M50:M52" si="42">M29/L29*100-100</f>
        <v>1.8579881656804815</v>
      </c>
      <c r="N50" s="32">
        <f t="shared" ref="N50:N52" si="43">N29/M29*100-100</f>
        <v>1.1200185895201287</v>
      </c>
      <c r="O50" s="32">
        <f t="shared" ref="O50:O52" si="44">O29/N29*100-100</f>
        <v>0.90826573522993215</v>
      </c>
      <c r="P50" s="32">
        <f t="shared" ref="P50:P52" si="45">P29/O29*100-100</f>
        <v>0.83006450364078432</v>
      </c>
      <c r="Q50" s="32">
        <f t="shared" ref="Q50:Q52" si="46">Q29/P29*100-100</f>
        <v>-0.64763109306802846</v>
      </c>
      <c r="R50" s="32">
        <f t="shared" ref="R50:R52" si="47">R29/Q29*100-100</f>
        <v>-0.68481473062060161</v>
      </c>
      <c r="S50" s="32">
        <f t="shared" ref="S50:U52" si="48">S29/R29*100-100</f>
        <v>-6.0656347457850757E-2</v>
      </c>
      <c r="T50" s="32">
        <f t="shared" si="48"/>
        <v>0.12768467039603593</v>
      </c>
      <c r="U50" s="32">
        <f t="shared" si="48"/>
        <v>0.60787318724553074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-4.0157109190887752</v>
      </c>
      <c r="D51" s="31">
        <f t="shared" si="33"/>
        <v>-2.4945166464791697</v>
      </c>
      <c r="E51" s="31">
        <f t="shared" si="34"/>
        <v>-5.8888702366963486</v>
      </c>
      <c r="F51" s="31">
        <f t="shared" si="35"/>
        <v>-4.826798901216506</v>
      </c>
      <c r="G51" s="31">
        <f t="shared" si="36"/>
        <v>-6.7733713171901826</v>
      </c>
      <c r="H51" s="31">
        <f t="shared" si="37"/>
        <v>-3.1562864380201887</v>
      </c>
      <c r="I51" s="31">
        <f t="shared" si="38"/>
        <v>2.2170555509424474</v>
      </c>
      <c r="J51" s="31">
        <f t="shared" si="39"/>
        <v>-0.29650690495530796</v>
      </c>
      <c r="K51" s="31">
        <f t="shared" si="40"/>
        <v>3.0146250050922703</v>
      </c>
      <c r="L51" s="31">
        <f t="shared" si="41"/>
        <v>-2.5072171471507119</v>
      </c>
      <c r="M51" s="31">
        <f t="shared" si="42"/>
        <v>0.14197055125137581</v>
      </c>
      <c r="N51" s="31">
        <f t="shared" si="43"/>
        <v>1.198963058976048</v>
      </c>
      <c r="O51" s="31">
        <f t="shared" si="44"/>
        <v>3.4542106948447042</v>
      </c>
      <c r="P51" s="31">
        <f t="shared" si="45"/>
        <v>1.7526211939490111</v>
      </c>
      <c r="Q51" s="31">
        <f t="shared" si="46"/>
        <v>-0.63117870722433622</v>
      </c>
      <c r="R51" s="31">
        <f t="shared" si="47"/>
        <v>-1.70658911762456</v>
      </c>
      <c r="S51" s="31">
        <f t="shared" si="48"/>
        <v>0.25303643724696201</v>
      </c>
      <c r="T51" s="31">
        <f t="shared" si="48"/>
        <v>-0.30676037743175755</v>
      </c>
      <c r="U51" s="31">
        <f t="shared" si="48"/>
        <v>-0.95037781413103062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-9.4226284421949913E-3</v>
      </c>
      <c r="D52" s="31">
        <f t="shared" si="33"/>
        <v>-6.753520076017594E-2</v>
      </c>
      <c r="E52" s="31">
        <f t="shared" si="34"/>
        <v>-0.93827354524380269</v>
      </c>
      <c r="F52" s="31">
        <f t="shared" si="35"/>
        <v>1.3104766739911753</v>
      </c>
      <c r="G52" s="31">
        <f t="shared" si="36"/>
        <v>0.18322332104013128</v>
      </c>
      <c r="H52" s="31">
        <f t="shared" si="37"/>
        <v>1.7116462285164999</v>
      </c>
      <c r="I52" s="31">
        <f t="shared" si="38"/>
        <v>4.3423469113318873</v>
      </c>
      <c r="J52" s="31">
        <f t="shared" si="39"/>
        <v>5.2994373582349255</v>
      </c>
      <c r="K52" s="31">
        <f t="shared" si="40"/>
        <v>0.8700274156548744</v>
      </c>
      <c r="L52" s="31">
        <f t="shared" si="41"/>
        <v>8.2508250825100049E-2</v>
      </c>
      <c r="M52" s="31">
        <f t="shared" si="42"/>
        <v>2.1510665271879503</v>
      </c>
      <c r="N52" s="31">
        <f t="shared" si="43"/>
        <v>1.1068008572280945</v>
      </c>
      <c r="O52" s="31">
        <f t="shared" si="44"/>
        <v>0.48160768425856304</v>
      </c>
      <c r="P52" s="31">
        <f t="shared" si="45"/>
        <v>0.67088556895100737</v>
      </c>
      <c r="Q52" s="31">
        <f t="shared" si="46"/>
        <v>-0.65050030834112249</v>
      </c>
      <c r="R52" s="31">
        <f t="shared" si="47"/>
        <v>-0.50658764166433912</v>
      </c>
      <c r="S52" s="31">
        <f t="shared" si="48"/>
        <v>-0.11471351808246766</v>
      </c>
      <c r="T52" s="31">
        <f t="shared" si="48"/>
        <v>0.20282613367719193</v>
      </c>
      <c r="U52" s="31">
        <f t="shared" si="48"/>
        <v>0.87601710478695338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'Tabelle2.4 B-E'!B14/'Tabelle2.4 B-E'!B$29*100</f>
        <v>5.2582643330108425</v>
      </c>
      <c r="C56" s="43">
        <f>'Tabelle2.4 B-E'!C14/'Tabelle2.4 B-E'!C$29*100</f>
        <v>5.4418321848398863</v>
      </c>
      <c r="D56" s="43">
        <f>'Tabelle2.4 B-E'!D14/'Tabelle2.4 B-E'!D$29*100</f>
        <v>5.2610799796230259</v>
      </c>
      <c r="E56" s="43">
        <f>'Tabelle2.4 B-E'!E14/'Tabelle2.4 B-E'!E$29*100</f>
        <v>5.233237286815668</v>
      </c>
      <c r="F56" s="43">
        <f>'Tabelle2.4 B-E'!F14/'Tabelle2.4 B-E'!F$29*100</f>
        <v>4.6524732659287142</v>
      </c>
      <c r="G56" s="43">
        <f>'Tabelle2.4 B-E'!G14/'Tabelle2.4 B-E'!G$29*100</f>
        <v>4.3227892002251034</v>
      </c>
      <c r="H56" s="43">
        <f>'Tabelle2.4 B-E'!H14/'Tabelle2.4 B-E'!H$29*100</f>
        <v>4.171880977545503</v>
      </c>
      <c r="I56" s="43">
        <f>'Tabelle2.4 B-E'!I14/'Tabelle2.4 B-E'!I$29*100</f>
        <v>4.1300932621814379</v>
      </c>
      <c r="J56" s="43">
        <f>'Tabelle2.4 B-E'!J14/'Tabelle2.4 B-E'!J$29*100</f>
        <v>3.8971891769284484</v>
      </c>
      <c r="K56" s="43">
        <f>'Tabelle2.4 B-E'!K14/'Tabelle2.4 B-E'!K$29*100</f>
        <v>3.9618912780579891</v>
      </c>
      <c r="L56" s="43">
        <f>'Tabelle2.4 B-E'!L14/'Tabelle2.4 B-E'!L$29*100</f>
        <v>3.8662721893491128</v>
      </c>
      <c r="M56" s="43">
        <f>'Tabelle2.4 B-E'!M14/'Tabelle2.4 B-E'!M$29*100</f>
        <v>3.9572441036365742</v>
      </c>
      <c r="N56" s="43">
        <f>'Tabelle2.4 B-E'!N14/'Tabelle2.4 B-E'!N$29*100</f>
        <v>3.9317967690787512</v>
      </c>
      <c r="O56" s="43">
        <f>'Tabelle2.4 B-E'!O14/'Tabelle2.4 B-E'!O$29*100</f>
        <v>3.9772500839742895</v>
      </c>
      <c r="P56" s="43">
        <f>'Tabelle2.4 B-E'!P14/'Tabelle2.4 B-E'!P$29*100</f>
        <v>3.9049839927275607</v>
      </c>
      <c r="Q56" s="43">
        <f>'Tabelle2.4 B-E'!Q14/'Tabelle2.4 B-E'!Q$29*100</f>
        <v>3.9224823823596275</v>
      </c>
      <c r="R56" s="43">
        <f>'Tabelle2.4 B-E'!R14/'Tabelle2.4 B-E'!R$29*100</f>
        <v>3.9541071786214985</v>
      </c>
      <c r="S56" s="43">
        <f>'Tabelle2.4 B-E'!S14/'Tabelle2.4 B-E'!S$29*100</f>
        <v>4.02979690693906</v>
      </c>
      <c r="T56" s="43">
        <f>'Tabelle2.4 B-E'!T14/'Tabelle2.4 B-E'!T$29*100</f>
        <v>4.125874925659911</v>
      </c>
      <c r="U56" s="43">
        <f>'Tabelle2.4 B-E'!U14/'Tabelle2.4 B-E'!U$29*100</f>
        <v>4.0435388069457465</v>
      </c>
    </row>
    <row r="57" spans="1:29" x14ac:dyDescent="0.2">
      <c r="A57" s="42" t="s">
        <v>10</v>
      </c>
      <c r="B57" s="43">
        <f>'Tabelle2.4 B-E'!B15/'Tabelle2.4 B-E'!B$29*100</f>
        <v>7.1052532385128595</v>
      </c>
      <c r="C57" s="43">
        <f>'Tabelle2.4 B-E'!C15/'Tabelle2.4 B-E'!C$29*100</f>
        <v>6.600248277259829</v>
      </c>
      <c r="D57" s="43">
        <f>'Tabelle2.4 B-E'!D15/'Tabelle2.4 B-E'!D$29*100</f>
        <v>6.3053998981151302</v>
      </c>
      <c r="E57" s="43">
        <f>'Tabelle2.4 B-E'!E15/'Tabelle2.4 B-E'!E$29*100</f>
        <v>5.7634400228434961</v>
      </c>
      <c r="F57" s="43">
        <f>'Tabelle2.4 B-E'!F15/'Tabelle2.4 B-E'!F$29*100</f>
        <v>5.5741591154924848</v>
      </c>
      <c r="G57" s="43">
        <f>'Tabelle2.4 B-E'!G15/'Tabelle2.4 B-E'!G$29*100</f>
        <v>5.1315944456804816</v>
      </c>
      <c r="H57" s="43">
        <f>'Tabelle2.4 B-E'!H15/'Tabelle2.4 B-E'!H$29*100</f>
        <v>4.5777867114503028</v>
      </c>
      <c r="I57" s="43">
        <f>'Tabelle2.4 B-E'!I15/'Tabelle2.4 B-E'!I$29*100</f>
        <v>4.582065732382425</v>
      </c>
      <c r="J57" s="43">
        <f>'Tabelle2.4 B-E'!J15/'Tabelle2.4 B-E'!J$29*100</f>
        <v>4.4409691340707091</v>
      </c>
      <c r="K57" s="43">
        <f>'Tabelle2.4 B-E'!K15/'Tabelle2.4 B-E'!K$29*100</f>
        <v>4.4167182845175947</v>
      </c>
      <c r="L57" s="43">
        <f>'Tabelle2.4 B-E'!L15/'Tabelle2.4 B-E'!L$29*100</f>
        <v>4.159763313609468</v>
      </c>
      <c r="M57" s="43">
        <f>'Tabelle2.4 B-E'!M15/'Tabelle2.4 B-E'!M$29*100</f>
        <v>4.003136981526664</v>
      </c>
      <c r="N57" s="43">
        <f>'Tabelle2.4 B-E'!N15/'Tabelle2.4 B-E'!N$29*100</f>
        <v>3.9513293655353081</v>
      </c>
      <c r="O57" s="43">
        <f>'Tabelle2.4 B-E'!O15/'Tabelle2.4 B-E'!O$29*100</f>
        <v>4.072326059357013</v>
      </c>
      <c r="P57" s="43">
        <f>'Tabelle2.4 B-E'!P15/'Tabelle2.4 B-E'!P$29*100</f>
        <v>4.1545506388793214</v>
      </c>
      <c r="Q57" s="43">
        <f>'Tabelle2.4 B-E'!Q15/'Tabelle2.4 B-E'!Q$29*100</f>
        <v>4.2361900431916339</v>
      </c>
      <c r="R57" s="43">
        <f>'Tabelle2.4 B-E'!R15/'Tabelle2.4 B-E'!R$29*100</f>
        <v>4.1515264227060742</v>
      </c>
      <c r="S57" s="43">
        <f>'Tabelle2.4 B-E'!S15/'Tabelle2.4 B-E'!S$29*100</f>
        <v>4.0899174916546901</v>
      </c>
      <c r="T57" s="43">
        <f>'Tabelle2.4 B-E'!T15/'Tabelle2.4 B-E'!T$29*100</f>
        <v>4.0349512786495261</v>
      </c>
      <c r="U57" s="43">
        <f>'Tabelle2.4 B-E'!U15/'Tabelle2.4 B-E'!U$29*100</f>
        <v>4.0367181061187365</v>
      </c>
    </row>
    <row r="58" spans="1:29" x14ac:dyDescent="0.2">
      <c r="A58" s="42" t="s">
        <v>26</v>
      </c>
      <c r="B58" s="43">
        <f>'Tabelle2.4 B-E'!B16/'Tabelle2.4 B-E'!B$29*100</f>
        <v>7.6298232167761881</v>
      </c>
      <c r="C58" s="43">
        <f>'Tabelle2.4 B-E'!C16/'Tabelle2.4 B-E'!C$29*100</f>
        <v>7.3051783542764497</v>
      </c>
      <c r="D58" s="43">
        <f>'Tabelle2.4 B-E'!D16/'Tabelle2.4 B-E'!D$29*100</f>
        <v>7.4000254712175249</v>
      </c>
      <c r="E58" s="43">
        <f>'Tabelle2.4 B-E'!E16/'Tabelle2.4 B-E'!E$29*100</f>
        <v>7.1944033434571546</v>
      </c>
      <c r="F58" s="43">
        <f>'Tabelle2.4 B-E'!F16/'Tabelle2.4 B-E'!F$29*100</f>
        <v>7.0528722529162984</v>
      </c>
      <c r="G58" s="43">
        <f>'Tabelle2.4 B-E'!G16/'Tabelle2.4 B-E'!G$29*100</f>
        <v>6.8205316127681286</v>
      </c>
      <c r="H58" s="43">
        <f>'Tabelle2.4 B-E'!H16/'Tabelle2.4 B-E'!H$29*100</f>
        <v>6.8679768906064602</v>
      </c>
      <c r="I58" s="43">
        <f>'Tabelle2.4 B-E'!I16/'Tabelle2.4 B-E'!I$29*100</f>
        <v>6.6362026831579479</v>
      </c>
      <c r="J58" s="43">
        <f>'Tabelle2.4 B-E'!J16/'Tabelle2.4 B-E'!J$29*100</f>
        <v>6.3140553091666609</v>
      </c>
      <c r="K58" s="43">
        <f>'Tabelle2.4 B-E'!K16/'Tabelle2.4 B-E'!K$29*100</f>
        <v>6.5386543963661028</v>
      </c>
      <c r="L58" s="43">
        <f>'Tabelle2.4 B-E'!L16/'Tabelle2.4 B-E'!L$29*100</f>
        <v>6.5615384615384613</v>
      </c>
      <c r="M58" s="43">
        <f>'Tabelle2.4 B-E'!M16/'Tabelle2.4 B-E'!M$29*100</f>
        <v>6.3814337167421851</v>
      </c>
      <c r="N58" s="43">
        <f>'Tabelle2.4 B-E'!N16/'Tabelle2.4 B-E'!N$29*100</f>
        <v>6.4698853321690386</v>
      </c>
      <c r="O58" s="43">
        <f>'Tabelle2.4 B-E'!O16/'Tabelle2.4 B-E'!O$29*100</f>
        <v>6.6655659867121368</v>
      </c>
      <c r="P58" s="43">
        <f>'Tabelle2.4 B-E'!P16/'Tabelle2.4 B-E'!P$29*100</f>
        <v>6.7902454448440768</v>
      </c>
      <c r="Q58" s="43">
        <f>'Tabelle2.4 B-E'!Q16/'Tabelle2.4 B-E'!Q$29*100</f>
        <v>6.6935667197090254</v>
      </c>
      <c r="R58" s="43">
        <f>'Tabelle2.4 B-E'!R16/'Tabelle2.4 B-E'!R$29*100</f>
        <v>6.5938027524248239</v>
      </c>
      <c r="S58" s="43">
        <f>'Tabelle2.4 B-E'!S16/'Tabelle2.4 B-E'!S$29*100</f>
        <v>6.6258610126596755</v>
      </c>
      <c r="T58" s="43">
        <f>'Tabelle2.4 B-E'!T16/'Tabelle2.4 B-E'!T$29*100</f>
        <v>6.5207694771032525</v>
      </c>
      <c r="U58" s="43">
        <f>'Tabelle2.4 B-E'!U16/'Tabelle2.4 B-E'!U$29*100</f>
        <v>6.3739449228408214</v>
      </c>
    </row>
    <row r="59" spans="1:29" x14ac:dyDescent="0.2">
      <c r="A59" s="42" t="s">
        <v>6</v>
      </c>
      <c r="B59" s="43">
        <f>'Tabelle2.4 B-E'!B17/'Tabelle2.4 B-E'!B$29*100</f>
        <v>3.4671876766889898</v>
      </c>
      <c r="C59" s="43">
        <f>'Tabelle2.4 B-E'!C17/'Tabelle2.4 B-E'!C$29*100</f>
        <v>3.5233836643696796</v>
      </c>
      <c r="D59" s="43">
        <f>'Tabelle2.4 B-E'!D17/'Tabelle2.4 B-E'!D$29*100</f>
        <v>3.7187977585328582</v>
      </c>
      <c r="E59" s="43">
        <f>'Tabelle2.4 B-E'!E17/'Tabelle2.4 B-E'!E$29*100</f>
        <v>4.0553695195078259</v>
      </c>
      <c r="F59" s="43">
        <f>'Tabelle2.4 B-E'!F17/'Tabelle2.4 B-E'!F$29*100</f>
        <v>4.3176091870640141</v>
      </c>
      <c r="G59" s="43">
        <f>'Tabelle2.4 B-E'!G17/'Tabelle2.4 B-E'!G$29*100</f>
        <v>4.3227892002251034</v>
      </c>
      <c r="H59" s="43">
        <f>'Tabelle2.4 B-E'!H17/'Tabelle2.4 B-E'!H$29*100</f>
        <v>4.2094888570446694</v>
      </c>
      <c r="I59" s="43">
        <f>'Tabelle2.4 B-E'!I17/'Tabelle2.4 B-E'!I$29*100</f>
        <v>4.193057702857713</v>
      </c>
      <c r="J59" s="43">
        <f>'Tabelle2.4 B-E'!J17/'Tabelle2.4 B-E'!J$29*100</f>
        <v>4.085214079782248</v>
      </c>
      <c r="K59" s="43">
        <f>'Tabelle2.4 B-E'!K17/'Tabelle2.4 B-E'!K$29*100</f>
        <v>4.110550688729611</v>
      </c>
      <c r="L59" s="43">
        <f>'Tabelle2.4 B-E'!L17/'Tabelle2.4 B-E'!L$29*100</f>
        <v>4.1639053254437872</v>
      </c>
      <c r="M59" s="43">
        <f>'Tabelle2.4 B-E'!M17/'Tabelle2.4 B-E'!M$29*100</f>
        <v>4.1175787149994187</v>
      </c>
      <c r="N59" s="43">
        <f>'Tabelle2.4 B-E'!N17/'Tabelle2.4 B-E'!N$29*100</f>
        <v>4.1483787944941062</v>
      </c>
      <c r="O59" s="43">
        <f>'Tabelle2.4 B-E'!O17/'Tabelle2.4 B-E'!O$29*100</f>
        <v>4.1474759321146148</v>
      </c>
      <c r="P59" s="43">
        <f>'Tabelle2.4 B-E'!P17/'Tabelle2.4 B-E'!P$29*100</f>
        <v>4.0546110543343854</v>
      </c>
      <c r="Q59" s="43">
        <f>'Tabelle2.4 B-E'!Q17/'Tabelle2.4 B-E'!Q$29*100</f>
        <v>3.981018413275744</v>
      </c>
      <c r="R59" s="43">
        <f>'Tabelle2.4 B-E'!R17/'Tabelle2.4 B-E'!R$29*100</f>
        <v>3.7887327973448541</v>
      </c>
      <c r="S59" s="43">
        <f>'Tabelle2.4 B-E'!S17/'Tabelle2.4 B-E'!S$29*100</f>
        <v>3.6352913558050717</v>
      </c>
      <c r="T59" s="43">
        <f>'Tabelle2.4 B-E'!T17/'Tabelle2.4 B-E'!T$29*100</f>
        <v>3.5803330435976028</v>
      </c>
      <c r="U59" s="43">
        <f>'Tabelle2.4 B-E'!U17/'Tabelle2.4 B-E'!U$29*100</f>
        <v>3.49674595731378</v>
      </c>
    </row>
    <row r="60" spans="1:29" x14ac:dyDescent="0.2">
      <c r="A60" s="42" t="s">
        <v>11</v>
      </c>
      <c r="B60" s="43">
        <f>'Tabelle2.4 B-E'!B18/'Tabelle2.4 B-E'!B$29*100</f>
        <v>9.6231891341768332</v>
      </c>
      <c r="C60" s="43">
        <f>'Tabelle2.4 B-E'!C18/'Tabelle2.4 B-E'!C$29*100</f>
        <v>9.5130725577624649</v>
      </c>
      <c r="D60" s="43">
        <f>'Tabelle2.4 B-E'!D18/'Tabelle2.4 B-E'!D$29*100</f>
        <v>9.5835455934793679</v>
      </c>
      <c r="E60" s="43">
        <f>'Tabelle2.4 B-E'!E18/'Tabelle2.4 B-E'!E$29*100</f>
        <v>9.8642369493549289</v>
      </c>
      <c r="F60" s="43">
        <f>'Tabelle2.4 B-E'!F18/'Tabelle2.4 B-E'!F$29*100</f>
        <v>9.8425426352572387</v>
      </c>
      <c r="G60" s="43">
        <f>'Tabelle2.4 B-E'!G18/'Tabelle2.4 B-E'!G$29*100</f>
        <v>10.284783206166813</v>
      </c>
      <c r="H60" s="43">
        <f>'Tabelle2.4 B-E'!H18/'Tabelle2.4 B-E'!H$29*100</f>
        <v>10.510105496586112</v>
      </c>
      <c r="I60" s="43">
        <f>'Tabelle2.4 B-E'!I18/'Tabelle2.4 B-E'!I$29*100</f>
        <v>10.628522268216049</v>
      </c>
      <c r="J60" s="43">
        <f>'Tabelle2.4 B-E'!J18/'Tabelle2.4 B-E'!J$29*100</f>
        <v>11.40326267974285</v>
      </c>
      <c r="K60" s="43">
        <f>'Tabelle2.4 B-E'!K18/'Tabelle2.4 B-E'!K$29*100</f>
        <v>11.91163023921187</v>
      </c>
      <c r="L60" s="43">
        <f>'Tabelle2.4 B-E'!L18/'Tabelle2.4 B-E'!L$29*100</f>
        <v>11.775739644970413</v>
      </c>
      <c r="M60" s="43">
        <f>'Tabelle2.4 B-E'!M18/'Tabelle2.4 B-E'!M$29*100</f>
        <v>11.703845706982687</v>
      </c>
      <c r="N60" s="43">
        <f>'Tabelle2.4 B-E'!N18/'Tabelle2.4 B-E'!N$29*100</f>
        <v>10.946871337638166</v>
      </c>
      <c r="O60" s="43">
        <f>'Tabelle2.4 B-E'!O18/'Tabelle2.4 B-E'!O$29*100</f>
        <v>10.544324191996539</v>
      </c>
      <c r="P60" s="43">
        <f>'Tabelle2.4 B-E'!P18/'Tabelle2.4 B-E'!P$29*100</f>
        <v>10.511724550695343</v>
      </c>
      <c r="Q60" s="43">
        <f>'Tabelle2.4 B-E'!Q18/'Tabelle2.4 B-E'!Q$29*100</f>
        <v>10.602977949533985</v>
      </c>
      <c r="R60" s="43">
        <f>'Tabelle2.4 B-E'!R18/'Tabelle2.4 B-E'!R$29*100</f>
        <v>10.523876283940373</v>
      </c>
      <c r="S60" s="43">
        <f>'Tabelle2.4 B-E'!S18/'Tabelle2.4 B-E'!S$29*100</f>
        <v>10.557747253061853</v>
      </c>
      <c r="T60" s="43">
        <f>'Tabelle2.4 B-E'!T18/'Tabelle2.4 B-E'!T$29*100</f>
        <v>10.627201610320691</v>
      </c>
      <c r="U60" s="43">
        <f>'Tabelle2.4 B-E'!U18/'Tabelle2.4 B-E'!U$29*100</f>
        <v>10.649387557904905</v>
      </c>
    </row>
    <row r="61" spans="1:29" x14ac:dyDescent="0.2">
      <c r="A61" s="42" t="s">
        <v>12</v>
      </c>
      <c r="B61" s="43">
        <f>'Tabelle2.4 B-E'!B19/'Tabelle2.4 B-E'!B$29*100</f>
        <v>8.8630338363341679</v>
      </c>
      <c r="C61" s="43">
        <f>'Tabelle2.4 B-E'!C19/'Tabelle2.4 B-E'!C$29*100</f>
        <v>8.8904793271179567</v>
      </c>
      <c r="D61" s="43">
        <f>'Tabelle2.4 B-E'!D19/'Tabelle2.4 B-E'!D$29*100</f>
        <v>9.1989302088639846</v>
      </c>
      <c r="E61" s="43">
        <f>'Tabelle2.4 B-E'!E19/'Tabelle2.4 B-E'!E$29*100</f>
        <v>9.454741323365262</v>
      </c>
      <c r="F61" s="43">
        <f>'Tabelle2.4 B-E'!F19/'Tabelle2.4 B-E'!F$29*100</f>
        <v>9.602243654099011</v>
      </c>
      <c r="G61" s="43">
        <f>'Tabelle2.4 B-E'!G19/'Tabelle2.4 B-E'!G$29*100</f>
        <v>9.7540865604837137</v>
      </c>
      <c r="H61" s="43">
        <f>'Tabelle2.4 B-E'!H19/'Tabelle2.4 B-E'!H$29*100</f>
        <v>9.8766072505398039</v>
      </c>
      <c r="I61" s="43">
        <f>'Tabelle2.4 B-E'!I19/'Tabelle2.4 B-E'!I$29*100</f>
        <v>9.9415241135105479</v>
      </c>
      <c r="J61" s="43">
        <f>'Tabelle2.4 B-E'!J19/'Tabelle2.4 B-E'!J$29*100</f>
        <v>9.9885991249380712</v>
      </c>
      <c r="K61" s="43">
        <f>'Tabelle2.4 B-E'!K19/'Tabelle2.4 B-E'!K$29*100</f>
        <v>9.7672772321033534</v>
      </c>
      <c r="L61" s="43">
        <f>'Tabelle2.4 B-E'!L19/'Tabelle2.4 B-E'!L$29*100</f>
        <v>10.266863905325444</v>
      </c>
      <c r="M61" s="43">
        <f>'Tabelle2.4 B-E'!M19/'Tabelle2.4 B-E'!M$29*100</f>
        <v>10.423492506099686</v>
      </c>
      <c r="N61" s="43">
        <f>'Tabelle2.4 B-E'!N19/'Tabelle2.4 B-E'!N$29*100</f>
        <v>10.390766826757361</v>
      </c>
      <c r="O61" s="43">
        <f>'Tabelle2.4 B-E'!O19/'Tabelle2.4 B-E'!O$29*100</f>
        <v>10.298379153880751</v>
      </c>
      <c r="P61" s="43">
        <f>'Tabelle2.4 B-E'!P19/'Tabelle2.4 B-E'!P$29*100</f>
        <v>10.394846053515671</v>
      </c>
      <c r="Q61" s="43">
        <f>'Tabelle2.4 B-E'!Q19/'Tabelle2.4 B-E'!Q$29*100</f>
        <v>10.659809047510798</v>
      </c>
      <c r="R61" s="43">
        <f>'Tabelle2.4 B-E'!R19/'Tabelle2.4 B-E'!R$29*100</f>
        <v>10.752768161139882</v>
      </c>
      <c r="S61" s="43">
        <f>'Tabelle2.4 B-E'!S19/'Tabelle2.4 B-E'!S$29*100</f>
        <v>10.976301038082095</v>
      </c>
      <c r="T61" s="43">
        <f>'Tabelle2.4 B-E'!T19/'Tabelle2.4 B-E'!T$29*100</f>
        <v>11.05322750354545</v>
      </c>
      <c r="U61" s="43">
        <f>'Tabelle2.4 B-E'!U19/'Tabelle2.4 B-E'!U$29*100</f>
        <v>11.048398556284988</v>
      </c>
    </row>
    <row r="62" spans="1:29" x14ac:dyDescent="0.2">
      <c r="A62" s="42" t="s">
        <v>3</v>
      </c>
      <c r="B62" s="43">
        <f>'Tabelle2.4 B-E'!B20/'Tabelle2.4 B-E'!B$29*100</f>
        <v>7.118446016409302</v>
      </c>
      <c r="C62" s="43">
        <f>'Tabelle2.4 B-E'!C20/'Tabelle2.4 B-E'!C$29*100</f>
        <v>7.1069365626266716</v>
      </c>
      <c r="D62" s="43">
        <f>'Tabelle2.4 B-E'!D20/'Tabelle2.4 B-E'!D$29*100</f>
        <v>7.2147223637289866</v>
      </c>
      <c r="E62" s="43">
        <f>'Tabelle2.4 B-E'!E20/'Tabelle2.4 B-E'!E$29*100</f>
        <v>7.3397710458687007</v>
      </c>
      <c r="F62" s="43">
        <f>'Tabelle2.4 B-E'!F20/'Tabelle2.4 B-E'!F$29*100</f>
        <v>7.4965509647583097</v>
      </c>
      <c r="G62" s="43">
        <f>'Tabelle2.4 B-E'!G20/'Tabelle2.4 B-E'!G$29*100</f>
        <v>7.4735960423510317</v>
      </c>
      <c r="H62" s="43">
        <f>'Tabelle2.4 B-E'!H20/'Tabelle2.4 B-E'!H$29*100</f>
        <v>7.5753940722200968</v>
      </c>
      <c r="I62" s="43">
        <f>'Tabelle2.4 B-E'!I20/'Tabelle2.4 B-E'!I$29*100</f>
        <v>7.5682010872275702</v>
      </c>
      <c r="J62" s="43">
        <f>'Tabelle2.4 B-E'!J20/'Tabelle2.4 B-E'!J$29*100</f>
        <v>7.4469799619174948</v>
      </c>
      <c r="K62" s="43">
        <f>'Tabelle2.4 B-E'!K20/'Tabelle2.4 B-E'!K$29*100</f>
        <v>7.4925522815090115</v>
      </c>
      <c r="L62" s="43">
        <f>'Tabelle2.4 B-E'!L20/'Tabelle2.4 B-E'!L$29*100</f>
        <v>7.5887573964497035</v>
      </c>
      <c r="M62" s="43">
        <f>'Tabelle2.4 B-E'!M20/'Tabelle2.4 B-E'!M$29*100</f>
        <v>7.5647728593005681</v>
      </c>
      <c r="N62" s="43">
        <f>'Tabelle2.4 B-E'!N20/'Tabelle2.4 B-E'!N$29*100</f>
        <v>7.5907116758967756</v>
      </c>
      <c r="O62" s="43">
        <f>'Tabelle2.4 B-E'!O20/'Tabelle2.4 B-E'!O$29*100</f>
        <v>7.547438357178236</v>
      </c>
      <c r="P62" s="43">
        <f>'Tabelle2.4 B-E'!P20/'Tabelle2.4 B-E'!P$29*100</f>
        <v>7.5423331658263093</v>
      </c>
      <c r="Q62" s="43">
        <f>'Tabelle2.4 B-E'!Q20/'Tabelle2.4 B-E'!Q$29*100</f>
        <v>7.619345305751307</v>
      </c>
      <c r="R62" s="43">
        <f>'Tabelle2.4 B-E'!R20/'Tabelle2.4 B-E'!R$29*100</f>
        <v>7.5683099196017292</v>
      </c>
      <c r="S62" s="43">
        <f>'Tabelle2.4 B-E'!S20/'Tabelle2.4 B-E'!S$29*100</f>
        <v>7.6009596390474599</v>
      </c>
      <c r="T62" s="43">
        <f>'Tabelle2.4 B-E'!T20/'Tabelle2.4 B-E'!T$29*100</f>
        <v>7.3705338762065962</v>
      </c>
      <c r="U62" s="43">
        <f>'Tabelle2.4 B-E'!U20/'Tabelle2.4 B-E'!U$29*100</f>
        <v>7.253815329525108</v>
      </c>
    </row>
    <row r="63" spans="1:29" x14ac:dyDescent="0.2">
      <c r="A63" s="42" t="s">
        <v>13</v>
      </c>
      <c r="B63" s="43">
        <f>'Tabelle2.4 B-E'!B21/'Tabelle2.4 B-E'!B$29*100</f>
        <v>9.8399276281898267</v>
      </c>
      <c r="C63" s="43">
        <f>'Tabelle2.4 B-E'!C21/'Tabelle2.4 B-E'!C$29*100</f>
        <v>9.9785924199432507</v>
      </c>
      <c r="D63" s="43">
        <f>'Tabelle2.4 B-E'!D21/'Tabelle2.4 B-E'!D$29*100</f>
        <v>9.7605705552725421</v>
      </c>
      <c r="E63" s="43">
        <f>'Tabelle2.4 B-E'!E21/'Tabelle2.4 B-E'!E$29*100</f>
        <v>10.32110687121979</v>
      </c>
      <c r="F63" s="43">
        <f>'Tabelle2.4 B-E'!F21/'Tabelle2.4 B-E'!F$29*100</f>
        <v>10.753217480293543</v>
      </c>
      <c r="G63" s="43">
        <f>'Tabelle2.4 B-E'!G21/'Tabelle2.4 B-E'!G$29*100</f>
        <v>10.705545158292869</v>
      </c>
      <c r="H63" s="43">
        <f>'Tabelle2.4 B-E'!H21/'Tabelle2.4 B-E'!H$29*100</f>
        <v>10.480278557672982</v>
      </c>
      <c r="I63" s="43">
        <f>'Tabelle2.4 B-E'!I21/'Tabelle2.4 B-E'!I$29*100</f>
        <v>10.52191910627899</v>
      </c>
      <c r="J63" s="43">
        <f>'Tabelle2.4 B-E'!J21/'Tabelle2.4 B-E'!J$29*100</f>
        <v>10.445827936322232</v>
      </c>
      <c r="K63" s="43">
        <f>'Tabelle2.4 B-E'!K21/'Tabelle2.4 B-E'!K$29*100</f>
        <v>10.160162817449784</v>
      </c>
      <c r="L63" s="43">
        <f>'Tabelle2.4 B-E'!L21/'Tabelle2.4 B-E'!L$29*100</f>
        <v>10.081065088757397</v>
      </c>
      <c r="M63" s="43">
        <f>'Tabelle2.4 B-E'!M21/'Tabelle2.4 B-E'!M$29*100</f>
        <v>10.10456605088881</v>
      </c>
      <c r="N63" s="43">
        <f>'Tabelle2.4 B-E'!N21/'Tabelle2.4 B-E'!N$29*100</f>
        <v>10.344233288140268</v>
      </c>
      <c r="O63" s="43">
        <f>'Tabelle2.4 B-E'!O21/'Tabelle2.4 B-E'!O$29*100</f>
        <v>10.520412868846392</v>
      </c>
      <c r="P63" s="43">
        <f>'Tabelle2.4 B-E'!P21/'Tabelle2.4 B-E'!P$29*100</f>
        <v>10.649494373457854</v>
      </c>
      <c r="Q63" s="43">
        <f>'Tabelle2.4 B-E'!Q21/'Tabelle2.4 B-E'!Q$29*100</f>
        <v>10.624005455785404</v>
      </c>
      <c r="R63" s="43">
        <f>'Tabelle2.4 B-E'!R21/'Tabelle2.4 B-E'!R$29*100</f>
        <v>10.858630654344653</v>
      </c>
      <c r="S63" s="43">
        <f>'Tabelle2.4 B-E'!S21/'Tabelle2.4 B-E'!S$29*100</f>
        <v>10.888696757496461</v>
      </c>
      <c r="T63" s="43">
        <f>'Tabelle2.4 B-E'!T21/'Tabelle2.4 B-E'!T$29*100</f>
        <v>10.967450478063952</v>
      </c>
      <c r="U63" s="43">
        <f>'Tabelle2.4 B-E'!U21/'Tabelle2.4 B-E'!U$29*100</f>
        <v>11.075112967857445</v>
      </c>
    </row>
    <row r="64" spans="1:29" x14ac:dyDescent="0.2">
      <c r="A64" s="42" t="s">
        <v>4</v>
      </c>
      <c r="B64" s="43">
        <f>'Tabelle2.4 B-E'!B22/'Tabelle2.4 B-E'!B$29*100</f>
        <v>4.1582379474550502</v>
      </c>
      <c r="C64" s="43">
        <f>'Tabelle2.4 B-E'!C22/'Tabelle2.4 B-E'!C$29*100</f>
        <v>4.2105796513984588</v>
      </c>
      <c r="D64" s="43">
        <f>'Tabelle2.4 B-E'!D22/'Tabelle2.4 B-E'!D$29*100</f>
        <v>4.2301324503311264</v>
      </c>
      <c r="E64" s="43">
        <f>'Tabelle2.4 B-E'!E22/'Tabelle2.4 B-E'!E$29*100</f>
        <v>4.0774342600524358</v>
      </c>
      <c r="F64" s="43">
        <f>'Tabelle2.4 B-E'!F22/'Tabelle2.4 B-E'!F$29*100</f>
        <v>4.0688900259730172</v>
      </c>
      <c r="G64" s="43">
        <f>'Tabelle2.4 B-E'!G22/'Tabelle2.4 B-E'!G$29*100</f>
        <v>4.1611590257692157</v>
      </c>
      <c r="H64" s="43">
        <f>'Tabelle2.4 B-E'!H22/'Tabelle2.4 B-E'!H$29*100</f>
        <v>4.3294450244127018</v>
      </c>
      <c r="I64" s="43">
        <f>'Tabelle2.4 B-E'!I22/'Tabelle2.4 B-E'!I$29*100</f>
        <v>4.3788339733679118</v>
      </c>
      <c r="J64" s="43">
        <f>'Tabelle2.4 B-E'!J22/'Tabelle2.4 B-E'!J$29*100</f>
        <v>4.1293850093415543</v>
      </c>
      <c r="K64" s="43">
        <f>'Tabelle2.4 B-E'!K22/'Tabelle2.4 B-E'!K$29*100</f>
        <v>4.0126242515411619</v>
      </c>
      <c r="L64" s="43">
        <f>'Tabelle2.4 B-E'!L22/'Tabelle2.4 B-E'!L$29*100</f>
        <v>3.9751479289940828</v>
      </c>
      <c r="M64" s="43">
        <f>'Tabelle2.4 B-E'!M22/'Tabelle2.4 B-E'!M$29*100</f>
        <v>3.9717671662600207</v>
      </c>
      <c r="N64" s="43">
        <f>'Tabelle2.4 B-E'!N22/'Tabelle2.4 B-E'!N$29*100</f>
        <v>4.1231013167267969</v>
      </c>
      <c r="O64" s="43">
        <f>'Tabelle2.4 B-E'!O22/'Tabelle2.4 B-E'!O$29*100</f>
        <v>4.1355202705395424</v>
      </c>
      <c r="P64" s="43">
        <f>'Tabelle2.4 B-E'!P22/'Tabelle2.4 B-E'!P$29*100</f>
        <v>4.0579988368613327</v>
      </c>
      <c r="Q64" s="43">
        <f>'Tabelle2.4 B-E'!Q22/'Tabelle2.4 B-E'!Q$29*100</f>
        <v>3.9179358945214822</v>
      </c>
      <c r="R64" s="43">
        <f>'Tabelle2.4 B-E'!R22/'Tabelle2.4 B-E'!R$29*100</f>
        <v>3.9146233298045843</v>
      </c>
      <c r="S64" s="43">
        <f>'Tabelle2.4 B-E'!S22/'Tabelle2.4 B-E'!S$29*100</f>
        <v>3.9507812813128043</v>
      </c>
      <c r="T64" s="43">
        <f>'Tabelle2.4 B-E'!T22/'Tabelle2.4 B-E'!T$29*100</f>
        <v>3.9760510544855667</v>
      </c>
      <c r="U64" s="43">
        <f>'Tabelle2.4 B-E'!U22/'Tabelle2.4 B-E'!U$29*100</f>
        <v>4.0065933441327761</v>
      </c>
    </row>
    <row r="65" spans="1:21" x14ac:dyDescent="0.2">
      <c r="A65" s="42" t="s">
        <v>14</v>
      </c>
      <c r="B65" s="43">
        <f>'Tabelle2.4 B-E'!B23/'Tabelle2.4 B-E'!B$29*100</f>
        <v>5.6094435160637781</v>
      </c>
      <c r="C65" s="43">
        <f>'Tabelle2.4 B-E'!C23/'Tabelle2.4 B-E'!C$29*100</f>
        <v>5.7914471017430076</v>
      </c>
      <c r="D65" s="43">
        <f>'Tabelle2.4 B-E'!D23/'Tabelle2.4 B-E'!D$29*100</f>
        <v>5.6246816097809482</v>
      </c>
      <c r="E65" s="43">
        <f>'Tabelle2.4 B-E'!E23/'Tabelle2.4 B-E'!E$29*100</f>
        <v>5.4298730628455729</v>
      </c>
      <c r="F65" s="43">
        <f>'Tabelle2.4 B-E'!F23/'Tabelle2.4 B-E'!F$29*100</f>
        <v>5.4407316488655439</v>
      </c>
      <c r="G65" s="43">
        <f>'Tabelle2.4 B-E'!G23/'Tabelle2.4 B-E'!G$29*100</f>
        <v>5.3423026083314786</v>
      </c>
      <c r="H65" s="43">
        <f>'Tabelle2.4 B-E'!H23/'Tabelle2.4 B-E'!H$29*100</f>
        <v>5.3519902997607369</v>
      </c>
      <c r="I65" s="43">
        <f>'Tabelle2.4 B-E'!I23/'Tabelle2.4 B-E'!I$29*100</f>
        <v>5.351977457483418</v>
      </c>
      <c r="J65" s="43">
        <f>'Tabelle2.4 B-E'!J23/'Tabelle2.4 B-E'!J$29*100</f>
        <v>5.4372026669690969</v>
      </c>
      <c r="K65" s="43">
        <f>'Tabelle2.4 B-E'!K23/'Tabelle2.4 B-E'!K$29*100</f>
        <v>5.3263722974368051</v>
      </c>
      <c r="L65" s="43">
        <f>'Tabelle2.4 B-E'!L23/'Tabelle2.4 B-E'!L$29*100</f>
        <v>5.4621301775147932</v>
      </c>
      <c r="M65" s="43">
        <f>'Tabelle2.4 B-E'!M23/'Tabelle2.4 B-E'!M$29*100</f>
        <v>5.6924596258859061</v>
      </c>
      <c r="N65" s="43">
        <f>'Tabelle2.4 B-E'!N23/'Tabelle2.4 B-E'!N$29*100</f>
        <v>5.8844819266033976</v>
      </c>
      <c r="O65" s="43">
        <f>'Tabelle2.4 B-E'!O23/'Tabelle2.4 B-E'!O$29*100</f>
        <v>6.0637976874334605</v>
      </c>
      <c r="P65" s="43">
        <f>'Tabelle2.4 B-E'!P23/'Tabelle2.4 B-E'!P$29*100</f>
        <v>6.0607429407081597</v>
      </c>
      <c r="Q65" s="43">
        <f>'Tabelle2.4 B-E'!Q23/'Tabelle2.4 B-E'!Q$29*100</f>
        <v>6.1070697885883156</v>
      </c>
      <c r="R65" s="43">
        <f>'Tabelle2.4 B-E'!R23/'Tabelle2.4 B-E'!R$29*100</f>
        <v>6.1182798775428457</v>
      </c>
      <c r="S65" s="43">
        <f>'Tabelle2.4 B-E'!S23/'Tabelle2.4 B-E'!S$29*100</f>
        <v>6.0109133175683791</v>
      </c>
      <c r="T65" s="43">
        <f>'Tabelle2.4 B-E'!T23/'Tabelle2.4 B-E'!T$29*100</f>
        <v>6.1422068713115872</v>
      </c>
      <c r="U65" s="43">
        <f>'Tabelle2.4 B-E'!U23/'Tabelle2.4 B-E'!U$29*100</f>
        <v>6.1971750930741463</v>
      </c>
    </row>
    <row r="66" spans="1:21" x14ac:dyDescent="0.2">
      <c r="A66" s="42" t="s">
        <v>15</v>
      </c>
      <c r="B66" s="43">
        <f>'Tabelle2.4 B-E'!B24/'Tabelle2.4 B-E'!B$29*100</f>
        <v>10.848232795989396</v>
      </c>
      <c r="C66" s="43">
        <f>'Tabelle2.4 B-E'!C24/'Tabelle2.4 B-E'!C$29*100</f>
        <v>10.873530603972435</v>
      </c>
      <c r="D66" s="43">
        <f>'Tabelle2.4 B-E'!D24/'Tabelle2.4 B-E'!D$29*100</f>
        <v>10.649516046867042</v>
      </c>
      <c r="E66" s="43">
        <f>'Tabelle2.4 B-E'!E24/'Tabelle2.4 B-E'!E$29*100</f>
        <v>10.459984944059391</v>
      </c>
      <c r="F66" s="43">
        <f>'Tabelle2.4 B-E'!F24/'Tabelle2.4 B-E'!F$29*100</f>
        <v>10.46304512568738</v>
      </c>
      <c r="G66" s="43">
        <f>'Tabelle2.4 B-E'!G24/'Tabelle2.4 B-E'!G$29*100</f>
        <v>10.777526207645694</v>
      </c>
      <c r="H66" s="43">
        <f>'Tabelle2.4 B-E'!H24/'Tabelle2.4 B-E'!H$29*100</f>
        <v>10.866731940112695</v>
      </c>
      <c r="I66" s="43">
        <f>'Tabelle2.4 B-E'!I24/'Tabelle2.4 B-E'!I$29*100</f>
        <v>10.819909231459778</v>
      </c>
      <c r="J66" s="43">
        <f>'Tabelle2.4 B-E'!J24/'Tabelle2.4 B-E'!J$29*100</f>
        <v>10.990801702371499</v>
      </c>
      <c r="K66" s="43">
        <f>'Tabelle2.4 B-E'!K24/'Tabelle2.4 B-E'!K$29*100</f>
        <v>11.152405391853231</v>
      </c>
      <c r="L66" s="43">
        <f>'Tabelle2.4 B-E'!L24/'Tabelle2.4 B-E'!L$29*100</f>
        <v>11.074556213017752</v>
      </c>
      <c r="M66" s="43">
        <f>'Tabelle2.4 B-E'!M24/'Tabelle2.4 B-E'!M$29*100</f>
        <v>11.076449401649819</v>
      </c>
      <c r="N66" s="43">
        <f>'Tabelle2.4 B-E'!N24/'Tabelle2.4 B-E'!N$29*100</f>
        <v>10.995702828779558</v>
      </c>
      <c r="O66" s="43">
        <f>'Tabelle2.4 B-E'!O24/'Tabelle2.4 B-E'!O$29*100</f>
        <v>11.000916600720757</v>
      </c>
      <c r="P66" s="43">
        <f>'Tabelle2.4 B-E'!P24/'Tabelle2.4 B-E'!P$29*100</f>
        <v>10.811543304330151</v>
      </c>
      <c r="Q66" s="43">
        <f>'Tabelle2.4 B-E'!Q24/'Tabelle2.4 B-E'!Q$29*100</f>
        <v>10.716640145487609</v>
      </c>
      <c r="R66" s="43">
        <f>'Tabelle2.4 B-E'!R24/'Tabelle2.4 B-E'!R$29*100</f>
        <v>10.843752682326686</v>
      </c>
      <c r="S66" s="43">
        <f>'Tabelle2.4 B-E'!S24/'Tabelle2.4 B-E'!S$29*100</f>
        <v>10.824568133799792</v>
      </c>
      <c r="T66" s="43">
        <f>'Tabelle2.4 B-E'!T24/'Tabelle2.4 B-E'!T$29*100</f>
        <v>10.711263095292557</v>
      </c>
      <c r="U66" s="43">
        <f>'Tabelle2.4 B-E'!U24/'Tabelle2.4 B-E'!U$29*100</f>
        <v>10.672691619063858</v>
      </c>
    </row>
    <row r="67" spans="1:21" x14ac:dyDescent="0.2">
      <c r="A67" s="42" t="s">
        <v>16</v>
      </c>
      <c r="B67" s="43">
        <f>'Tabelle2.4 B-E'!B25/'Tabelle2.4 B-E'!B$29*100</f>
        <v>10.137079244619231</v>
      </c>
      <c r="C67" s="43">
        <f>'Tabelle2.4 B-E'!C25/'Tabelle2.4 B-E'!C$29*100</f>
        <v>10.212302391568706</v>
      </c>
      <c r="D67" s="43">
        <f>'Tabelle2.4 B-E'!D25/'Tabelle2.4 B-E'!D$29*100</f>
        <v>10.618950585838002</v>
      </c>
      <c r="E67" s="43">
        <f>'Tabelle2.4 B-E'!E25/'Tabelle2.4 B-E'!E$29*100</f>
        <v>10.319159982348207</v>
      </c>
      <c r="F67" s="43">
        <f>'Tabelle2.4 B-E'!F25/'Tabelle2.4 B-E'!F$29*100</f>
        <v>10.036206773710905</v>
      </c>
      <c r="G67" s="43">
        <f>'Tabelle2.4 B-E'!G25/'Tabelle2.4 B-E'!G$29*100</f>
        <v>9.9144079885877314</v>
      </c>
      <c r="H67" s="43">
        <f>'Tabelle2.4 B-E'!H25/'Tabelle2.4 B-E'!H$29*100</f>
        <v>10.102902939250306</v>
      </c>
      <c r="I67" s="43">
        <f>'Tabelle2.4 B-E'!I25/'Tabelle2.4 B-E'!I$29*100</f>
        <v>10.201486210164083</v>
      </c>
      <c r="J67" s="43">
        <f>'Tabelle2.4 B-E'!J25/'Tabelle2.4 B-E'!J$29*100</f>
        <v>10.36166440837815</v>
      </c>
      <c r="K67" s="43">
        <f>'Tabelle2.4 B-E'!K25/'Tabelle2.4 B-E'!K$29*100</f>
        <v>10.388461198124061</v>
      </c>
      <c r="L67" s="43">
        <f>'Tabelle2.4 B-E'!L25/'Tabelle2.4 B-E'!L$29*100</f>
        <v>10.436686390532547</v>
      </c>
      <c r="M67" s="43">
        <f>'Tabelle2.4 B-E'!M25/'Tabelle2.4 B-E'!M$29*100</f>
        <v>10.512373649355174</v>
      </c>
      <c r="N67" s="43">
        <f>'Tabelle2.4 B-E'!N25/'Tabelle2.4 B-E'!N$29*100</f>
        <v>10.608497828434867</v>
      </c>
      <c r="O67" s="43">
        <f>'Tabelle2.4 B-E'!O25/'Tabelle2.4 B-E'!O$29*100</f>
        <v>10.505610621182015</v>
      </c>
      <c r="P67" s="43">
        <f>'Tabelle2.4 B-E'!P25/'Tabelle2.4 B-E'!P$29*100</f>
        <v>10.423077574573563</v>
      </c>
      <c r="Q67" s="43">
        <f>'Tabelle2.4 B-E'!Q25/'Tabelle2.4 B-E'!Q$29*100</f>
        <v>10.330756990225051</v>
      </c>
      <c r="R67" s="43">
        <f>'Tabelle2.4 B-E'!R25/'Tabelle2.4 B-E'!R$29*100</f>
        <v>10.348201768189751</v>
      </c>
      <c r="S67" s="43">
        <f>'Tabelle2.4 B-E'!S25/'Tabelle2.4 B-E'!S$29*100</f>
        <v>10.286918333342875</v>
      </c>
      <c r="T67" s="43">
        <f>'Tabelle2.4 B-E'!T25/'Tabelle2.4 B-E'!T$29*100</f>
        <v>10.277803193192733</v>
      </c>
      <c r="U67" s="43">
        <f>'Tabelle2.4 B-E'!U25/'Tabelle2.4 B-E'!U$29*100</f>
        <v>10.166254582658366</v>
      </c>
    </row>
    <row r="68" spans="1:21" x14ac:dyDescent="0.2">
      <c r="A68" s="42" t="s">
        <v>5</v>
      </c>
      <c r="B68" s="43">
        <f>'Tabelle2.4 B-E'!B26/'Tabelle2.4 B-E'!B$29*100</f>
        <v>3.3000791566673784</v>
      </c>
      <c r="C68" s="43">
        <f>'Tabelle2.4 B-E'!C26/'Tabelle2.4 B-E'!C$29*100</f>
        <v>3.4321797730036478</v>
      </c>
      <c r="D68" s="43">
        <f>'Tabelle2.4 B-E'!D26/'Tabelle2.4 B-E'!D$29*100</f>
        <v>3.4863728986245541</v>
      </c>
      <c r="E68" s="43">
        <f>'Tabelle2.4 B-E'!E26/'Tabelle2.4 B-E'!E$29*100</f>
        <v>3.606287153129299</v>
      </c>
      <c r="F68" s="43">
        <f>'Tabelle2.4 B-E'!F26/'Tabelle2.4 B-E'!F$29*100</f>
        <v>3.7806607898128783</v>
      </c>
      <c r="G68" s="43">
        <f>'Tabelle2.4 B-E'!G26/'Tabelle2.4 B-E'!G$29*100</f>
        <v>3.9772801633315447</v>
      </c>
      <c r="H68" s="43">
        <f>'Tabelle2.4 B-E'!H26/'Tabelle2.4 B-E'!H$29*100</f>
        <v>4.0713771616425563</v>
      </c>
      <c r="I68" s="43">
        <f>'Tabelle2.4 B-E'!I26/'Tabelle2.4 B-E'!I$29*100</f>
        <v>4.0359583063188875</v>
      </c>
      <c r="J68" s="43">
        <f>'Tabelle2.4 B-E'!J26/'Tabelle2.4 B-E'!J$29*100</f>
        <v>4.0768574174331906</v>
      </c>
      <c r="K68" s="43">
        <f>'Tabelle2.4 B-E'!K26/'Tabelle2.4 B-E'!K$29*100</f>
        <v>4.0651269799132823</v>
      </c>
      <c r="L68" s="43">
        <f>'Tabelle2.4 B-E'!L26/'Tabelle2.4 B-E'!L$29*100</f>
        <v>3.9763313609467459</v>
      </c>
      <c r="M68" s="43">
        <f>'Tabelle2.4 B-E'!M26/'Tabelle2.4 B-E'!M$29*100</f>
        <v>3.8933426280934116</v>
      </c>
      <c r="N68" s="43">
        <f>'Tabelle2.4 B-E'!N26/'Tabelle2.4 B-E'!N$29*100</f>
        <v>3.8783693728887569</v>
      </c>
      <c r="O68" s="43">
        <f>'Tabelle2.4 B-E'!O26/'Tabelle2.4 B-E'!O$29*100</f>
        <v>3.7910833537338671</v>
      </c>
      <c r="P68" s="43">
        <f>'Tabelle2.4 B-E'!P26/'Tabelle2.4 B-E'!P$29*100</f>
        <v>3.8281942554500952</v>
      </c>
      <c r="Q68" s="43">
        <f>'Tabelle2.4 B-E'!Q26/'Tabelle2.4 B-E'!Q$29*100</f>
        <v>3.8474653330302337</v>
      </c>
      <c r="R68" s="43">
        <f>'Tabelle2.4 B-E'!R26/'Tabelle2.4 B-E'!R$29*100</f>
        <v>3.8888729936196396</v>
      </c>
      <c r="S68" s="43">
        <f>'Tabelle2.4 B-E'!S26/'Tabelle2.4 B-E'!S$29*100</f>
        <v>3.884362349626965</v>
      </c>
      <c r="T68" s="43">
        <f>'Tabelle2.4 B-E'!T26/'Tabelle2.4 B-E'!T$29*100</f>
        <v>3.8982798847156772</v>
      </c>
      <c r="U68" s="43">
        <f>'Tabelle2.4 B-E'!U26/'Tabelle2.4 B-E'!U$29*100</f>
        <v>3.8843891209821799</v>
      </c>
    </row>
    <row r="69" spans="1:21" x14ac:dyDescent="0.2">
      <c r="A69" s="42" t="s">
        <v>2</v>
      </c>
      <c r="B69" s="43">
        <f>'Tabelle2.4 B-E'!B27/'Tabelle2.4 B-E'!B$29*100</f>
        <v>7.0418022591061575</v>
      </c>
      <c r="C69" s="43">
        <f>'Tabelle2.4 B-E'!C27/'Tabelle2.4 B-E'!C$29*100</f>
        <v>7.1202371301175518</v>
      </c>
      <c r="D69" s="43">
        <f>'Tabelle2.4 B-E'!D27/'Tabelle2.4 B-E'!D$29*100</f>
        <v>6.9472745797249118</v>
      </c>
      <c r="E69" s="43">
        <f>'Tabelle2.4 B-E'!E27/'Tabelle2.4 B-E'!E$29*100</f>
        <v>6.8809542351322586</v>
      </c>
      <c r="F69" s="43">
        <f>'Tabelle2.4 B-E'!F27/'Tabelle2.4 B-E'!F$29*100</f>
        <v>6.9187970801406831</v>
      </c>
      <c r="G69" s="43">
        <f>'Tabelle2.4 B-E'!G27/'Tabelle2.4 B-E'!G$29*100</f>
        <v>7.0116085801410826</v>
      </c>
      <c r="H69" s="43">
        <f>'Tabelle2.4 B-E'!H27/'Tabelle2.4 B-E'!H$29*100</f>
        <v>7.008033821155081</v>
      </c>
      <c r="I69" s="43">
        <f>'Tabelle2.4 B-E'!I27/'Tabelle2.4 B-E'!I$29*100</f>
        <v>7.0102488653932467</v>
      </c>
      <c r="J69" s="43">
        <f>'Tabelle2.4 B-E'!J27/'Tabelle2.4 B-E'!J$29*100</f>
        <v>6.981991392637779</v>
      </c>
      <c r="K69" s="43">
        <f>'Tabelle2.4 B-E'!K27/'Tabelle2.4 B-E'!K$29*100</f>
        <v>6.695572663186149</v>
      </c>
      <c r="L69" s="43">
        <f>'Tabelle2.4 B-E'!L27/'Tabelle2.4 B-E'!L$29*100</f>
        <v>6.6112426035502967</v>
      </c>
      <c r="M69" s="43">
        <f>'Tabelle2.4 B-E'!M27/'Tabelle2.4 B-E'!M$29*100</f>
        <v>6.5975368885790626</v>
      </c>
      <c r="N69" s="43">
        <f>'Tabelle2.4 B-E'!N27/'Tabelle2.4 B-E'!N$29*100</f>
        <v>6.7358733368568613</v>
      </c>
      <c r="O69" s="43">
        <f>'Tabelle2.4 B-E'!O27/'Tabelle2.4 B-E'!O$29*100</f>
        <v>6.7298988323303863</v>
      </c>
      <c r="P69" s="43">
        <f>'Tabelle2.4 B-E'!P27/'Tabelle2.4 B-E'!P$29*100</f>
        <v>6.81565381379618</v>
      </c>
      <c r="Q69" s="43">
        <f>'Tabelle2.4 B-E'!Q27/'Tabelle2.4 B-E'!Q$29*100</f>
        <v>6.7407365310297802</v>
      </c>
      <c r="R69" s="43">
        <f>'Tabelle2.4 B-E'!R27/'Tabelle2.4 B-E'!R$29*100</f>
        <v>6.6945151783926073</v>
      </c>
      <c r="S69" s="43">
        <f>'Tabelle2.4 B-E'!S27/'Tabelle2.4 B-E'!S$29*100</f>
        <v>6.6378851296028021</v>
      </c>
      <c r="T69" s="43">
        <f>'Tabelle2.4 B-E'!T27/'Tabelle2.4 B-E'!T$29*100</f>
        <v>6.7140537078548874</v>
      </c>
      <c r="U69" s="43">
        <f>'Tabelle2.4 B-E'!U27/'Tabelle2.4 B-E'!U$29*100</f>
        <v>7.0952340352971248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'Tabelle2.4 B-E'!B29/'Tabelle2.4 B-E'!B$29*100</f>
        <v>100</v>
      </c>
      <c r="C71" s="56">
        <f>'Tabelle2.4 B-E'!C29/'Tabelle2.4 B-E'!C$29*100</f>
        <v>100</v>
      </c>
      <c r="D71" s="56">
        <f>'Tabelle2.4 B-E'!D29/'Tabelle2.4 B-E'!D$29*100</f>
        <v>100</v>
      </c>
      <c r="E71" s="56">
        <f>'Tabelle2.4 B-E'!E29/'Tabelle2.4 B-E'!E$29*100</f>
        <v>100</v>
      </c>
      <c r="F71" s="56">
        <f>'Tabelle2.4 B-E'!F29/'Tabelle2.4 B-E'!F$29*100</f>
        <v>100</v>
      </c>
      <c r="G71" s="56">
        <f>'Tabelle2.4 B-E'!G29/'Tabelle2.4 B-E'!G$29*100</f>
        <v>100</v>
      </c>
      <c r="H71" s="56">
        <f>'Tabelle2.4 B-E'!H29/'Tabelle2.4 B-E'!H$29*100</f>
        <v>100</v>
      </c>
      <c r="I71" s="56">
        <f>'Tabelle2.4 B-E'!I29/'Tabelle2.4 B-E'!I$29*100</f>
        <v>100</v>
      </c>
      <c r="J71" s="56">
        <f>'Tabelle2.4 B-E'!J29/'Tabelle2.4 B-E'!J$29*100</f>
        <v>100</v>
      </c>
      <c r="K71" s="56">
        <f>'Tabelle2.4 B-E'!K29/'Tabelle2.4 B-E'!K$29*100</f>
        <v>100</v>
      </c>
      <c r="L71" s="56">
        <f>'Tabelle2.4 B-E'!L29/'Tabelle2.4 B-E'!L$29*100</f>
        <v>100</v>
      </c>
      <c r="M71" s="56">
        <f>'Tabelle2.4 B-E'!M29/'Tabelle2.4 B-E'!M$29*100</f>
        <v>100</v>
      </c>
      <c r="N71" s="56">
        <f>'Tabelle2.4 B-E'!N29/'Tabelle2.4 B-E'!N$29*100</f>
        <v>100</v>
      </c>
      <c r="O71" s="56">
        <f>'Tabelle2.4 B-E'!O29/'Tabelle2.4 B-E'!O$29*100</f>
        <v>100</v>
      </c>
      <c r="P71" s="56">
        <f>'Tabelle2.4 B-E'!P29/'Tabelle2.4 B-E'!P$29*100</f>
        <v>100</v>
      </c>
      <c r="Q71" s="56">
        <f>'Tabelle2.4 B-E'!Q29/'Tabelle2.4 B-E'!Q$29*100</f>
        <v>100</v>
      </c>
      <c r="R71" s="56">
        <f>'Tabelle2.4 B-E'!R29/'Tabelle2.4 B-E'!R$29*100</f>
        <v>100</v>
      </c>
      <c r="S71" s="56">
        <f>'Tabelle2.4 B-E'!S29/'Tabelle2.4 B-E'!S$29*100</f>
        <v>100</v>
      </c>
      <c r="T71" s="56">
        <f>'Tabelle2.4 B-E'!T29/'Tabelle2.4 B-E'!T$29*100</f>
        <v>100</v>
      </c>
      <c r="U71" s="56">
        <f>'Tabelle2.4 B-E'!U29/'Tabelle2.4 B-E'!U$29*100</f>
        <v>100</v>
      </c>
    </row>
    <row r="72" spans="1:21" x14ac:dyDescent="0.2">
      <c r="A72" s="42" t="s">
        <v>17</v>
      </c>
      <c r="B72" s="43">
        <f>'Tabelle2.4 B-E'!B30/'Tabelle2.4 B-E'!B$29*100</f>
        <v>19.993340788299889</v>
      </c>
      <c r="C72" s="43">
        <f>'Tabelle2.4 B-E'!C30/'Tabelle2.4 B-E'!C$29*100</f>
        <v>19.347258816376161</v>
      </c>
      <c r="D72" s="43">
        <f>'Tabelle2.4 B-E'!D30/'Tabelle2.4 B-E'!D$29*100</f>
        <v>18.966505348955685</v>
      </c>
      <c r="E72" s="43">
        <f>'Tabelle2.4 B-E'!E30/'Tabelle2.4 B-E'!E$29*100</f>
        <v>18.191080653116316</v>
      </c>
      <c r="F72" s="43">
        <f>'Tabelle2.4 B-E'!F30/'Tabelle2.4 B-E'!F$29*100</f>
        <v>17.279504634337499</v>
      </c>
      <c r="G72" s="43">
        <f>'Tabelle2.4 B-E'!G30/'Tabelle2.4 B-E'!G$29*100</f>
        <v>16.274915258673715</v>
      </c>
      <c r="H72" s="43">
        <f>'Tabelle2.4 B-E'!H30/'Tabelle2.4 B-E'!H$29*100</f>
        <v>15.617644579602267</v>
      </c>
      <c r="I72" s="43">
        <f>'Tabelle2.4 B-E'!I30/'Tabelle2.4 B-E'!I$29*100</f>
        <v>15.348361677721808</v>
      </c>
      <c r="J72" s="43">
        <f>'Tabelle2.4 B-E'!J30/'Tabelle2.4 B-E'!J$29*100</f>
        <v>14.652213620165819</v>
      </c>
      <c r="K72" s="43">
        <f>'Tabelle2.4 B-E'!K30/'Tabelle2.4 B-E'!K$29*100</f>
        <v>14.917263958941687</v>
      </c>
      <c r="L72" s="43">
        <f>'Tabelle2.4 B-E'!L30/'Tabelle2.4 B-E'!L$29*100</f>
        <v>14.587573964497041</v>
      </c>
      <c r="M72" s="43">
        <f>'Tabelle2.4 B-E'!M30/'Tabelle2.4 B-E'!M$29*100</f>
        <v>14.341814801905423</v>
      </c>
      <c r="N72" s="43">
        <f>'Tabelle2.4 B-E'!N30/'Tabelle2.4 B-E'!N$29*100</f>
        <v>14.3530114667831</v>
      </c>
      <c r="O72" s="43">
        <f>'Tabelle2.4 B-E'!O30/'Tabelle2.4 B-E'!O$29*100</f>
        <v>14.715142130043441</v>
      </c>
      <c r="P72" s="43">
        <f>'Tabelle2.4 B-E'!P30/'Tabelle2.4 B-E'!P$29*100</f>
        <v>14.84978007645096</v>
      </c>
      <c r="Q72" s="43">
        <f>'Tabelle2.4 B-E'!Q30/'Tabelle2.4 B-E'!Q$29*100</f>
        <v>14.852239145260285</v>
      </c>
      <c r="R72" s="43">
        <f>'Tabelle2.4 B-E'!R30/'Tabelle2.4 B-E'!R$29*100</f>
        <v>14.699436353752397</v>
      </c>
      <c r="S72" s="43">
        <f>'Tabelle2.4 B-E'!S30/'Tabelle2.4 B-E'!S$29*100</f>
        <v>14.745575411253425</v>
      </c>
      <c r="T72" s="43">
        <f>'Tabelle2.4 B-E'!T30/'Tabelle2.4 B-E'!T$29*100</f>
        <v>14.68159568141269</v>
      </c>
      <c r="U72" s="43">
        <f>'Tabelle2.4 B-E'!U30/'Tabelle2.4 B-E'!U$29*100</f>
        <v>14.454201835905303</v>
      </c>
    </row>
    <row r="73" spans="1:21" x14ac:dyDescent="0.2">
      <c r="A73" s="42" t="s">
        <v>18</v>
      </c>
      <c r="B73" s="43">
        <f>'Tabelle2.4 B-E'!B31/'Tabelle2.4 B-E'!B$29*100</f>
        <v>80.006659211700111</v>
      </c>
      <c r="C73" s="43">
        <f>'Tabelle2.4 B-E'!C31/'Tabelle2.4 B-E'!C$29*100</f>
        <v>80.652741183623831</v>
      </c>
      <c r="D73" s="43">
        <f>'Tabelle2.4 B-E'!D31/'Tabelle2.4 B-E'!D$29*100</f>
        <v>81.033494651044322</v>
      </c>
      <c r="E73" s="43">
        <f>'Tabelle2.4 B-E'!E31/'Tabelle2.4 B-E'!E$29*100</f>
        <v>81.80891934688367</v>
      </c>
      <c r="F73" s="43">
        <f>'Tabelle2.4 B-E'!F31/'Tabelle2.4 B-E'!F$29*100</f>
        <v>82.720495365662529</v>
      </c>
      <c r="G73" s="43">
        <f>'Tabelle2.4 B-E'!G31/'Tabelle2.4 B-E'!G$29*100</f>
        <v>83.72508474132627</v>
      </c>
      <c r="H73" s="43">
        <f>'Tabelle2.4 B-E'!H31/'Tabelle2.4 B-E'!H$29*100</f>
        <v>84.382355420397744</v>
      </c>
      <c r="I73" s="43">
        <f>'Tabelle2.4 B-E'!I31/'Tabelle2.4 B-E'!I$29*100</f>
        <v>84.651638322278188</v>
      </c>
      <c r="J73" s="43">
        <f>'Tabelle2.4 B-E'!J31/'Tabelle2.4 B-E'!J$29*100</f>
        <v>85.347786379834162</v>
      </c>
      <c r="K73" s="43">
        <f>'Tabelle2.4 B-E'!K31/'Tabelle2.4 B-E'!K$29*100</f>
        <v>85.082736041058311</v>
      </c>
      <c r="L73" s="43">
        <f>'Tabelle2.4 B-E'!L31/'Tabelle2.4 B-E'!L$29*100</f>
        <v>85.412426035502961</v>
      </c>
      <c r="M73" s="43">
        <f>'Tabelle2.4 B-E'!M31/'Tabelle2.4 B-E'!M$29*100</f>
        <v>85.658185198094557</v>
      </c>
      <c r="N73" s="43">
        <f>'Tabelle2.4 B-E'!N31/'Tabelle2.4 B-E'!N$29*100</f>
        <v>85.646988533216899</v>
      </c>
      <c r="O73" s="43">
        <f>'Tabelle2.4 B-E'!O31/'Tabelle2.4 B-E'!O$29*100</f>
        <v>85.284857869956554</v>
      </c>
      <c r="P73" s="43">
        <f>'Tabelle2.4 B-E'!P31/'Tabelle2.4 B-E'!P$29*100</f>
        <v>85.150219923549031</v>
      </c>
      <c r="Q73" s="43">
        <f>'Tabelle2.4 B-E'!Q31/'Tabelle2.4 B-E'!Q$29*100</f>
        <v>85.147760854739701</v>
      </c>
      <c r="R73" s="43">
        <f>'Tabelle2.4 B-E'!R31/'Tabelle2.4 B-E'!R$29*100</f>
        <v>85.300563646247596</v>
      </c>
      <c r="S73" s="43">
        <f>'Tabelle2.4 B-E'!S31/'Tabelle2.4 B-E'!S$29*100</f>
        <v>85.254424588746545</v>
      </c>
      <c r="T73" s="43">
        <f>'Tabelle2.4 B-E'!T31/'Tabelle2.4 B-E'!T$29*100</f>
        <v>85.318404318587298</v>
      </c>
      <c r="U73" s="43">
        <f>'Tabelle2.4 B-E'!U31/'Tabelle2.4 B-E'!U$29*100</f>
        <v>85.545798164094691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'Tabelle2.4 B-E'!B14/'Tabelle2.1 insg'!F16*100</f>
        <v>18.445061483538279</v>
      </c>
      <c r="C77" s="43">
        <f>'Tabelle2.4 B-E'!C14/'Tabelle2.1 insg'!G16*100</f>
        <v>19.396347382441252</v>
      </c>
      <c r="D77" s="43">
        <f>'Tabelle2.4 B-E'!D14/'Tabelle2.1 insg'!H16*100</f>
        <v>18.947802953857444</v>
      </c>
      <c r="E77" s="43">
        <f>'Tabelle2.4 B-E'!E14/'Tabelle2.1 insg'!I16*100</f>
        <v>18.539209600662115</v>
      </c>
      <c r="F77" s="43">
        <f>'Tabelle2.4 B-E'!F14/'Tabelle2.1 insg'!J16*100</f>
        <v>17.299679680161844</v>
      </c>
      <c r="G77" s="43">
        <f>'Tabelle2.4 B-E'!G14/'Tabelle2.1 insg'!K16*100</f>
        <v>16.191176470588236</v>
      </c>
      <c r="H77" s="43">
        <f>'Tabelle2.4 B-E'!H14/'Tabelle2.1 insg'!L16*100</f>
        <v>15.353776398997731</v>
      </c>
      <c r="I77" s="43">
        <f>'Tabelle2.4 B-E'!I14/'Tabelle2.1 insg'!M16*100</f>
        <v>15.706868346807653</v>
      </c>
      <c r="J77" s="43">
        <f>'Tabelle2.4 B-E'!J14/'Tabelle2.1 insg'!N16*100</f>
        <v>15.705282401616472</v>
      </c>
      <c r="K77" s="43">
        <f>'Tabelle2.4 B-E'!K14/'Tabelle2.1 insg'!O16*100</f>
        <v>16.281212121212121</v>
      </c>
      <c r="L77" s="43">
        <f>'Tabelle2.4 B-E'!L14/'Tabelle2.1 insg'!P16*100</f>
        <v>15.826571393968756</v>
      </c>
      <c r="M77" s="43">
        <f>'Tabelle2.4 B-E'!M14/'Tabelle2.1 insg'!Q16*100</f>
        <v>16.491550864281219</v>
      </c>
      <c r="N77" s="43">
        <f>'Tabelle2.4 B-E'!N14/'Tabelle2.1 insg'!R16*100</f>
        <v>16.651662976569913</v>
      </c>
      <c r="O77" s="43">
        <f>'Tabelle2.4 B-E'!O14/'Tabelle2.1 insg'!S16*100</f>
        <v>17.551440846167374</v>
      </c>
      <c r="P77" s="43">
        <f>'Tabelle2.4 B-E'!P14/'Tabelle2.1 insg'!T16*100</f>
        <v>17.664487127094404</v>
      </c>
      <c r="Q77" s="43">
        <f>'Tabelle2.4 B-E'!Q14/'Tabelle2.1 insg'!U16*100</f>
        <v>17.763022441836522</v>
      </c>
      <c r="R77" s="43">
        <f>'Tabelle2.4 B-E'!R14/'Tabelle2.1 insg'!V16*100</f>
        <v>17.846074380165287</v>
      </c>
      <c r="S77" s="43">
        <f>'Tabelle2.4 B-E'!S14/'Tabelle2.1 insg'!W16*100</f>
        <v>18.09673189169731</v>
      </c>
      <c r="T77" s="43">
        <f>'Tabelle2.4 B-E'!T14/'Tabelle2.1 insg'!X16*100</f>
        <v>18.527078037131194</v>
      </c>
      <c r="U77" s="43">
        <f>'Tabelle2.4 B-E'!U14/'Tabelle2.1 insg'!Y16*100</f>
        <v>18.283687578709294</v>
      </c>
    </row>
    <row r="78" spans="1:21" x14ac:dyDescent="0.2">
      <c r="A78" s="42" t="s">
        <v>10</v>
      </c>
      <c r="B78" s="43">
        <f>'Tabelle2.4 B-E'!B15/'Tabelle2.1 insg'!F17*100</f>
        <v>8.5681818181818201</v>
      </c>
      <c r="C78" s="43">
        <f>'Tabelle2.4 B-E'!C15/'Tabelle2.1 insg'!G17*100</f>
        <v>8.1169918604198301</v>
      </c>
      <c r="D78" s="43">
        <f>'Tabelle2.4 B-E'!D15/'Tabelle2.1 insg'!H17*100</f>
        <v>7.97589992670098</v>
      </c>
      <c r="E78" s="43">
        <f>'Tabelle2.4 B-E'!E15/'Tabelle2.1 insg'!I17*100</f>
        <v>7.2808211316794837</v>
      </c>
      <c r="F78" s="43">
        <f>'Tabelle2.4 B-E'!F15/'Tabelle2.1 insg'!J17*100</f>
        <v>6.9592922643981172</v>
      </c>
      <c r="G78" s="43">
        <f>'Tabelle2.4 B-E'!G15/'Tabelle2.1 insg'!K17*100</f>
        <v>6.5977889582527034</v>
      </c>
      <c r="H78" s="43">
        <f>'Tabelle2.4 B-E'!H15/'Tabelle2.1 insg'!L17*100</f>
        <v>5.9543388238072339</v>
      </c>
      <c r="I78" s="43">
        <f>'Tabelle2.4 B-E'!I15/'Tabelle2.1 insg'!M17*100</f>
        <v>6.2385414544713784</v>
      </c>
      <c r="J78" s="43">
        <f>'Tabelle2.4 B-E'!J15/'Tabelle2.1 insg'!N17*100</f>
        <v>6.3645229174151829</v>
      </c>
      <c r="K78" s="43">
        <f>'Tabelle2.4 B-E'!K15/'Tabelle2.1 insg'!O17*100</f>
        <v>6.3708304969366916</v>
      </c>
      <c r="L78" s="43">
        <f>'Tabelle2.4 B-E'!L15/'Tabelle2.1 insg'!P17*100</f>
        <v>5.996042441404251</v>
      </c>
      <c r="M78" s="43">
        <f>'Tabelle2.4 B-E'!M15/'Tabelle2.1 insg'!Q17*100</f>
        <v>5.9067064390043198</v>
      </c>
      <c r="N78" s="43">
        <f>'Tabelle2.4 B-E'!N15/'Tabelle2.1 insg'!R17*100</f>
        <v>5.9128461267333208</v>
      </c>
      <c r="O78" s="43">
        <f>'Tabelle2.4 B-E'!O15/'Tabelle2.1 insg'!S17*100</f>
        <v>6.1584688632704543</v>
      </c>
      <c r="P78" s="43">
        <f>'Tabelle2.4 B-E'!P15/'Tabelle2.1 insg'!T17*100</f>
        <v>6.4242932229730902</v>
      </c>
      <c r="Q78" s="43">
        <f>'Tabelle2.4 B-E'!Q15/'Tabelle2.1 insg'!U17*100</f>
        <v>6.4851790949982169</v>
      </c>
      <c r="R78" s="43">
        <f>'Tabelle2.4 B-E'!R15/'Tabelle2.1 insg'!V17*100</f>
        <v>6.2579788151675118</v>
      </c>
      <c r="S78" s="43">
        <f>'Tabelle2.4 B-E'!S15/'Tabelle2.1 insg'!W17*100</f>
        <v>6.1627525753627932</v>
      </c>
      <c r="T78" s="43">
        <f>'Tabelle2.4 B-E'!T15/'Tabelle2.1 insg'!X17*100</f>
        <v>6.0567563391646209</v>
      </c>
      <c r="U78" s="43">
        <f>'Tabelle2.4 B-E'!U15/'Tabelle2.1 insg'!Y17*100</f>
        <v>6.0516718361225674</v>
      </c>
    </row>
    <row r="79" spans="1:21" x14ac:dyDescent="0.2">
      <c r="A79" s="42" t="s">
        <v>26</v>
      </c>
      <c r="B79" s="43">
        <f>'Tabelle2.4 B-E'!B16/'Tabelle2.1 insg'!F18*100</f>
        <v>9.1676290978811412</v>
      </c>
      <c r="C79" s="43">
        <f>'Tabelle2.4 B-E'!C16/'Tabelle2.1 insg'!G18*100</f>
        <v>8.8225620157114122</v>
      </c>
      <c r="D79" s="43">
        <f>'Tabelle2.4 B-E'!D16/'Tabelle2.1 insg'!H18*100</f>
        <v>9.168658824271974</v>
      </c>
      <c r="E79" s="43">
        <f>'Tabelle2.4 B-E'!E16/'Tabelle2.1 insg'!I18*100</f>
        <v>8.8696514865427076</v>
      </c>
      <c r="F79" s="43">
        <f>'Tabelle2.4 B-E'!F16/'Tabelle2.1 insg'!J18*100</f>
        <v>8.8760097490197989</v>
      </c>
      <c r="G79" s="43">
        <f>'Tabelle2.4 B-E'!G16/'Tabelle2.1 insg'!K18*100</f>
        <v>8.5518542829012159</v>
      </c>
      <c r="H79" s="43">
        <f>'Tabelle2.4 B-E'!H16/'Tabelle2.1 insg'!L18*100</f>
        <v>8.4839164423939515</v>
      </c>
      <c r="I79" s="43">
        <f>'Tabelle2.4 B-E'!I16/'Tabelle2.1 insg'!M18*100</f>
        <v>8.2532175531090086</v>
      </c>
      <c r="J79" s="43">
        <f>'Tabelle2.4 B-E'!J16/'Tabelle2.1 insg'!N18*100</f>
        <v>8.0537219341723585</v>
      </c>
      <c r="K79" s="43">
        <f>'Tabelle2.4 B-E'!K16/'Tabelle2.1 insg'!O18*100</f>
        <v>8.4404508071885473</v>
      </c>
      <c r="L79" s="43">
        <f>'Tabelle2.4 B-E'!L16/'Tabelle2.1 insg'!P18*100</f>
        <v>8.5317719834119377</v>
      </c>
      <c r="M79" s="43">
        <f>'Tabelle2.4 B-E'!M16/'Tabelle2.1 insg'!Q18*100</f>
        <v>8.5961342828077303</v>
      </c>
      <c r="N79" s="43">
        <f>'Tabelle2.4 B-E'!N16/'Tabelle2.1 insg'!R18*100</f>
        <v>8.8738653555219358</v>
      </c>
      <c r="O79" s="43">
        <f>'Tabelle2.4 B-E'!O16/'Tabelle2.1 insg'!S18*100</f>
        <v>9.2485366489458354</v>
      </c>
      <c r="P79" s="43">
        <f>'Tabelle2.4 B-E'!P16/'Tabelle2.1 insg'!T18*100</f>
        <v>9.520567465720891</v>
      </c>
      <c r="Q79" s="43">
        <f>'Tabelle2.4 B-E'!Q16/'Tabelle2.1 insg'!U18*100</f>
        <v>9.3747761372229075</v>
      </c>
      <c r="R79" s="43">
        <f>'Tabelle2.4 B-E'!R16/'Tabelle2.1 insg'!V18*100</f>
        <v>9.047794781598185</v>
      </c>
      <c r="S79" s="43">
        <f>'Tabelle2.4 B-E'!S16/'Tabelle2.1 insg'!W18*100</f>
        <v>9.0015246273997302</v>
      </c>
      <c r="T79" s="43">
        <f>'Tabelle2.4 B-E'!T16/'Tabelle2.1 insg'!X18*100</f>
        <v>8.8270811722995468</v>
      </c>
      <c r="U79" s="43">
        <f>'Tabelle2.4 B-E'!U16/'Tabelle2.1 insg'!Y18*100</f>
        <v>8.7013198631253044</v>
      </c>
    </row>
    <row r="80" spans="1:21" x14ac:dyDescent="0.2">
      <c r="A80" s="42" t="s">
        <v>6</v>
      </c>
      <c r="B80" s="43">
        <f>'Tabelle2.4 B-E'!B17/'Tabelle2.1 insg'!F19*100</f>
        <v>16.154904428767967</v>
      </c>
      <c r="C80" s="43">
        <f>'Tabelle2.4 B-E'!C17/'Tabelle2.1 insg'!G19*100</f>
        <v>16.48882565652973</v>
      </c>
      <c r="D80" s="43">
        <f>'Tabelle2.4 B-E'!D17/'Tabelle2.1 insg'!H19*100</f>
        <v>17.373713333729995</v>
      </c>
      <c r="E80" s="43">
        <f>'Tabelle2.4 B-E'!E17/'Tabelle2.1 insg'!I19*100</f>
        <v>18.626486631494231</v>
      </c>
      <c r="F80" s="43">
        <f>'Tabelle2.4 B-E'!F17/'Tabelle2.1 insg'!J19*100</f>
        <v>19.737075857168236</v>
      </c>
      <c r="G80" s="43">
        <f>'Tabelle2.4 B-E'!G17/'Tabelle2.1 insg'!K19*100</f>
        <v>19.796817405376245</v>
      </c>
      <c r="H80" s="43">
        <f>'Tabelle2.4 B-E'!H17/'Tabelle2.1 insg'!L19*100</f>
        <v>19.322578724924103</v>
      </c>
      <c r="I80" s="43">
        <f>'Tabelle2.4 B-E'!I17/'Tabelle2.1 insg'!M19*100</f>
        <v>20.25598554434573</v>
      </c>
      <c r="J80" s="43">
        <f>'Tabelle2.4 B-E'!J17/'Tabelle2.1 insg'!N19*100</f>
        <v>20.697997943506923</v>
      </c>
      <c r="K80" s="43">
        <f>'Tabelle2.4 B-E'!K17/'Tabelle2.1 insg'!O19*100</f>
        <v>20.979736850028601</v>
      </c>
      <c r="L80" s="43">
        <f>'Tabelle2.4 B-E'!L17/'Tabelle2.1 insg'!P19*100</f>
        <v>20.852841818289576</v>
      </c>
      <c r="M80" s="43">
        <f>'Tabelle2.4 B-E'!M17/'Tabelle2.1 insg'!Q19*100</f>
        <v>20.966692303141457</v>
      </c>
      <c r="N80" s="43">
        <f>'Tabelle2.4 B-E'!N17/'Tabelle2.1 insg'!R19*100</f>
        <v>21.459138187221395</v>
      </c>
      <c r="O80" s="43">
        <f>'Tabelle2.4 B-E'!O17/'Tabelle2.1 insg'!S19*100</f>
        <v>21.800933684462535</v>
      </c>
      <c r="P80" s="43">
        <f>'Tabelle2.4 B-E'!P17/'Tabelle2.1 insg'!T19*100</f>
        <v>21.669332206765439</v>
      </c>
      <c r="Q80" s="43">
        <f>'Tabelle2.4 B-E'!Q17/'Tabelle2.1 insg'!U19*100</f>
        <v>21.425949715544135</v>
      </c>
      <c r="R80" s="43">
        <f>'Tabelle2.4 B-E'!R17/'Tabelle2.1 insg'!V19*100</f>
        <v>20.273746095902993</v>
      </c>
      <c r="S80" s="43">
        <f>'Tabelle2.4 B-E'!S17/'Tabelle2.1 insg'!W19*100</f>
        <v>19.701483274374727</v>
      </c>
      <c r="T80" s="43">
        <f>'Tabelle2.4 B-E'!T17/'Tabelle2.1 insg'!X19*100</f>
        <v>19.584597578904564</v>
      </c>
      <c r="U80" s="43">
        <f>'Tabelle2.4 B-E'!U17/'Tabelle2.1 insg'!Y19*100</f>
        <v>19.365399143792494</v>
      </c>
    </row>
    <row r="81" spans="1:21" x14ac:dyDescent="0.2">
      <c r="A81" s="42" t="s">
        <v>11</v>
      </c>
      <c r="B81" s="43">
        <f>'Tabelle2.4 B-E'!B18/'Tabelle2.1 insg'!F20*100</f>
        <v>22.818072127631048</v>
      </c>
      <c r="C81" s="43">
        <f>'Tabelle2.4 B-E'!C18/'Tabelle2.1 insg'!G20*100</f>
        <v>23.373066508978869</v>
      </c>
      <c r="D81" s="43">
        <f>'Tabelle2.4 B-E'!D18/'Tabelle2.1 insg'!H20*100</f>
        <v>23.613028743567217</v>
      </c>
      <c r="E81" s="43">
        <f>'Tabelle2.4 B-E'!E18/'Tabelle2.1 insg'!I20*100</f>
        <v>24.373035725739207</v>
      </c>
      <c r="F81" s="43">
        <f>'Tabelle2.4 B-E'!F18/'Tabelle2.1 insg'!J20*100</f>
        <v>24.74636442099435</v>
      </c>
      <c r="G81" s="43">
        <f>'Tabelle2.4 B-E'!G18/'Tabelle2.1 insg'!K20*100</f>
        <v>25.486475968087181</v>
      </c>
      <c r="H81" s="43">
        <f>'Tabelle2.4 B-E'!H18/'Tabelle2.1 insg'!L20*100</f>
        <v>25.820377214221995</v>
      </c>
      <c r="I81" s="43">
        <f>'Tabelle2.4 B-E'!I18/'Tabelle2.1 insg'!M20*100</f>
        <v>26.937904882287881</v>
      </c>
      <c r="J81" s="43">
        <f>'Tabelle2.4 B-E'!J18/'Tabelle2.1 insg'!N20*100</f>
        <v>29.386248269496996</v>
      </c>
      <c r="K81" s="43">
        <f>'Tabelle2.4 B-E'!K18/'Tabelle2.1 insg'!O20*100</f>
        <v>30.535182300724369</v>
      </c>
      <c r="L81" s="43">
        <f>'Tabelle2.4 B-E'!L18/'Tabelle2.1 insg'!P20*100</f>
        <v>29.745605643907691</v>
      </c>
      <c r="M81" s="43">
        <f>'Tabelle2.4 B-E'!M18/'Tabelle2.1 insg'!Q20*100</f>
        <v>30.269839838937461</v>
      </c>
      <c r="N81" s="43">
        <f>'Tabelle2.4 B-E'!N18/'Tabelle2.1 insg'!R20*100</f>
        <v>28.797908354491593</v>
      </c>
      <c r="O81" s="43">
        <f>'Tabelle2.4 B-E'!O18/'Tabelle2.1 insg'!S20*100</f>
        <v>28.364243380247178</v>
      </c>
      <c r="P81" s="43">
        <f>'Tabelle2.4 B-E'!P18/'Tabelle2.1 insg'!T20*100</f>
        <v>28.95379399368575</v>
      </c>
      <c r="Q81" s="43">
        <f>'Tabelle2.4 B-E'!Q18/'Tabelle2.1 insg'!U20*100</f>
        <v>29.350134503751946</v>
      </c>
      <c r="R81" s="43">
        <f>'Tabelle2.4 B-E'!R18/'Tabelle2.1 insg'!V20*100</f>
        <v>29.222677725871549</v>
      </c>
      <c r="S81" s="43">
        <f>'Tabelle2.4 B-E'!S18/'Tabelle2.1 insg'!W20*100</f>
        <v>28.942535591517682</v>
      </c>
      <c r="T81" s="43">
        <f>'Tabelle2.4 B-E'!T18/'Tabelle2.1 insg'!X20*100</f>
        <v>28.984512687742718</v>
      </c>
      <c r="U81" s="43">
        <f>'Tabelle2.4 B-E'!U18/'Tabelle2.1 insg'!Y20*100</f>
        <v>29.13932004105882</v>
      </c>
    </row>
    <row r="82" spans="1:21" x14ac:dyDescent="0.2">
      <c r="A82" s="42" t="s">
        <v>12</v>
      </c>
      <c r="B82" s="43">
        <f>'Tabelle2.4 B-E'!B19/'Tabelle2.1 insg'!F21*100</f>
        <v>21.392287980105841</v>
      </c>
      <c r="C82" s="43">
        <f>'Tabelle2.4 B-E'!C19/'Tabelle2.1 insg'!G21*100</f>
        <v>21.696188444774183</v>
      </c>
      <c r="D82" s="43">
        <f>'Tabelle2.4 B-E'!D19/'Tabelle2.1 insg'!H21*100</f>
        <v>22.570816992953453</v>
      </c>
      <c r="E82" s="43">
        <f>'Tabelle2.4 B-E'!E19/'Tabelle2.1 insg'!I21*100</f>
        <v>23.179851078724624</v>
      </c>
      <c r="F82" s="43">
        <f>'Tabelle2.4 B-E'!F19/'Tabelle2.1 insg'!J21*100</f>
        <v>23.812583323963572</v>
      </c>
      <c r="G82" s="43">
        <f>'Tabelle2.4 B-E'!G19/'Tabelle2.1 insg'!K21*100</f>
        <v>24.375725662703797</v>
      </c>
      <c r="H82" s="43">
        <f>'Tabelle2.4 B-E'!H19/'Tabelle2.1 insg'!L21*100</f>
        <v>24.773119084019125</v>
      </c>
      <c r="I82" s="43">
        <f>'Tabelle2.4 B-E'!I19/'Tabelle2.1 insg'!M21*100</f>
        <v>25.418001562026809</v>
      </c>
      <c r="J82" s="43">
        <f>'Tabelle2.4 B-E'!J19/'Tabelle2.1 insg'!N21*100</f>
        <v>26.306357291077159</v>
      </c>
      <c r="K82" s="43">
        <f>'Tabelle2.4 B-E'!K19/'Tabelle2.1 insg'!O21*100</f>
        <v>26.329431969976465</v>
      </c>
      <c r="L82" s="43">
        <f>'Tabelle2.4 B-E'!L19/'Tabelle2.1 insg'!P21*100</f>
        <v>26.960967120392816</v>
      </c>
      <c r="M82" s="43">
        <f>'Tabelle2.4 B-E'!M19/'Tabelle2.1 insg'!Q21*100</f>
        <v>27.549939351133901</v>
      </c>
      <c r="N82" s="43">
        <f>'Tabelle2.4 B-E'!N19/'Tabelle2.1 insg'!R21*100</f>
        <v>27.970308513106009</v>
      </c>
      <c r="O82" s="43">
        <f>'Tabelle2.4 B-E'!O19/'Tabelle2.1 insg'!S21*100</f>
        <v>28.050614852605953</v>
      </c>
      <c r="P82" s="43">
        <f>'Tabelle2.4 B-E'!P19/'Tabelle2.1 insg'!T21*100</f>
        <v>28.276529405440275</v>
      </c>
      <c r="Q82" s="43">
        <f>'Tabelle2.4 B-E'!Q19/'Tabelle2.1 insg'!U21*100</f>
        <v>28.847603082081175</v>
      </c>
      <c r="R82" s="43">
        <f>'Tabelle2.4 B-E'!R19/'Tabelle2.1 insg'!V21*100</f>
        <v>28.704326041793966</v>
      </c>
      <c r="S82" s="43">
        <f>'Tabelle2.4 B-E'!S19/'Tabelle2.1 insg'!W21*100</f>
        <v>28.753131046481979</v>
      </c>
      <c r="T82" s="43">
        <f>'Tabelle2.4 B-E'!T19/'Tabelle2.1 insg'!X21*100</f>
        <v>28.541685124479493</v>
      </c>
      <c r="U82" s="43">
        <f>'Tabelle2.4 B-E'!U19/'Tabelle2.1 insg'!Y21*100</f>
        <v>28.402349571875273</v>
      </c>
    </row>
    <row r="83" spans="1:21" x14ac:dyDescent="0.2">
      <c r="A83" s="42" t="s">
        <v>3</v>
      </c>
      <c r="B83" s="43">
        <f>'Tabelle2.4 B-E'!B20/'Tabelle2.1 insg'!F22*100</f>
        <v>15.667215132115651</v>
      </c>
      <c r="C83" s="43">
        <f>'Tabelle2.4 B-E'!C20/'Tabelle2.1 insg'!G22*100</f>
        <v>16.535514294134984</v>
      </c>
      <c r="D83" s="43">
        <f>'Tabelle2.4 B-E'!D20/'Tabelle2.1 insg'!H22*100</f>
        <v>17.183068686776775</v>
      </c>
      <c r="E83" s="43">
        <f>'Tabelle2.4 B-E'!E20/'Tabelle2.1 insg'!I22*100</f>
        <v>17.27667114750092</v>
      </c>
      <c r="F83" s="43">
        <f>'Tabelle2.4 B-E'!F20/'Tabelle2.1 insg'!J22*100</f>
        <v>17.801771871539312</v>
      </c>
      <c r="G83" s="43">
        <f>'Tabelle2.4 B-E'!G20/'Tabelle2.1 insg'!K22*100</f>
        <v>17.967717575986406</v>
      </c>
      <c r="H83" s="43">
        <f>'Tabelle2.4 B-E'!H20/'Tabelle2.1 insg'!L22*100</f>
        <v>18.258396236735585</v>
      </c>
      <c r="I83" s="43">
        <f>'Tabelle2.4 B-E'!I20/'Tabelle2.1 insg'!M22*100</f>
        <v>18.726476213981613</v>
      </c>
      <c r="J83" s="43">
        <f>'Tabelle2.4 B-E'!J20/'Tabelle2.1 insg'!N22*100</f>
        <v>19.080245308700508</v>
      </c>
      <c r="K83" s="43">
        <f>'Tabelle2.4 B-E'!K20/'Tabelle2.1 insg'!O22*100</f>
        <v>19.370138782980025</v>
      </c>
      <c r="L83" s="43">
        <f>'Tabelle2.4 B-E'!L20/'Tabelle2.1 insg'!P22*100</f>
        <v>19.550006859651528</v>
      </c>
      <c r="M83" s="43">
        <f>'Tabelle2.4 B-E'!M20/'Tabelle2.1 insg'!Q22*100</f>
        <v>19.996928746928745</v>
      </c>
      <c r="N83" s="43">
        <f>'Tabelle2.4 B-E'!N20/'Tabelle2.1 insg'!R22*100</f>
        <v>20.272177728681456</v>
      </c>
      <c r="O83" s="43">
        <f>'Tabelle2.4 B-E'!O20/'Tabelle2.1 insg'!S22*100</f>
        <v>20.158751881757215</v>
      </c>
      <c r="P83" s="43">
        <f>'Tabelle2.4 B-E'!P20/'Tabelle2.1 insg'!T22*100</f>
        <v>20.380513555986145</v>
      </c>
      <c r="Q83" s="43">
        <f>'Tabelle2.4 B-E'!Q20/'Tabelle2.1 insg'!U22*100</f>
        <v>20.286587580196105</v>
      </c>
      <c r="R83" s="43">
        <f>'Tabelle2.4 B-E'!R20/'Tabelle2.1 insg'!V22*100</f>
        <v>19.800586861488711</v>
      </c>
      <c r="S83" s="43">
        <f>'Tabelle2.4 B-E'!S20/'Tabelle2.1 insg'!W22*100</f>
        <v>19.661714827376812</v>
      </c>
      <c r="T83" s="43">
        <f>'Tabelle2.4 B-E'!T20/'Tabelle2.1 insg'!X22*100</f>
        <v>19.267220760583591</v>
      </c>
      <c r="U83" s="43">
        <f>'Tabelle2.4 B-E'!U20/'Tabelle2.1 insg'!Y22*100</f>
        <v>19.107650845935019</v>
      </c>
    </row>
    <row r="84" spans="1:21" x14ac:dyDescent="0.2">
      <c r="A84" s="42" t="s">
        <v>13</v>
      </c>
      <c r="B84" s="43">
        <f>'Tabelle2.4 B-E'!B21/'Tabelle2.1 insg'!F23*100</f>
        <v>17.424436261694716</v>
      </c>
      <c r="C84" s="43">
        <f>'Tabelle2.4 B-E'!C21/'Tabelle2.1 insg'!G23*100</f>
        <v>17.888163497019587</v>
      </c>
      <c r="D84" s="43">
        <f>'Tabelle2.4 B-E'!D21/'Tabelle2.1 insg'!H23*100</f>
        <v>17.796974235721667</v>
      </c>
      <c r="E84" s="43">
        <f>'Tabelle2.4 B-E'!E21/'Tabelle2.1 insg'!I23*100</f>
        <v>18.559708720869171</v>
      </c>
      <c r="F84" s="43">
        <f>'Tabelle2.4 B-E'!F21/'Tabelle2.1 insg'!J23*100</f>
        <v>19.419133730246923</v>
      </c>
      <c r="G84" s="43">
        <f>'Tabelle2.4 B-E'!G21/'Tabelle2.1 insg'!K23*100</f>
        <v>19.746529873264937</v>
      </c>
      <c r="H84" s="43">
        <f>'Tabelle2.4 B-E'!H21/'Tabelle2.1 insg'!L23*100</f>
        <v>19.630061454006658</v>
      </c>
      <c r="I84" s="43">
        <f>'Tabelle2.4 B-E'!I21/'Tabelle2.1 insg'!M23*100</f>
        <v>20.062762998359602</v>
      </c>
      <c r="J84" s="43">
        <f>'Tabelle2.4 B-E'!J21/'Tabelle2.1 insg'!N23*100</f>
        <v>20.633142722395803</v>
      </c>
      <c r="K84" s="43">
        <f>'Tabelle2.4 B-E'!K21/'Tabelle2.1 insg'!O23*100</f>
        <v>20.513584011243584</v>
      </c>
      <c r="L84" s="43">
        <f>'Tabelle2.4 B-E'!L21/'Tabelle2.1 insg'!P23*100</f>
        <v>20.300268096514746</v>
      </c>
      <c r="M84" s="43">
        <f>'Tabelle2.4 B-E'!M21/'Tabelle2.1 insg'!Q23*100</f>
        <v>20.824404084906675</v>
      </c>
      <c r="N84" s="43">
        <f>'Tabelle2.4 B-E'!N21/'Tabelle2.1 insg'!R23*100</f>
        <v>21.589151469371604</v>
      </c>
      <c r="O84" s="43">
        <f>'Tabelle2.4 B-E'!O21/'Tabelle2.1 insg'!S23*100</f>
        <v>22.095080947939831</v>
      </c>
      <c r="P84" s="43">
        <f>'Tabelle2.4 B-E'!P21/'Tabelle2.1 insg'!T23*100</f>
        <v>22.563703792319657</v>
      </c>
      <c r="Q84" s="43">
        <f>'Tabelle2.4 B-E'!Q21/'Tabelle2.1 insg'!U23*100</f>
        <v>22.277569892985674</v>
      </c>
      <c r="R84" s="43">
        <f>'Tabelle2.4 B-E'!R21/'Tabelle2.1 insg'!V23*100</f>
        <v>22.403778040141674</v>
      </c>
      <c r="S84" s="43">
        <f>'Tabelle2.4 B-E'!S21/'Tabelle2.1 insg'!W23*100</f>
        <v>22.485899755241036</v>
      </c>
      <c r="T84" s="43">
        <f>'Tabelle2.4 B-E'!T21/'Tabelle2.1 insg'!X23*100</f>
        <v>22.877352863993128</v>
      </c>
      <c r="U84" s="43">
        <f>'Tabelle2.4 B-E'!U21/'Tabelle2.1 insg'!Y23*100</f>
        <v>23.355748139091659</v>
      </c>
    </row>
    <row r="85" spans="1:21" x14ac:dyDescent="0.2">
      <c r="A85" s="42" t="s">
        <v>4</v>
      </c>
      <c r="B85" s="43">
        <f>'Tabelle2.4 B-E'!B22/'Tabelle2.1 insg'!F24*100</f>
        <v>18.250248152641447</v>
      </c>
      <c r="C85" s="43">
        <f>'Tabelle2.4 B-E'!C22/'Tabelle2.1 insg'!G24*100</f>
        <v>19.092475588742101</v>
      </c>
      <c r="D85" s="43">
        <f>'Tabelle2.4 B-E'!D22/'Tabelle2.1 insg'!H24*100</f>
        <v>19.210526315789476</v>
      </c>
      <c r="E85" s="43">
        <f>'Tabelle2.4 B-E'!E22/'Tabelle2.1 insg'!I24*100</f>
        <v>18.299644667093844</v>
      </c>
      <c r="F85" s="43">
        <f>'Tabelle2.4 B-E'!F22/'Tabelle2.1 insg'!J24*100</f>
        <v>18.014452856159668</v>
      </c>
      <c r="G85" s="43">
        <f>'Tabelle2.4 B-E'!G22/'Tabelle2.1 insg'!K24*100</f>
        <v>18.383925990170567</v>
      </c>
      <c r="H85" s="43">
        <f>'Tabelle2.4 B-E'!H22/'Tabelle2.1 insg'!L24*100</f>
        <v>19.582942280619427</v>
      </c>
      <c r="I85" s="43">
        <f>'Tabelle2.4 B-E'!I22/'Tabelle2.1 insg'!M24*100</f>
        <v>20.202485043718362</v>
      </c>
      <c r="J85" s="43">
        <f>'Tabelle2.4 B-E'!J22/'Tabelle2.1 insg'!N24*100</f>
        <v>19.80305719356501</v>
      </c>
      <c r="K85" s="43">
        <f>'Tabelle2.4 B-E'!K22/'Tabelle2.1 insg'!O24*100</f>
        <v>19.440395552888052</v>
      </c>
      <c r="L85" s="43">
        <f>'Tabelle2.4 B-E'!L22/'Tabelle2.1 insg'!P24*100</f>
        <v>19.104766238198156</v>
      </c>
      <c r="M85" s="43">
        <f>'Tabelle2.4 B-E'!M22/'Tabelle2.1 insg'!Q24*100</f>
        <v>19.70941797111476</v>
      </c>
      <c r="N85" s="43">
        <f>'Tabelle2.4 B-E'!N22/'Tabelle2.1 insg'!R24*100</f>
        <v>20.718224069743947</v>
      </c>
      <c r="O85" s="43">
        <f>'Tabelle2.4 B-E'!O22/'Tabelle2.1 insg'!S24*100</f>
        <v>21.104009296920395</v>
      </c>
      <c r="P85" s="43">
        <f>'Tabelle2.4 B-E'!P22/'Tabelle2.1 insg'!T24*100</f>
        <v>21.059571600199256</v>
      </c>
      <c r="Q85" s="43">
        <f>'Tabelle2.4 B-E'!Q22/'Tabelle2.1 insg'!U24*100</f>
        <v>20.520300035718542</v>
      </c>
      <c r="R85" s="43">
        <f>'Tabelle2.4 B-E'!R22/'Tabelle2.1 insg'!V24*100</f>
        <v>20.385601048930209</v>
      </c>
      <c r="S85" s="43">
        <f>'Tabelle2.4 B-E'!S22/'Tabelle2.1 insg'!W24*100</f>
        <v>20.426892447970634</v>
      </c>
      <c r="T85" s="43">
        <f>'Tabelle2.4 B-E'!T22/'Tabelle2.1 insg'!X24*100</f>
        <v>20.48373792128211</v>
      </c>
      <c r="U85" s="43">
        <f>'Tabelle2.4 B-E'!U22/'Tabelle2.1 insg'!Y24*100</f>
        <v>20.628603201545172</v>
      </c>
    </row>
    <row r="86" spans="1:21" x14ac:dyDescent="0.2">
      <c r="A86" s="42" t="s">
        <v>14</v>
      </c>
      <c r="B86" s="43">
        <f>'Tabelle2.4 B-E'!B23/'Tabelle2.1 insg'!F25*100</f>
        <v>16.250204742752107</v>
      </c>
      <c r="C86" s="43">
        <f>'Tabelle2.4 B-E'!C23/'Tabelle2.1 insg'!G25*100</f>
        <v>17.341172008344397</v>
      </c>
      <c r="D86" s="43">
        <f>'Tabelle2.4 B-E'!D23/'Tabelle2.1 insg'!H25*100</f>
        <v>17.346137229488239</v>
      </c>
      <c r="E86" s="43">
        <f>'Tabelle2.4 B-E'!E23/'Tabelle2.1 insg'!I25*100</f>
        <v>16.655386575364282</v>
      </c>
      <c r="F86" s="43">
        <f>'Tabelle2.4 B-E'!F23/'Tabelle2.1 insg'!J25*100</f>
        <v>17.08984375</v>
      </c>
      <c r="G86" s="43">
        <f>'Tabelle2.4 B-E'!G23/'Tabelle2.1 insg'!K25*100</f>
        <v>17.216727472110335</v>
      </c>
      <c r="H86" s="43">
        <f>'Tabelle2.4 B-E'!H23/'Tabelle2.1 insg'!L25*100</f>
        <v>17.451423980379303</v>
      </c>
      <c r="I86" s="43">
        <f>'Tabelle2.4 B-E'!I23/'Tabelle2.1 insg'!M25*100</f>
        <v>17.999790334416605</v>
      </c>
      <c r="J86" s="43">
        <f>'Tabelle2.4 B-E'!J23/'Tabelle2.1 insg'!N25*100</f>
        <v>18.88266998341625</v>
      </c>
      <c r="K86" s="43">
        <f>'Tabelle2.4 B-E'!K23/'Tabelle2.1 insg'!O25*100</f>
        <v>18.725760623846359</v>
      </c>
      <c r="L86" s="43">
        <f>'Tabelle2.4 B-E'!L23/'Tabelle2.1 insg'!P25*100</f>
        <v>19.192465226521406</v>
      </c>
      <c r="M86" s="43">
        <f>'Tabelle2.4 B-E'!M23/'Tabelle2.1 insg'!Q25*100</f>
        <v>20.390794073580825</v>
      </c>
      <c r="N86" s="43">
        <f>'Tabelle2.4 B-E'!N23/'Tabelle2.1 insg'!R25*100</f>
        <v>21.320039963366916</v>
      </c>
      <c r="O86" s="43">
        <f>'Tabelle2.4 B-E'!O23/'Tabelle2.1 insg'!S25*100</f>
        <v>22.220136020361331</v>
      </c>
      <c r="P86" s="43">
        <f>'Tabelle2.4 B-E'!P23/'Tabelle2.1 insg'!T25*100</f>
        <v>22.63936051293949</v>
      </c>
      <c r="Q86" s="43">
        <f>'Tabelle2.4 B-E'!Q23/'Tabelle2.1 insg'!U25*100</f>
        <v>23.006765436327825</v>
      </c>
      <c r="R86" s="43">
        <f>'Tabelle2.4 B-E'!R23/'Tabelle2.1 insg'!V25*100</f>
        <v>22.899488124049601</v>
      </c>
      <c r="S86" s="43">
        <f>'Tabelle2.4 B-E'!S23/'Tabelle2.1 insg'!W25*100</f>
        <v>22.321922177333615</v>
      </c>
      <c r="T86" s="43">
        <f>'Tabelle2.4 B-E'!T23/'Tabelle2.1 insg'!X25*100</f>
        <v>22.604541532504154</v>
      </c>
      <c r="U86" s="43">
        <f>'Tabelle2.4 B-E'!U23/'Tabelle2.1 insg'!Y25*100</f>
        <v>23.129468168607733</v>
      </c>
    </row>
    <row r="87" spans="1:21" x14ac:dyDescent="0.2">
      <c r="A87" s="42" t="s">
        <v>15</v>
      </c>
      <c r="B87" s="43">
        <f>'Tabelle2.4 B-E'!B24/'Tabelle2.1 insg'!F26*100</f>
        <v>21.809088383136732</v>
      </c>
      <c r="C87" s="43">
        <f>'Tabelle2.4 B-E'!C24/'Tabelle2.1 insg'!G26*100</f>
        <v>22.752332485156913</v>
      </c>
      <c r="D87" s="43">
        <f>'Tabelle2.4 B-E'!D24/'Tabelle2.1 insg'!H26*100</f>
        <v>22.758386065183373</v>
      </c>
      <c r="E87" s="43">
        <f>'Tabelle2.4 B-E'!E24/'Tabelle2.1 insg'!I26*100</f>
        <v>22.514317642128788</v>
      </c>
      <c r="F87" s="43">
        <f>'Tabelle2.4 B-E'!F24/'Tabelle2.1 insg'!J26*100</f>
        <v>22.574379183610727</v>
      </c>
      <c r="G87" s="43">
        <f>'Tabelle2.4 B-E'!G24/'Tabelle2.1 insg'!K26*100</f>
        <v>23.200777585259686</v>
      </c>
      <c r="H87" s="43">
        <f>'Tabelle2.4 B-E'!H24/'Tabelle2.1 insg'!L26*100</f>
        <v>22.944019276316688</v>
      </c>
      <c r="I87" s="43">
        <f>'Tabelle2.4 B-E'!I24/'Tabelle2.1 insg'!M26*100</f>
        <v>23.198246364414029</v>
      </c>
      <c r="J87" s="43">
        <f>'Tabelle2.4 B-E'!J24/'Tabelle2.1 insg'!N26*100</f>
        <v>24.243581303489137</v>
      </c>
      <c r="K87" s="43">
        <f>'Tabelle2.4 B-E'!K24/'Tabelle2.1 insg'!O26*100</f>
        <v>25.020514042192755</v>
      </c>
      <c r="L87" s="43">
        <f>'Tabelle2.4 B-E'!L24/'Tabelle2.1 insg'!P26*100</f>
        <v>24.513103954106693</v>
      </c>
      <c r="M87" s="43">
        <f>'Tabelle2.4 B-E'!M24/'Tabelle2.1 insg'!Q26*100</f>
        <v>24.693388590299811</v>
      </c>
      <c r="N87" s="43">
        <f>'Tabelle2.4 B-E'!N24/'Tabelle2.1 insg'!R26*100</f>
        <v>24.745946784578386</v>
      </c>
      <c r="O87" s="43">
        <f>'Tabelle2.4 B-E'!O24/'Tabelle2.1 insg'!S26*100</f>
        <v>24.734389800568344</v>
      </c>
      <c r="P87" s="43">
        <f>'Tabelle2.4 B-E'!P24/'Tabelle2.1 insg'!T26*100</f>
        <v>24.75404961669231</v>
      </c>
      <c r="Q87" s="43">
        <f>'Tabelle2.4 B-E'!Q24/'Tabelle2.1 insg'!U26*100</f>
        <v>24.248386184193606</v>
      </c>
      <c r="R87" s="43">
        <f>'Tabelle2.4 B-E'!R24/'Tabelle2.1 insg'!V26*100</f>
        <v>24.621261336174417</v>
      </c>
      <c r="S87" s="43">
        <f>'Tabelle2.4 B-E'!S24/'Tabelle2.1 insg'!W26*100</f>
        <v>24.303546865157415</v>
      </c>
      <c r="T87" s="43">
        <f>'Tabelle2.4 B-E'!T24/'Tabelle2.1 insg'!X26*100</f>
        <v>24.165290535658997</v>
      </c>
      <c r="U87" s="43">
        <f>'Tabelle2.4 B-E'!U24/'Tabelle2.1 insg'!Y26*100</f>
        <v>24.07801600328273</v>
      </c>
    </row>
    <row r="88" spans="1:21" x14ac:dyDescent="0.2">
      <c r="A88" s="42" t="s">
        <v>16</v>
      </c>
      <c r="B88" s="43">
        <f>'Tabelle2.4 B-E'!B25/'Tabelle2.1 insg'!F27*100</f>
        <v>21.050983666440533</v>
      </c>
      <c r="C88" s="43">
        <f>'Tabelle2.4 B-E'!C25/'Tabelle2.1 insg'!G27*100</f>
        <v>21.557590748044653</v>
      </c>
      <c r="D88" s="43">
        <f>'Tabelle2.4 B-E'!D25/'Tabelle2.1 insg'!H27*100</f>
        <v>22.221333866346857</v>
      </c>
      <c r="E88" s="43">
        <f>'Tabelle2.4 B-E'!E25/'Tabelle2.1 insg'!I27*100</f>
        <v>22.044002051765492</v>
      </c>
      <c r="F88" s="43">
        <f>'Tabelle2.4 B-E'!F25/'Tabelle2.1 insg'!J27*100</f>
        <v>21.767226241483456</v>
      </c>
      <c r="G88" s="43">
        <f>'Tabelle2.4 B-E'!G25/'Tabelle2.1 insg'!K27*100</f>
        <v>21.808786273606636</v>
      </c>
      <c r="H88" s="43">
        <f>'Tabelle2.4 B-E'!H25/'Tabelle2.1 insg'!L27*100</f>
        <v>22.025416660776635</v>
      </c>
      <c r="I88" s="43">
        <f>'Tabelle2.4 B-E'!I25/'Tabelle2.1 insg'!M27*100</f>
        <v>22.364968292149573</v>
      </c>
      <c r="J88" s="43">
        <f>'Tabelle2.4 B-E'!J25/'Tabelle2.1 insg'!N27*100</f>
        <v>22.978965622228401</v>
      </c>
      <c r="K88" s="43">
        <f>'Tabelle2.4 B-E'!K25/'Tabelle2.1 insg'!O27*100</f>
        <v>23.339650899259123</v>
      </c>
      <c r="L88" s="43">
        <f>'Tabelle2.4 B-E'!L25/'Tabelle2.1 insg'!P27*100</f>
        <v>23.181967536308083</v>
      </c>
      <c r="M88" s="43">
        <f>'Tabelle2.4 B-E'!M25/'Tabelle2.1 insg'!Q27*100</f>
        <v>23.916893552906345</v>
      </c>
      <c r="N88" s="43">
        <f>'Tabelle2.4 B-E'!N25/'Tabelle2.1 insg'!R27*100</f>
        <v>24.688155942083238</v>
      </c>
      <c r="O88" s="43">
        <f>'Tabelle2.4 B-E'!O25/'Tabelle2.1 insg'!S27*100</f>
        <v>25.091101925378005</v>
      </c>
      <c r="P88" s="43">
        <f>'Tabelle2.4 B-E'!P25/'Tabelle2.1 insg'!T27*100</f>
        <v>25.330003567606134</v>
      </c>
      <c r="Q88" s="43">
        <f>'Tabelle2.4 B-E'!Q25/'Tabelle2.1 insg'!U27*100</f>
        <v>25.164737803865105</v>
      </c>
      <c r="R88" s="43">
        <f>'Tabelle2.4 B-E'!R25/'Tabelle2.1 insg'!V27*100</f>
        <v>24.864567578715796</v>
      </c>
      <c r="S88" s="43">
        <f>'Tabelle2.4 B-E'!S25/'Tabelle2.1 insg'!W27*100</f>
        <v>24.696211579699785</v>
      </c>
      <c r="T88" s="43">
        <f>'Tabelle2.4 B-E'!T25/'Tabelle2.1 insg'!X27*100</f>
        <v>24.697685923157255</v>
      </c>
      <c r="U88" s="43">
        <f>'Tabelle2.4 B-E'!U25/'Tabelle2.1 insg'!Y27*100</f>
        <v>24.624492324636879</v>
      </c>
    </row>
    <row r="89" spans="1:21" x14ac:dyDescent="0.2">
      <c r="A89" s="42" t="s">
        <v>5</v>
      </c>
      <c r="B89" s="43">
        <f>'Tabelle2.4 B-E'!B26/'Tabelle2.1 insg'!F28*100</f>
        <v>11.083447621057072</v>
      </c>
      <c r="C89" s="43">
        <f>'Tabelle2.4 B-E'!C26/'Tabelle2.1 insg'!G28*100</f>
        <v>11.753350973842883</v>
      </c>
      <c r="D89" s="43">
        <f>'Tabelle2.4 B-E'!D26/'Tabelle2.1 insg'!H28*100</f>
        <v>12.363102630687592</v>
      </c>
      <c r="E89" s="43">
        <f>'Tabelle2.4 B-E'!E26/'Tabelle2.1 insg'!I28*100</f>
        <v>12.837572481345438</v>
      </c>
      <c r="F89" s="43">
        <f>'Tabelle2.4 B-E'!F26/'Tabelle2.1 insg'!J28*100</f>
        <v>13.448998870993753</v>
      </c>
      <c r="G89" s="43">
        <f>'Tabelle2.4 B-E'!G26/'Tabelle2.1 insg'!K28*100</f>
        <v>14.253552835232869</v>
      </c>
      <c r="H89" s="43">
        <f>'Tabelle2.4 B-E'!H26/'Tabelle2.1 insg'!L28*100</f>
        <v>14.543812104787715</v>
      </c>
      <c r="I89" s="43">
        <f>'Tabelle2.4 B-E'!I26/'Tabelle2.1 insg'!M28*100</f>
        <v>14.660326086956523</v>
      </c>
      <c r="J89" s="43">
        <f>'Tabelle2.4 B-E'!J26/'Tabelle2.1 insg'!N28*100</f>
        <v>15.275199606378459</v>
      </c>
      <c r="K89" s="43">
        <f>'Tabelle2.4 B-E'!K26/'Tabelle2.1 insg'!O28*100</f>
        <v>15.336167182249127</v>
      </c>
      <c r="L89" s="43">
        <f>'Tabelle2.4 B-E'!L26/'Tabelle2.1 insg'!P28*100</f>
        <v>15.039613267087418</v>
      </c>
      <c r="M89" s="43">
        <f>'Tabelle2.4 B-E'!M26/'Tabelle2.1 insg'!Q28*100</f>
        <v>15.211075805719473</v>
      </c>
      <c r="N89" s="43">
        <f>'Tabelle2.4 B-E'!N26/'Tabelle2.1 insg'!R28*100</f>
        <v>15.696349686119509</v>
      </c>
      <c r="O89" s="43">
        <f>'Tabelle2.4 B-E'!O26/'Tabelle2.1 insg'!S28*100</f>
        <v>15.586817096577873</v>
      </c>
      <c r="P89" s="43">
        <f>'Tabelle2.4 B-E'!P26/'Tabelle2.1 insg'!T28*100</f>
        <v>15.871529565990915</v>
      </c>
      <c r="Q89" s="43">
        <f>'Tabelle2.4 B-E'!Q26/'Tabelle2.1 insg'!U28*100</f>
        <v>15.88493394964687</v>
      </c>
      <c r="R89" s="43">
        <f>'Tabelle2.4 B-E'!R26/'Tabelle2.1 insg'!V28*100</f>
        <v>15.987578808694833</v>
      </c>
      <c r="S89" s="43">
        <f>'Tabelle2.4 B-E'!S26/'Tabelle2.1 insg'!W28*100</f>
        <v>16.012462529799137</v>
      </c>
      <c r="T89" s="43">
        <f>'Tabelle2.4 B-E'!T26/'Tabelle2.1 insg'!X28*100</f>
        <v>16.273185171039124</v>
      </c>
      <c r="U89" s="43">
        <f>'Tabelle2.4 B-E'!U26/'Tabelle2.1 insg'!Y28*100</f>
        <v>16.293152775128743</v>
      </c>
    </row>
    <row r="90" spans="1:21" x14ac:dyDescent="0.2">
      <c r="A90" s="42" t="s">
        <v>2</v>
      </c>
      <c r="B90" s="43">
        <f>'Tabelle2.4 B-E'!B27/'Tabelle2.1 insg'!F29*100</f>
        <v>21.530098728439167</v>
      </c>
      <c r="C90" s="43">
        <f>'Tabelle2.4 B-E'!C27/'Tabelle2.1 insg'!G29*100</f>
        <v>22.497498499099461</v>
      </c>
      <c r="D90" s="43">
        <f>'Tabelle2.4 B-E'!D27/'Tabelle2.1 insg'!H29*100</f>
        <v>22.397405103570037</v>
      </c>
      <c r="E90" s="43">
        <f>'Tabelle2.4 B-E'!E27/'Tabelle2.1 insg'!I29*100</f>
        <v>22.363536657386316</v>
      </c>
      <c r="F90" s="43">
        <f>'Tabelle2.4 B-E'!F27/'Tabelle2.1 insg'!J29*100</f>
        <v>22.909473052094278</v>
      </c>
      <c r="G90" s="43">
        <f>'Tabelle2.4 B-E'!G27/'Tabelle2.1 insg'!K29*100</f>
        <v>23.397239933618657</v>
      </c>
      <c r="H90" s="43">
        <f>'Tabelle2.4 B-E'!H27/'Tabelle2.1 insg'!L29*100</f>
        <v>23.505360909941061</v>
      </c>
      <c r="I90" s="43">
        <f>'Tabelle2.4 B-E'!I27/'Tabelle2.1 insg'!M29*100</f>
        <v>23.956114188325522</v>
      </c>
      <c r="J90" s="43">
        <f>'Tabelle2.4 B-E'!J27/'Tabelle2.1 insg'!N29*100</f>
        <v>24.447184717635746</v>
      </c>
      <c r="K90" s="43">
        <f>'Tabelle2.4 B-E'!K27/'Tabelle2.1 insg'!O29*100</f>
        <v>23.867101251182842</v>
      </c>
      <c r="L90" s="43">
        <f>'Tabelle2.4 B-E'!L27/'Tabelle2.1 insg'!P29*100</f>
        <v>23.698220459414173</v>
      </c>
      <c r="M90" s="43">
        <f>'Tabelle2.4 B-E'!M27/'Tabelle2.1 insg'!Q29*100</f>
        <v>24.24223019125683</v>
      </c>
      <c r="N90" s="43">
        <f>'Tabelle2.4 B-E'!N27/'Tabelle2.1 insg'!R29*100</f>
        <v>24.882748668321977</v>
      </c>
      <c r="O90" s="43">
        <f>'Tabelle2.4 B-E'!O27/'Tabelle2.1 insg'!S29*100</f>
        <v>24.948819146915429</v>
      </c>
      <c r="P90" s="43">
        <f>'Tabelle2.4 B-E'!P27/'Tabelle2.1 insg'!T29*100</f>
        <v>25.289114221067628</v>
      </c>
      <c r="Q90" s="43">
        <f>'Tabelle2.4 B-E'!Q27/'Tabelle2.1 insg'!U29*100</f>
        <v>24.953715391736097</v>
      </c>
      <c r="R90" s="43">
        <f>'Tabelle2.4 B-E'!R27/'Tabelle2.1 insg'!V29*100</f>
        <v>24.583928721526433</v>
      </c>
      <c r="S90" s="43">
        <f>'Tabelle2.4 B-E'!S27/'Tabelle2.1 insg'!W29*100</f>
        <v>24.17575542718912</v>
      </c>
      <c r="T90" s="43">
        <f>'Tabelle2.4 B-E'!T27/'Tabelle2.1 insg'!X29*100</f>
        <v>24.488476379184483</v>
      </c>
      <c r="U90" s="43">
        <f>'Tabelle2.4 B-E'!U27/'Tabelle2.1 insg'!Y29*100</f>
        <v>25.73655237820341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'Tabelle2.4 B-E'!B29/'Tabelle2.1 insg'!F31*100</f>
        <v>16.146859346692175</v>
      </c>
      <c r="C92" s="47">
        <f>'Tabelle2.4 B-E'!C29/'Tabelle2.1 insg'!G31*100</f>
        <v>16.516776943797893</v>
      </c>
      <c r="D92" s="47">
        <f>'Tabelle2.4 B-E'!D29/'Tabelle2.1 insg'!H31*100</f>
        <v>16.796709966896447</v>
      </c>
      <c r="E92" s="47">
        <f>'Tabelle2.4 B-E'!E29/'Tabelle2.1 insg'!I31*100</f>
        <v>16.760516655336506</v>
      </c>
      <c r="F92" s="47">
        <f>'Tabelle2.4 B-E'!F29/'Tabelle2.1 insg'!J31*100</f>
        <v>16.917614959374536</v>
      </c>
      <c r="G92" s="47">
        <f>'Tabelle2.4 B-E'!G29/'Tabelle2.1 insg'!K31*100</f>
        <v>17.073721185902876</v>
      </c>
      <c r="H92" s="47">
        <f>'Tabelle2.4 B-E'!H29/'Tabelle2.1 insg'!L31*100</f>
        <v>17.063124143928444</v>
      </c>
      <c r="I92" s="47">
        <f>'Tabelle2.4 B-E'!I29/'Tabelle2.1 insg'!M31*100</f>
        <v>17.460134318773061</v>
      </c>
      <c r="J92" s="47">
        <f>'Tabelle2.4 B-E'!J29/'Tabelle2.1 insg'!N31*100</f>
        <v>18.034855193453971</v>
      </c>
      <c r="K92" s="47">
        <f>'Tabelle2.4 B-E'!K29/'Tabelle2.1 insg'!O31*100</f>
        <v>18.255961470944897</v>
      </c>
      <c r="L92" s="47">
        <f>'Tabelle2.4 B-E'!L29/'Tabelle2.1 insg'!P31*100</f>
        <v>18.16110729023384</v>
      </c>
      <c r="M92" s="47">
        <f>'Tabelle2.4 B-E'!M29/'Tabelle2.1 insg'!Q31*100</f>
        <v>18.581004501149575</v>
      </c>
      <c r="N92" s="47">
        <f>'Tabelle2.4 B-E'!N29/'Tabelle2.1 insg'!R31*100</f>
        <v>18.872044399198138</v>
      </c>
      <c r="O92" s="47">
        <f>'Tabelle2.4 B-E'!O29/'Tabelle2.1 insg'!S31*100</f>
        <v>19.107547877924212</v>
      </c>
      <c r="P92" s="47">
        <f>'Tabelle2.4 B-E'!P29/'Tabelle2.1 insg'!T31*100</f>
        <v>19.379232542693355</v>
      </c>
      <c r="Q92" s="47">
        <f>'Tabelle2.4 B-E'!Q29/'Tabelle2.1 insg'!U31*100</f>
        <v>19.311413554645615</v>
      </c>
      <c r="R92" s="47">
        <f>'Tabelle2.4 B-E'!R29/'Tabelle2.1 insg'!V31*100</f>
        <v>19.107218221696428</v>
      </c>
      <c r="S92" s="47">
        <f>'Tabelle2.4 B-E'!S29/'Tabelle2.1 insg'!W31*100</f>
        <v>18.989510858278617</v>
      </c>
      <c r="T92" s="47">
        <f>'Tabelle2.4 B-E'!T29/'Tabelle2.1 insg'!X31*100</f>
        <v>18.992508216199543</v>
      </c>
      <c r="U92" s="47">
        <f>'Tabelle2.4 B-E'!U29/'Tabelle2.1 insg'!Y31*100</f>
        <v>19.076942094186002</v>
      </c>
    </row>
    <row r="93" spans="1:21" x14ac:dyDescent="0.2">
      <c r="A93" s="42" t="s">
        <v>17</v>
      </c>
      <c r="B93" s="43">
        <f>'Tabelle2.4 B-E'!B30/'Tabelle2.1 insg'!F32*100</f>
        <v>10.270933178422165</v>
      </c>
      <c r="C93" s="43">
        <f>'Tabelle2.4 B-E'!C30/'Tabelle2.1 insg'!G32*100</f>
        <v>10.067729018011635</v>
      </c>
      <c r="D93" s="43">
        <f>'Tabelle2.4 B-E'!D30/'Tabelle2.1 insg'!H32*100</f>
        <v>10.113752122241088</v>
      </c>
      <c r="E93" s="43">
        <f>'Tabelle2.4 B-E'!E30/'Tabelle2.1 insg'!I32*100</f>
        <v>9.6504546190048313</v>
      </c>
      <c r="F93" s="43">
        <f>'Tabelle2.4 B-E'!F30/'Tabelle2.1 insg'!J32*100</f>
        <v>9.267635186304549</v>
      </c>
      <c r="G93" s="43">
        <f>'Tabelle2.4 B-E'!G30/'Tabelle2.1 insg'!K32*100</f>
        <v>8.8339762305621274</v>
      </c>
      <c r="H93" s="43">
        <f>'Tabelle2.4 B-E'!H30/'Tabelle2.1 insg'!L32*100</f>
        <v>8.4416904409754601</v>
      </c>
      <c r="I93" s="43">
        <f>'Tabelle2.4 B-E'!I30/'Tabelle2.1 insg'!M32*100</f>
        <v>8.5197681460333925</v>
      </c>
      <c r="J93" s="43">
        <f>'Tabelle2.4 B-E'!J30/'Tabelle2.1 insg'!N32*100</f>
        <v>8.4699444124314649</v>
      </c>
      <c r="K93" s="43">
        <f>'Tabelle2.4 B-E'!K30/'Tabelle2.1 insg'!O32*100</f>
        <v>8.7169499120962453</v>
      </c>
      <c r="L93" s="43">
        <f>'Tabelle2.4 B-E'!L30/'Tabelle2.1 insg'!P32*100</f>
        <v>8.54517473015785</v>
      </c>
      <c r="M93" s="43">
        <f>'Tabelle2.4 B-E'!M30/'Tabelle2.1 insg'!Q32*100</f>
        <v>8.6394176931690918</v>
      </c>
      <c r="N93" s="43">
        <f>'Tabelle2.4 B-E'!N30/'Tabelle2.1 insg'!R32*100</f>
        <v>8.786787462720163</v>
      </c>
      <c r="O93" s="43">
        <f>'Tabelle2.4 B-E'!O30/'Tabelle2.1 insg'!S32*100</f>
        <v>9.1479233396450113</v>
      </c>
      <c r="P93" s="43">
        <f>'Tabelle2.4 B-E'!P30/'Tabelle2.1 insg'!T32*100</f>
        <v>9.392790051499631</v>
      </c>
      <c r="Q93" s="43">
        <f>'Tabelle2.4 B-E'!Q30/'Tabelle2.1 insg'!U32*100</f>
        <v>9.352610671724582</v>
      </c>
      <c r="R93" s="43">
        <f>'Tabelle2.4 B-E'!R30/'Tabelle2.1 insg'!V32*100</f>
        <v>9.108929147651315</v>
      </c>
      <c r="S93" s="43">
        <f>'Tabelle2.4 B-E'!S30/'Tabelle2.1 insg'!W32*100</f>
        <v>9.0886632574915396</v>
      </c>
      <c r="T93" s="43">
        <f>'Tabelle2.4 B-E'!T30/'Tabelle2.1 insg'!X32*100</f>
        <v>9.0203532391971137</v>
      </c>
      <c r="U93" s="43">
        <f>'Tabelle2.4 B-E'!U30/'Tabelle2.1 insg'!Y32*100</f>
        <v>8.9183634820545556</v>
      </c>
    </row>
    <row r="94" spans="1:21" x14ac:dyDescent="0.2">
      <c r="A94" s="42" t="s">
        <v>18</v>
      </c>
      <c r="B94" s="43">
        <f>'Tabelle2.4 B-E'!B31/'Tabelle2.1 insg'!F33*100</f>
        <v>18.840343867009683</v>
      </c>
      <c r="C94" s="43">
        <f>'Tabelle2.4 B-E'!C31/'Tabelle2.1 insg'!G33*100</f>
        <v>19.515562979877703</v>
      </c>
      <c r="D94" s="43">
        <f>'Tabelle2.4 B-E'!D31/'Tabelle2.1 insg'!H33*100</f>
        <v>19.869778044953122</v>
      </c>
      <c r="E94" s="43">
        <f>'Tabelle2.4 B-E'!E31/'Tabelle2.1 insg'!I33*100</f>
        <v>20.04429872541786</v>
      </c>
      <c r="F94" s="43">
        <f>'Tabelle2.4 B-E'!F31/'Tabelle2.1 insg'!J33*100</f>
        <v>20.442485950222739</v>
      </c>
      <c r="G94" s="43">
        <f>'Tabelle2.4 B-E'!G31/'Tabelle2.1 insg'!K33*100</f>
        <v>20.854916790272362</v>
      </c>
      <c r="H94" s="43">
        <f>'Tabelle2.4 B-E'!H31/'Tabelle2.1 insg'!L33*100</f>
        <v>21.040199445123488</v>
      </c>
      <c r="I94" s="43">
        <f>'Tabelle2.4 B-E'!I31/'Tabelle2.1 insg'!M33*100</f>
        <v>21.562720827014541</v>
      </c>
      <c r="J94" s="43">
        <f>'Tabelle2.4 B-E'!J31/'Tabelle2.1 insg'!N33*100</f>
        <v>22.372151534306763</v>
      </c>
      <c r="K94" s="43">
        <f>'Tabelle2.4 B-E'!K31/'Tabelle2.1 insg'!O33*100</f>
        <v>22.590123673361987</v>
      </c>
      <c r="L94" s="43">
        <f>'Tabelle2.4 B-E'!L31/'Tabelle2.1 insg'!P33*100</f>
        <v>22.481925308928478</v>
      </c>
      <c r="M94" s="43">
        <f>'Tabelle2.4 B-E'!M31/'Tabelle2.1 insg'!Q33*100</f>
        <v>23.015280877831017</v>
      </c>
      <c r="N94" s="43">
        <f>'Tabelle2.4 B-E'!N31/'Tabelle2.1 insg'!R33*100</f>
        <v>23.366555751124952</v>
      </c>
      <c r="O94" s="43">
        <f>'Tabelle2.4 B-E'!O31/'Tabelle2.1 insg'!S33*100</f>
        <v>23.527139087825102</v>
      </c>
      <c r="P94" s="43">
        <f>'Tabelle2.4 B-E'!P31/'Tabelle2.1 insg'!T33*100</f>
        <v>23.790383010542687</v>
      </c>
      <c r="Q94" s="43">
        <f>'Tabelle2.4 B-E'!Q31/'Tabelle2.1 insg'!U33*100</f>
        <v>23.716364776071202</v>
      </c>
      <c r="R94" s="43">
        <f>'Tabelle2.4 B-E'!R31/'Tabelle2.1 insg'!V33*100</f>
        <v>23.564440327351075</v>
      </c>
      <c r="S94" s="43">
        <f>'Tabelle2.4 B-E'!S31/'Tabelle2.1 insg'!W33*100</f>
        <v>23.398076560437488</v>
      </c>
      <c r="T94" s="43">
        <f>'Tabelle2.4 B-E'!T31/'Tabelle2.1 insg'!X33*100</f>
        <v>23.454416547847178</v>
      </c>
      <c r="U94" s="43">
        <f>'Tabelle2.4 B-E'!U31/'Tabelle2.1 insg'!Y33*100</f>
        <v>23.623561247345382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B6:U6"/>
    <mergeCell ref="U7:U10"/>
    <mergeCell ref="B12:U12"/>
    <mergeCell ref="M7:M10"/>
    <mergeCell ref="B7:B10"/>
    <mergeCell ref="C7:C10"/>
    <mergeCell ref="H7:H10"/>
    <mergeCell ref="J7:J10"/>
    <mergeCell ref="B33:U33"/>
    <mergeCell ref="A3:U3"/>
    <mergeCell ref="D7:D10"/>
    <mergeCell ref="E7:E10"/>
    <mergeCell ref="F7:F10"/>
    <mergeCell ref="Q7:Q10"/>
    <mergeCell ref="R7:R10"/>
    <mergeCell ref="G7:G10"/>
    <mergeCell ref="N7:N10"/>
    <mergeCell ref="O7:O10"/>
    <mergeCell ref="P7:P10"/>
    <mergeCell ref="L7:L10"/>
    <mergeCell ref="K7:K10"/>
    <mergeCell ref="T7:T10"/>
    <mergeCell ref="S7:S10"/>
    <mergeCell ref="I7:I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7.4240000000000004</v>
      </c>
      <c r="C14" s="72">
        <v>7.6619999999999999</v>
      </c>
      <c r="D14" s="60">
        <v>7.3529999999999998</v>
      </c>
      <c r="E14" s="60">
        <v>7.2649999999999997</v>
      </c>
      <c r="F14" s="60">
        <v>6.3979999999999997</v>
      </c>
      <c r="G14" s="60">
        <v>5.8630000000000004</v>
      </c>
      <c r="H14" s="60">
        <v>5.7149999999999999</v>
      </c>
      <c r="I14" s="60">
        <v>5.9530000000000003</v>
      </c>
      <c r="J14" s="60">
        <v>5.944</v>
      </c>
      <c r="K14" s="60">
        <v>6.1580000000000004</v>
      </c>
      <c r="L14" s="60">
        <v>5.99</v>
      </c>
      <c r="M14" s="60">
        <v>6.2549999999999999</v>
      </c>
      <c r="N14" s="60">
        <v>6.27</v>
      </c>
      <c r="O14" s="60">
        <v>6.3819999999999997</v>
      </c>
      <c r="P14" s="60">
        <v>6.3319999999999999</v>
      </c>
      <c r="Q14" s="60">
        <v>6.3550000000000004</v>
      </c>
      <c r="R14" s="60">
        <v>6.3730000000000002</v>
      </c>
      <c r="S14" s="60">
        <v>6.5190000000000001</v>
      </c>
      <c r="T14" s="60">
        <v>6.681</v>
      </c>
      <c r="U14" s="60">
        <v>6.5810000000000004</v>
      </c>
    </row>
    <row r="15" spans="1:21" ht="13.5" customHeight="1" x14ac:dyDescent="0.2">
      <c r="A15" s="42" t="s">
        <v>10</v>
      </c>
      <c r="B15" s="72">
        <v>7.7149999999999999</v>
      </c>
      <c r="C15" s="72">
        <v>7.1109999999999998</v>
      </c>
      <c r="D15" s="60">
        <v>6.7720000000000002</v>
      </c>
      <c r="E15" s="60">
        <v>6.4459999999999997</v>
      </c>
      <c r="F15" s="60">
        <v>6.141</v>
      </c>
      <c r="G15" s="60">
        <v>5.5839999999999996</v>
      </c>
      <c r="H15" s="60">
        <v>4.9279999999999999</v>
      </c>
      <c r="I15" s="60">
        <v>5.2240000000000002</v>
      </c>
      <c r="J15" s="60">
        <v>5.3410000000000002</v>
      </c>
      <c r="K15" s="60">
        <v>5.4370000000000003</v>
      </c>
      <c r="L15" s="60">
        <v>5.367</v>
      </c>
      <c r="M15" s="60">
        <v>5.306</v>
      </c>
      <c r="N15" s="60">
        <v>5.351</v>
      </c>
      <c r="O15" s="60">
        <v>5.55</v>
      </c>
      <c r="P15" s="60">
        <v>5.742</v>
      </c>
      <c r="Q15" s="60">
        <v>5.7930000000000001</v>
      </c>
      <c r="R15" s="60">
        <v>5.6559999999999997</v>
      </c>
      <c r="S15" s="60">
        <v>5.7320000000000002</v>
      </c>
      <c r="T15" s="60">
        <v>5.68</v>
      </c>
      <c r="U15" s="60">
        <v>5.7590000000000003</v>
      </c>
    </row>
    <row r="16" spans="1:21" ht="13.5" customHeight="1" x14ac:dyDescent="0.2">
      <c r="A16" s="42" t="s">
        <v>26</v>
      </c>
      <c r="B16" s="72">
        <v>9.5039999999999996</v>
      </c>
      <c r="C16" s="72">
        <v>9.0020000000000007</v>
      </c>
      <c r="D16" s="60">
        <v>9.0749999999999993</v>
      </c>
      <c r="E16" s="60">
        <v>8.7379999999999995</v>
      </c>
      <c r="F16" s="60">
        <v>8.577</v>
      </c>
      <c r="G16" s="60">
        <v>8.2360000000000007</v>
      </c>
      <c r="H16" s="60">
        <v>8.4190000000000005</v>
      </c>
      <c r="I16" s="60">
        <v>8.4969999999999999</v>
      </c>
      <c r="J16" s="60">
        <v>8.48</v>
      </c>
      <c r="K16" s="60">
        <v>8.9339999999999993</v>
      </c>
      <c r="L16" s="60">
        <v>8.9179999999999993</v>
      </c>
      <c r="M16" s="60">
        <v>8.9260000000000002</v>
      </c>
      <c r="N16" s="60">
        <v>9.2149999999999999</v>
      </c>
      <c r="O16" s="60">
        <v>9.6379999999999999</v>
      </c>
      <c r="P16" s="60">
        <v>9.9879999999999995</v>
      </c>
      <c r="Q16" s="60">
        <v>9.7959999999999994</v>
      </c>
      <c r="R16" s="60">
        <v>9.5559999999999992</v>
      </c>
      <c r="S16" s="60">
        <v>9.548</v>
      </c>
      <c r="T16" s="60">
        <v>9.35</v>
      </c>
      <c r="U16" s="60">
        <v>9.1329999999999991</v>
      </c>
    </row>
    <row r="17" spans="1:21" ht="13.5" customHeight="1" x14ac:dyDescent="0.2">
      <c r="A17" s="42" t="s">
        <v>6</v>
      </c>
      <c r="B17" s="72">
        <v>4.6859999999999999</v>
      </c>
      <c r="C17" s="72">
        <v>4.5419999999999998</v>
      </c>
      <c r="D17" s="60">
        <v>4.9470000000000001</v>
      </c>
      <c r="E17" s="60">
        <v>5.4710000000000001</v>
      </c>
      <c r="F17" s="60">
        <v>5.8680000000000003</v>
      </c>
      <c r="G17" s="60">
        <v>5.843</v>
      </c>
      <c r="H17" s="60">
        <v>5.7519999999999998</v>
      </c>
      <c r="I17" s="60">
        <v>5.9960000000000004</v>
      </c>
      <c r="J17" s="60">
        <v>6.0730000000000004</v>
      </c>
      <c r="K17" s="60">
        <v>6.1449999999999996</v>
      </c>
      <c r="L17" s="60">
        <v>6.2210000000000001</v>
      </c>
      <c r="M17" s="60">
        <v>6.2350000000000003</v>
      </c>
      <c r="N17" s="60">
        <v>6.3470000000000004</v>
      </c>
      <c r="O17" s="60">
        <v>6.4059999999999997</v>
      </c>
      <c r="P17" s="60">
        <v>6.3419999999999996</v>
      </c>
      <c r="Q17" s="60">
        <v>6.16</v>
      </c>
      <c r="R17" s="60">
        <v>5.798</v>
      </c>
      <c r="S17" s="60">
        <v>5.51</v>
      </c>
      <c r="T17" s="60">
        <v>5.484</v>
      </c>
      <c r="U17" s="60">
        <v>5.3659999999999997</v>
      </c>
    </row>
    <row r="18" spans="1:21" ht="13.5" customHeight="1" x14ac:dyDescent="0.2">
      <c r="A18" s="42" t="s">
        <v>11</v>
      </c>
      <c r="B18" s="72">
        <v>13.266999999999999</v>
      </c>
      <c r="C18" s="72">
        <v>13.031000000000001</v>
      </c>
      <c r="D18" s="60">
        <v>12.997999999999999</v>
      </c>
      <c r="E18" s="60">
        <v>13.218</v>
      </c>
      <c r="F18" s="60">
        <v>13.58</v>
      </c>
      <c r="G18" s="60">
        <v>14.183999999999999</v>
      </c>
      <c r="H18" s="60">
        <v>14.75</v>
      </c>
      <c r="I18" s="60">
        <v>15.602</v>
      </c>
      <c r="J18" s="60">
        <v>17.661999999999999</v>
      </c>
      <c r="K18" s="60">
        <v>18.756</v>
      </c>
      <c r="L18" s="60">
        <v>18.52</v>
      </c>
      <c r="M18" s="60">
        <v>18.824000000000002</v>
      </c>
      <c r="N18" s="60">
        <v>17.712</v>
      </c>
      <c r="O18" s="60">
        <v>17.187999999999999</v>
      </c>
      <c r="P18" s="60">
        <v>17.164999999999999</v>
      </c>
      <c r="Q18" s="60">
        <v>16.571999999999999</v>
      </c>
      <c r="R18" s="60">
        <v>16.295000000000002</v>
      </c>
      <c r="S18" s="60">
        <v>16.321000000000002</v>
      </c>
      <c r="T18" s="60">
        <v>16.425000000000001</v>
      </c>
      <c r="U18" s="60">
        <v>16.568999999999999</v>
      </c>
    </row>
    <row r="19" spans="1:21" ht="13.5" customHeight="1" x14ac:dyDescent="0.2">
      <c r="A19" s="42" t="s">
        <v>12</v>
      </c>
      <c r="B19" s="72">
        <v>12.537000000000001</v>
      </c>
      <c r="C19" s="72">
        <v>12.432</v>
      </c>
      <c r="D19" s="60">
        <v>12.752000000000001</v>
      </c>
      <c r="E19" s="60">
        <v>12.972</v>
      </c>
      <c r="F19" s="60">
        <v>13.25</v>
      </c>
      <c r="G19" s="60">
        <v>13.433999999999999</v>
      </c>
      <c r="H19" s="60">
        <v>13.859</v>
      </c>
      <c r="I19" s="60">
        <v>14.605</v>
      </c>
      <c r="J19" s="60">
        <v>15.406000000000001</v>
      </c>
      <c r="K19" s="60">
        <v>15.215</v>
      </c>
      <c r="L19" s="60">
        <v>16.045999999999999</v>
      </c>
      <c r="M19" s="60">
        <v>16.677</v>
      </c>
      <c r="N19" s="60">
        <v>16.827999999999999</v>
      </c>
      <c r="O19" s="60">
        <v>16.792999999999999</v>
      </c>
      <c r="P19" s="60">
        <v>17.154</v>
      </c>
      <c r="Q19" s="60">
        <v>17.529</v>
      </c>
      <c r="R19" s="60">
        <v>17.562999999999999</v>
      </c>
      <c r="S19" s="60">
        <v>17.946000000000002</v>
      </c>
      <c r="T19" s="60">
        <v>18.09</v>
      </c>
      <c r="U19" s="60">
        <v>18.172000000000001</v>
      </c>
    </row>
    <row r="20" spans="1:21" ht="13.5" customHeight="1" x14ac:dyDescent="0.2">
      <c r="A20" s="42" t="s">
        <v>3</v>
      </c>
      <c r="B20" s="72">
        <v>8.75</v>
      </c>
      <c r="C20" s="72">
        <v>8.74</v>
      </c>
      <c r="D20" s="60">
        <v>8.8879999999999999</v>
      </c>
      <c r="E20" s="60">
        <v>8.8680000000000003</v>
      </c>
      <c r="F20" s="60">
        <v>8.9960000000000004</v>
      </c>
      <c r="G20" s="60">
        <v>8.9290000000000003</v>
      </c>
      <c r="H20" s="60">
        <v>9.2629999999999999</v>
      </c>
      <c r="I20" s="60">
        <v>9.7409999999999997</v>
      </c>
      <c r="J20" s="60">
        <v>10.151999999999999</v>
      </c>
      <c r="K20" s="60">
        <v>10.378</v>
      </c>
      <c r="L20" s="60">
        <v>10.505000000000001</v>
      </c>
      <c r="M20" s="60">
        <v>10.595000000000001</v>
      </c>
      <c r="N20" s="60">
        <v>10.78</v>
      </c>
      <c r="O20" s="60">
        <v>10.888999999999999</v>
      </c>
      <c r="P20" s="60">
        <v>11.01</v>
      </c>
      <c r="Q20" s="60">
        <v>11.036</v>
      </c>
      <c r="R20" s="60">
        <v>11.016</v>
      </c>
      <c r="S20" s="60">
        <v>11.113</v>
      </c>
      <c r="T20" s="60">
        <v>10.906000000000001</v>
      </c>
      <c r="U20" s="60">
        <v>10.749000000000001</v>
      </c>
    </row>
    <row r="21" spans="1:21" ht="13.5" customHeight="1" x14ac:dyDescent="0.2">
      <c r="A21" s="42" t="s">
        <v>13</v>
      </c>
      <c r="B21" s="72">
        <v>13.803000000000001</v>
      </c>
      <c r="C21" s="72">
        <v>13.881</v>
      </c>
      <c r="D21" s="60">
        <v>13.477</v>
      </c>
      <c r="E21" s="60">
        <v>14.295</v>
      </c>
      <c r="F21" s="60">
        <v>14.967000000000001</v>
      </c>
      <c r="G21" s="60">
        <v>14.814</v>
      </c>
      <c r="H21" s="60">
        <v>14.68</v>
      </c>
      <c r="I21" s="60">
        <v>15.398999999999999</v>
      </c>
      <c r="J21" s="60">
        <v>16.062999999999999</v>
      </c>
      <c r="K21" s="60">
        <v>15.808</v>
      </c>
      <c r="L21" s="60">
        <v>15.648</v>
      </c>
      <c r="M21" s="60">
        <v>16.029</v>
      </c>
      <c r="N21" s="60">
        <v>16.521999999999998</v>
      </c>
      <c r="O21" s="60">
        <v>16.876999999999999</v>
      </c>
      <c r="P21" s="60">
        <v>17.262</v>
      </c>
      <c r="Q21" s="60">
        <v>17.140999999999998</v>
      </c>
      <c r="R21" s="60">
        <v>17.009</v>
      </c>
      <c r="S21" s="60">
        <v>17.346</v>
      </c>
      <c r="T21" s="60">
        <v>17.63</v>
      </c>
      <c r="U21" s="60">
        <v>18.036000000000001</v>
      </c>
    </row>
    <row r="22" spans="1:21" ht="13.5" customHeight="1" x14ac:dyDescent="0.2">
      <c r="A22" s="42" t="s">
        <v>4</v>
      </c>
      <c r="B22" s="72">
        <v>5.8860000000000001</v>
      </c>
      <c r="C22" s="72">
        <v>5.8929999999999998</v>
      </c>
      <c r="D22" s="60">
        <v>5.8479999999999999</v>
      </c>
      <c r="E22" s="60">
        <v>5.5659999999999998</v>
      </c>
      <c r="F22" s="60">
        <v>5.5229999999999997</v>
      </c>
      <c r="G22" s="60">
        <v>5.6280000000000001</v>
      </c>
      <c r="H22" s="60">
        <v>5.9420000000000002</v>
      </c>
      <c r="I22" s="60">
        <v>6.29</v>
      </c>
      <c r="J22" s="60">
        <v>6.202</v>
      </c>
      <c r="K22" s="60">
        <v>6.1580000000000004</v>
      </c>
      <c r="L22" s="60">
        <v>6.1029999999999998</v>
      </c>
      <c r="M22" s="60">
        <v>6.1980000000000004</v>
      </c>
      <c r="N22" s="60">
        <v>6.4640000000000004</v>
      </c>
      <c r="O22" s="60">
        <v>6.5149999999999997</v>
      </c>
      <c r="P22" s="60">
        <v>6.3810000000000002</v>
      </c>
      <c r="Q22" s="60">
        <v>6.0970000000000004</v>
      </c>
      <c r="R22" s="60">
        <v>6.05</v>
      </c>
      <c r="S22" s="60">
        <v>6.1059999999999999</v>
      </c>
      <c r="T22" s="60">
        <v>6.1760000000000002</v>
      </c>
      <c r="U22" s="60">
        <v>6.3140000000000001</v>
      </c>
    </row>
    <row r="23" spans="1:21" ht="13.5" customHeight="1" x14ac:dyDescent="0.2">
      <c r="A23" s="42" t="s">
        <v>14</v>
      </c>
      <c r="B23" s="72">
        <v>7.6929999999999996</v>
      </c>
      <c r="C23" s="72">
        <v>7.8689999999999998</v>
      </c>
      <c r="D23" s="60">
        <v>7.609</v>
      </c>
      <c r="E23" s="60">
        <v>7.2779999999999996</v>
      </c>
      <c r="F23" s="60">
        <v>7.399</v>
      </c>
      <c r="G23" s="60">
        <v>7.2030000000000003</v>
      </c>
      <c r="H23" s="60">
        <v>7.2960000000000003</v>
      </c>
      <c r="I23" s="60">
        <v>7.633</v>
      </c>
      <c r="J23" s="60">
        <v>8.1419999999999995</v>
      </c>
      <c r="K23" s="60">
        <v>8.1229999999999993</v>
      </c>
      <c r="L23" s="60">
        <v>8.3480000000000008</v>
      </c>
      <c r="M23" s="60">
        <v>8.9039999999999999</v>
      </c>
      <c r="N23" s="60">
        <v>9.3369999999999997</v>
      </c>
      <c r="O23" s="60">
        <v>9.7170000000000005</v>
      </c>
      <c r="P23" s="60">
        <v>9.7110000000000003</v>
      </c>
      <c r="Q23" s="60">
        <v>9.7260000000000009</v>
      </c>
      <c r="R23" s="60">
        <v>9.6839999999999993</v>
      </c>
      <c r="S23" s="60">
        <v>9.5299999999999994</v>
      </c>
      <c r="T23" s="60">
        <v>9.8059999999999992</v>
      </c>
      <c r="U23" s="60">
        <v>9.8689999999999998</v>
      </c>
    </row>
    <row r="24" spans="1:21" ht="13.5" customHeight="1" x14ac:dyDescent="0.2">
      <c r="A24" s="42" t="s">
        <v>15</v>
      </c>
      <c r="B24" s="72">
        <v>13.805999999999999</v>
      </c>
      <c r="C24" s="72">
        <v>13.926</v>
      </c>
      <c r="D24" s="60">
        <v>13.499000000000001</v>
      </c>
      <c r="E24" s="60">
        <v>13.067</v>
      </c>
      <c r="F24" s="60">
        <v>13.135999999999999</v>
      </c>
      <c r="G24" s="60">
        <v>13.474</v>
      </c>
      <c r="H24" s="60">
        <v>13.766999999999999</v>
      </c>
      <c r="I24" s="60">
        <v>14.34</v>
      </c>
      <c r="J24" s="60">
        <v>15.33</v>
      </c>
      <c r="K24" s="60">
        <v>15.72</v>
      </c>
      <c r="L24" s="60">
        <v>15.492000000000001</v>
      </c>
      <c r="M24" s="60">
        <v>15.847</v>
      </c>
      <c r="N24" s="60">
        <v>15.901</v>
      </c>
      <c r="O24" s="60">
        <v>16.053999999999998</v>
      </c>
      <c r="P24" s="60">
        <v>15.9</v>
      </c>
      <c r="Q24" s="60">
        <v>15.81</v>
      </c>
      <c r="R24" s="60">
        <v>15.856</v>
      </c>
      <c r="S24" s="60">
        <v>15.558</v>
      </c>
      <c r="T24" s="60">
        <v>15.372999999999999</v>
      </c>
      <c r="U24" s="60">
        <v>15.340999999999999</v>
      </c>
    </row>
    <row r="25" spans="1:21" ht="13.5" customHeight="1" x14ac:dyDescent="0.2">
      <c r="A25" s="42" t="s">
        <v>16</v>
      </c>
      <c r="B25" s="72">
        <v>13.683999999999999</v>
      </c>
      <c r="C25" s="72">
        <v>13.664999999999999</v>
      </c>
      <c r="D25" s="60">
        <v>14.163</v>
      </c>
      <c r="E25" s="60">
        <v>13.593</v>
      </c>
      <c r="F25" s="60">
        <v>13.244</v>
      </c>
      <c r="G25" s="60">
        <v>13.087999999999999</v>
      </c>
      <c r="H25" s="60">
        <v>13.545999999999999</v>
      </c>
      <c r="I25" s="60">
        <v>14.276999999999999</v>
      </c>
      <c r="J25" s="60">
        <v>15.314</v>
      </c>
      <c r="K25" s="60">
        <v>15.476000000000001</v>
      </c>
      <c r="L25" s="60">
        <v>15.593</v>
      </c>
      <c r="M25" s="60">
        <v>16.068999999999999</v>
      </c>
      <c r="N25" s="60">
        <v>16.407</v>
      </c>
      <c r="O25" s="60">
        <v>16.382000000000001</v>
      </c>
      <c r="P25" s="60">
        <v>16.481999999999999</v>
      </c>
      <c r="Q25" s="60">
        <v>16.196000000000002</v>
      </c>
      <c r="R25" s="60">
        <v>16.085999999999999</v>
      </c>
      <c r="S25" s="60">
        <v>15.958</v>
      </c>
      <c r="T25" s="60">
        <v>16.041</v>
      </c>
      <c r="U25" s="60">
        <v>15.867000000000001</v>
      </c>
    </row>
    <row r="26" spans="1:21" ht="13.5" customHeight="1" x14ac:dyDescent="0.2">
      <c r="A26" s="42" t="s">
        <v>5</v>
      </c>
      <c r="B26" s="72">
        <v>4.5490000000000004</v>
      </c>
      <c r="C26" s="72">
        <v>4.6909999999999998</v>
      </c>
      <c r="D26" s="60">
        <v>4.766</v>
      </c>
      <c r="E26" s="60">
        <v>4.8739999999999997</v>
      </c>
      <c r="F26" s="60">
        <v>5.1859999999999999</v>
      </c>
      <c r="G26" s="60">
        <v>5.4530000000000003</v>
      </c>
      <c r="H26" s="60">
        <v>5.6459999999999999</v>
      </c>
      <c r="I26" s="60">
        <v>5.827</v>
      </c>
      <c r="J26" s="60">
        <v>6.1710000000000003</v>
      </c>
      <c r="K26" s="60">
        <v>6.24</v>
      </c>
      <c r="L26" s="60">
        <v>6.0810000000000004</v>
      </c>
      <c r="M26" s="60">
        <v>6.1180000000000003</v>
      </c>
      <c r="N26" s="60">
        <v>6.1429999999999998</v>
      </c>
      <c r="O26" s="60">
        <v>6.0579999999999998</v>
      </c>
      <c r="P26" s="60">
        <v>6.1580000000000004</v>
      </c>
      <c r="Q26" s="60">
        <v>6.1719999999999997</v>
      </c>
      <c r="R26" s="60">
        <v>6.1959999999999997</v>
      </c>
      <c r="S26" s="60">
        <v>6.165</v>
      </c>
      <c r="T26" s="60">
        <v>6.2389999999999999</v>
      </c>
      <c r="U26" s="60">
        <v>6.2709999999999999</v>
      </c>
    </row>
    <row r="27" spans="1:21" ht="13.5" customHeight="1" x14ac:dyDescent="0.2">
      <c r="A27" s="42" t="s">
        <v>2</v>
      </c>
      <c r="B27" s="72">
        <v>10.220000000000001</v>
      </c>
      <c r="C27" s="72">
        <v>10.321999999999999</v>
      </c>
      <c r="D27" s="60">
        <v>10.025</v>
      </c>
      <c r="E27" s="60">
        <v>9.8249999999999993</v>
      </c>
      <c r="F27" s="60">
        <v>9.8680000000000003</v>
      </c>
      <c r="G27" s="60">
        <v>9.9390000000000001</v>
      </c>
      <c r="H27" s="60">
        <v>10.009</v>
      </c>
      <c r="I27" s="60">
        <v>10.48</v>
      </c>
      <c r="J27" s="60">
        <v>10.978</v>
      </c>
      <c r="K27" s="60">
        <v>10.577999999999999</v>
      </c>
      <c r="L27" s="60">
        <v>10.417</v>
      </c>
      <c r="M27" s="60">
        <v>10.579000000000001</v>
      </c>
      <c r="N27" s="60">
        <v>10.928000000000001</v>
      </c>
      <c r="O27" s="60">
        <v>11</v>
      </c>
      <c r="P27" s="60">
        <v>11.257</v>
      </c>
      <c r="Q27" s="60">
        <v>11.09</v>
      </c>
      <c r="R27" s="60">
        <v>10.891</v>
      </c>
      <c r="S27" s="60">
        <v>10.763999999999999</v>
      </c>
      <c r="T27" s="60">
        <v>10.917999999999999</v>
      </c>
      <c r="U27" s="60">
        <v>11.661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133.524</v>
      </c>
      <c r="C29" s="47">
        <f>SUM(C14:C28)</f>
        <v>132.76700000000002</v>
      </c>
      <c r="D29" s="47">
        <f t="shared" ref="D29:M29" si="0">SUM(D14:D28)</f>
        <v>132.172</v>
      </c>
      <c r="E29" s="47">
        <f t="shared" si="0"/>
        <v>131.476</v>
      </c>
      <c r="F29" s="47">
        <f t="shared" si="0"/>
        <v>132.13299999999998</v>
      </c>
      <c r="G29" s="47">
        <f t="shared" si="0"/>
        <v>131.672</v>
      </c>
      <c r="H29" s="47">
        <f t="shared" si="0"/>
        <v>133.572</v>
      </c>
      <c r="I29" s="47">
        <f t="shared" si="0"/>
        <v>139.864</v>
      </c>
      <c r="J29" s="62">
        <f t="shared" si="0"/>
        <v>147.25799999999998</v>
      </c>
      <c r="K29" s="62">
        <f t="shared" si="0"/>
        <v>149.126</v>
      </c>
      <c r="L29" s="62">
        <f t="shared" si="0"/>
        <v>149.24899999999997</v>
      </c>
      <c r="M29" s="62">
        <f t="shared" si="0"/>
        <v>152.56200000000001</v>
      </c>
      <c r="N29" s="62">
        <f>SUM(N14:N28)</f>
        <v>154.20500000000001</v>
      </c>
      <c r="O29" s="62">
        <f t="shared" ref="O29:P29" si="1">SUM(O14:O28)</f>
        <v>155.44899999999998</v>
      </c>
      <c r="P29" s="62">
        <f t="shared" si="1"/>
        <v>156.88399999999999</v>
      </c>
      <c r="Q29" s="62">
        <f t="shared" ref="Q29:R29" si="2">SUM(Q14:Q28)</f>
        <v>155.47300000000001</v>
      </c>
      <c r="R29" s="62">
        <f t="shared" si="2"/>
        <v>154.029</v>
      </c>
      <c r="S29" s="62">
        <f t="shared" ref="S29:T29" si="3">SUM(S14:S28)</f>
        <v>154.11599999999999</v>
      </c>
      <c r="T29" s="62">
        <f t="shared" si="3"/>
        <v>154.79900000000004</v>
      </c>
      <c r="U29" s="62">
        <f t="shared" ref="U29" si="4">SUM(U14:U28)</f>
        <v>155.68799999999999</v>
      </c>
    </row>
    <row r="30" spans="1:21" ht="13.5" customHeight="1" x14ac:dyDescent="0.2">
      <c r="A30" s="42" t="s">
        <v>17</v>
      </c>
      <c r="B30" s="43">
        <f>SUM(B14:B16)</f>
        <v>24.643000000000001</v>
      </c>
      <c r="C30" s="43">
        <f>SUM(C14:C16)</f>
        <v>23.774999999999999</v>
      </c>
      <c r="D30" s="43">
        <f t="shared" ref="D30:J30" si="5">SUM(D14:D16)</f>
        <v>23.2</v>
      </c>
      <c r="E30" s="43">
        <f t="shared" si="5"/>
        <v>22.448999999999998</v>
      </c>
      <c r="F30" s="43">
        <f t="shared" si="5"/>
        <v>21.116</v>
      </c>
      <c r="G30" s="43">
        <f t="shared" si="5"/>
        <v>19.683</v>
      </c>
      <c r="H30" s="43">
        <f t="shared" si="5"/>
        <v>19.062000000000001</v>
      </c>
      <c r="I30" s="43">
        <f t="shared" si="5"/>
        <v>19.673999999999999</v>
      </c>
      <c r="J30" s="43">
        <f t="shared" si="5"/>
        <v>19.765000000000001</v>
      </c>
      <c r="K30" s="43">
        <f>SUM(K14:K16)</f>
        <v>20.529</v>
      </c>
      <c r="L30" s="43">
        <f>SUM(L14:L16)</f>
        <v>20.274999999999999</v>
      </c>
      <c r="M30" s="43">
        <f>SUM(M14:M16)</f>
        <v>20.487000000000002</v>
      </c>
      <c r="N30" s="43">
        <f>SUM(N14:N16)</f>
        <v>20.835999999999999</v>
      </c>
      <c r="O30" s="43">
        <f t="shared" ref="O30:P30" si="6">SUM(O14:O16)</f>
        <v>21.57</v>
      </c>
      <c r="P30" s="43">
        <f t="shared" si="6"/>
        <v>22.061999999999998</v>
      </c>
      <c r="Q30" s="43">
        <f t="shared" ref="Q30:R30" si="7">SUM(Q14:Q16)</f>
        <v>21.943999999999999</v>
      </c>
      <c r="R30" s="43">
        <f t="shared" si="7"/>
        <v>21.585000000000001</v>
      </c>
      <c r="S30" s="43">
        <f t="shared" ref="S30:T30" si="8">SUM(S14:S16)</f>
        <v>21.798999999999999</v>
      </c>
      <c r="T30" s="43">
        <f t="shared" si="8"/>
        <v>21.710999999999999</v>
      </c>
      <c r="U30" s="43">
        <f t="shared" ref="U30" si="9">SUM(U14:U16)</f>
        <v>21.472999999999999</v>
      </c>
    </row>
    <row r="31" spans="1:21" ht="13.5" customHeight="1" x14ac:dyDescent="0.2">
      <c r="A31" s="42" t="s">
        <v>18</v>
      </c>
      <c r="B31" s="43">
        <f>SUM(B17:B27)</f>
        <v>108.88100000000001</v>
      </c>
      <c r="C31" s="43">
        <f>SUM(C17:C27)</f>
        <v>108.99200000000002</v>
      </c>
      <c r="D31" s="43">
        <f t="shared" ref="D31:J31" si="10">SUM(D17:D27)</f>
        <v>108.97199999999999</v>
      </c>
      <c r="E31" s="43">
        <f t="shared" si="10"/>
        <v>109.02700000000002</v>
      </c>
      <c r="F31" s="43">
        <f t="shared" si="10"/>
        <v>111.017</v>
      </c>
      <c r="G31" s="43">
        <f t="shared" si="10"/>
        <v>111.989</v>
      </c>
      <c r="H31" s="43">
        <f t="shared" si="10"/>
        <v>114.50999999999999</v>
      </c>
      <c r="I31" s="43">
        <f t="shared" si="10"/>
        <v>120.19000000000001</v>
      </c>
      <c r="J31" s="43">
        <f t="shared" si="10"/>
        <v>127.49299999999999</v>
      </c>
      <c r="K31" s="43">
        <f>SUM(K17:K27)</f>
        <v>128.59699999999998</v>
      </c>
      <c r="L31" s="43">
        <f>SUM(L17:L27)</f>
        <v>128.97399999999999</v>
      </c>
      <c r="M31" s="43">
        <f>SUM(M17:M27)</f>
        <v>132.07499999999999</v>
      </c>
      <c r="N31" s="43">
        <f>SUM(N17:N27)</f>
        <v>133.369</v>
      </c>
      <c r="O31" s="43">
        <f t="shared" ref="O31:P31" si="11">SUM(O17:O27)</f>
        <v>133.87899999999999</v>
      </c>
      <c r="P31" s="43">
        <f t="shared" si="11"/>
        <v>134.822</v>
      </c>
      <c r="Q31" s="43">
        <f t="shared" ref="Q31:R31" si="12">SUM(Q17:Q27)</f>
        <v>133.52899999999997</v>
      </c>
      <c r="R31" s="43">
        <f t="shared" si="12"/>
        <v>132.44399999999999</v>
      </c>
      <c r="S31" s="43">
        <f t="shared" ref="S31:T31" si="13">SUM(S17:S27)</f>
        <v>132.31700000000001</v>
      </c>
      <c r="T31" s="43">
        <f t="shared" si="13"/>
        <v>133.08799999999999</v>
      </c>
      <c r="U31" s="43">
        <f t="shared" ref="U31" si="14">SUM(U17:U27)</f>
        <v>134.21499999999997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3.2058189655172384</v>
      </c>
      <c r="D35" s="31">
        <f t="shared" ref="D35:D48" si="16">D14/C14*100-100</f>
        <v>-4.0328895849647637</v>
      </c>
      <c r="E35" s="31">
        <f t="shared" ref="E35:E48" si="17">E14/D14*100-100</f>
        <v>-1.1967904256765962</v>
      </c>
      <c r="F35" s="31">
        <f t="shared" ref="F35:F48" si="18">F14/E14*100-100</f>
        <v>-11.93392980041294</v>
      </c>
      <c r="G35" s="31">
        <f t="shared" ref="G35:G48" si="19">G14/F14*100-100</f>
        <v>-8.3619881212878937</v>
      </c>
      <c r="H35" s="31">
        <f t="shared" ref="H35:H48" si="20">H14/G14*100-100</f>
        <v>-2.5243049633293566</v>
      </c>
      <c r="I35" s="31">
        <f t="shared" ref="I35:I48" si="21">I14/H14*100-100</f>
        <v>4.1644794400699965</v>
      </c>
      <c r="J35" s="31">
        <f t="shared" ref="J35:J48" si="22">J14/I14*100-100</f>
        <v>-0.15118427683520963</v>
      </c>
      <c r="K35" s="31">
        <f t="shared" ref="K35:K48" si="23">K14/J14*100-100</f>
        <v>3.6002691790040444</v>
      </c>
      <c r="L35" s="31">
        <f t="shared" ref="L35:L48" si="24">L14/K14*100-100</f>
        <v>-2.7281584930172187</v>
      </c>
      <c r="M35" s="31">
        <f t="shared" ref="M35:M48" si="25">M14/L14*100-100</f>
        <v>4.4240400667779625</v>
      </c>
      <c r="N35" s="31">
        <f t="shared" ref="N35:N48" si="26">N14/M14*100-100</f>
        <v>0.23980815347721318</v>
      </c>
      <c r="O35" s="31">
        <f t="shared" ref="O35:O48" si="27">O14/N14*100-100</f>
        <v>1.7862838915470434</v>
      </c>
      <c r="P35" s="31">
        <f t="shared" ref="P35:P48" si="28">P14/O14*100-100</f>
        <v>-0.78345346286430129</v>
      </c>
      <c r="Q35" s="31">
        <f t="shared" ref="Q35:Q48" si="29">Q14/P14*100-100</f>
        <v>0.36323436512950025</v>
      </c>
      <c r="R35" s="31">
        <f t="shared" ref="R35:R48" si="30">R14/Q14*100-100</f>
        <v>0.28324154209282426</v>
      </c>
      <c r="S35" s="31">
        <f t="shared" ref="S35:U48" si="31">S14/R14*100-100</f>
        <v>2.2909147967989867</v>
      </c>
      <c r="T35" s="31">
        <f t="shared" si="31"/>
        <v>2.4850437183617089</v>
      </c>
      <c r="U35" s="31">
        <f t="shared" si="31"/>
        <v>-1.4967819188744187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-7.8289047310434228</v>
      </c>
      <c r="D36" s="31">
        <f t="shared" si="16"/>
        <v>-4.7672619884685616</v>
      </c>
      <c r="E36" s="31">
        <f t="shared" si="17"/>
        <v>-4.8139397519196763</v>
      </c>
      <c r="F36" s="31">
        <f t="shared" si="18"/>
        <v>-4.731616506360524</v>
      </c>
      <c r="G36" s="31">
        <f t="shared" si="19"/>
        <v>-9.0701840091190462</v>
      </c>
      <c r="H36" s="31">
        <f t="shared" si="20"/>
        <v>-11.747851002865332</v>
      </c>
      <c r="I36" s="31">
        <f t="shared" si="21"/>
        <v>6.0064935064935128</v>
      </c>
      <c r="J36" s="31">
        <f t="shared" si="22"/>
        <v>2.2396630934150181</v>
      </c>
      <c r="K36" s="31">
        <f t="shared" si="23"/>
        <v>1.7974162141920971</v>
      </c>
      <c r="L36" s="31">
        <f t="shared" si="24"/>
        <v>-1.2874747103181932</v>
      </c>
      <c r="M36" s="31">
        <f t="shared" si="25"/>
        <v>-1.1365753679895647</v>
      </c>
      <c r="N36" s="31">
        <f t="shared" si="26"/>
        <v>0.84809649453447378</v>
      </c>
      <c r="O36" s="31">
        <f t="shared" si="27"/>
        <v>3.7189310409269325</v>
      </c>
      <c r="P36" s="31">
        <f t="shared" si="28"/>
        <v>3.4594594594594668</v>
      </c>
      <c r="Q36" s="31">
        <f t="shared" si="29"/>
        <v>0.88819226750260327</v>
      </c>
      <c r="R36" s="31">
        <f t="shared" si="30"/>
        <v>-2.3649231831520865</v>
      </c>
      <c r="S36" s="31">
        <f t="shared" si="31"/>
        <v>1.3437057991513512</v>
      </c>
      <c r="T36" s="31">
        <f t="shared" si="31"/>
        <v>-0.90718771807397047</v>
      </c>
      <c r="U36" s="31">
        <f t="shared" si="31"/>
        <v>1.3908450704225572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-5.2819865319865187</v>
      </c>
      <c r="D37" s="31">
        <f t="shared" si="16"/>
        <v>0.81093090424349157</v>
      </c>
      <c r="E37" s="31">
        <f t="shared" si="17"/>
        <v>-3.7134986225895261</v>
      </c>
      <c r="F37" s="31">
        <f t="shared" si="18"/>
        <v>-1.8425268940260935</v>
      </c>
      <c r="G37" s="31">
        <f t="shared" si="19"/>
        <v>-3.9757490964206568</v>
      </c>
      <c r="H37" s="31">
        <f t="shared" si="20"/>
        <v>2.2219524040796585</v>
      </c>
      <c r="I37" s="31">
        <f t="shared" si="21"/>
        <v>0.92647582848317711</v>
      </c>
      <c r="J37" s="31">
        <f t="shared" si="22"/>
        <v>-0.20007061315757824</v>
      </c>
      <c r="K37" s="31">
        <f t="shared" si="23"/>
        <v>5.3537735849056531</v>
      </c>
      <c r="L37" s="31">
        <f t="shared" si="24"/>
        <v>-0.17909111260352972</v>
      </c>
      <c r="M37" s="31">
        <f t="shared" si="25"/>
        <v>8.9706212155206799E-2</v>
      </c>
      <c r="N37" s="31">
        <f t="shared" si="26"/>
        <v>3.2377324669504759</v>
      </c>
      <c r="O37" s="31">
        <f t="shared" si="27"/>
        <v>4.5903418339663631</v>
      </c>
      <c r="P37" s="31">
        <f t="shared" si="28"/>
        <v>3.6314588088815185</v>
      </c>
      <c r="Q37" s="31">
        <f t="shared" si="29"/>
        <v>-1.9223067681217572</v>
      </c>
      <c r="R37" s="31">
        <f t="shared" si="30"/>
        <v>-2.4499795835034632</v>
      </c>
      <c r="S37" s="31">
        <f t="shared" si="31"/>
        <v>-8.3717036416899759E-2</v>
      </c>
      <c r="T37" s="31">
        <f t="shared" si="31"/>
        <v>-2.0737327188940213</v>
      </c>
      <c r="U37" s="31">
        <f t="shared" si="31"/>
        <v>-2.3208556149732686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-3.0729833546734966</v>
      </c>
      <c r="D38" s="31">
        <f t="shared" si="16"/>
        <v>8.9167767503302429</v>
      </c>
      <c r="E38" s="31">
        <f t="shared" si="17"/>
        <v>10.592278148372756</v>
      </c>
      <c r="F38" s="31">
        <f t="shared" si="18"/>
        <v>7.256443063425337</v>
      </c>
      <c r="G38" s="31">
        <f t="shared" si="19"/>
        <v>-0.42603953646899129</v>
      </c>
      <c r="H38" s="31">
        <f t="shared" si="20"/>
        <v>-1.5574191340065084</v>
      </c>
      <c r="I38" s="31">
        <f t="shared" si="21"/>
        <v>4.2420027816411761</v>
      </c>
      <c r="J38" s="31">
        <f t="shared" si="22"/>
        <v>1.2841894596397481</v>
      </c>
      <c r="K38" s="31">
        <f t="shared" si="23"/>
        <v>1.1855754981063598</v>
      </c>
      <c r="L38" s="31">
        <f t="shared" si="24"/>
        <v>1.236777868185527</v>
      </c>
      <c r="M38" s="31">
        <f t="shared" si="25"/>
        <v>0.22504420511171475</v>
      </c>
      <c r="N38" s="31">
        <f t="shared" si="26"/>
        <v>1.7963111467522026</v>
      </c>
      <c r="O38" s="31">
        <f t="shared" si="27"/>
        <v>0.92957302662675545</v>
      </c>
      <c r="P38" s="31">
        <f t="shared" si="28"/>
        <v>-0.99906337808303647</v>
      </c>
      <c r="Q38" s="31">
        <f t="shared" si="29"/>
        <v>-2.8697571743929302</v>
      </c>
      <c r="R38" s="31">
        <f t="shared" si="30"/>
        <v>-5.8766233766233853</v>
      </c>
      <c r="S38" s="31">
        <f t="shared" si="31"/>
        <v>-4.9672300793376962</v>
      </c>
      <c r="T38" s="31">
        <f t="shared" si="31"/>
        <v>-0.47186932849363927</v>
      </c>
      <c r="U38" s="31">
        <f t="shared" si="31"/>
        <v>-2.1517140773158303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-1.7788497776437708</v>
      </c>
      <c r="D39" s="31">
        <f t="shared" si="16"/>
        <v>-0.2532422684368214</v>
      </c>
      <c r="E39" s="31">
        <f t="shared" si="17"/>
        <v>1.6925680873980582</v>
      </c>
      <c r="F39" s="31">
        <f t="shared" si="18"/>
        <v>2.7386896656075095</v>
      </c>
      <c r="G39" s="31">
        <f t="shared" si="19"/>
        <v>4.4477172312223701</v>
      </c>
      <c r="H39" s="31">
        <f t="shared" si="20"/>
        <v>3.9904117315284964</v>
      </c>
      <c r="I39" s="31">
        <f t="shared" si="21"/>
        <v>5.776271186440681</v>
      </c>
      <c r="J39" s="31">
        <f t="shared" si="22"/>
        <v>13.203435456992679</v>
      </c>
      <c r="K39" s="31">
        <f t="shared" si="23"/>
        <v>6.1940890046427342</v>
      </c>
      <c r="L39" s="31">
        <f t="shared" si="24"/>
        <v>-1.25826402217956</v>
      </c>
      <c r="M39" s="31">
        <f t="shared" si="25"/>
        <v>1.6414686825054048</v>
      </c>
      <c r="N39" s="31">
        <f t="shared" si="26"/>
        <v>-5.9073523161921031</v>
      </c>
      <c r="O39" s="31">
        <f t="shared" si="27"/>
        <v>-2.9584462511291889</v>
      </c>
      <c r="P39" s="31">
        <f t="shared" si="28"/>
        <v>-0.13381428903885251</v>
      </c>
      <c r="Q39" s="31">
        <f t="shared" si="29"/>
        <v>-3.4547043402272095</v>
      </c>
      <c r="R39" s="31">
        <f t="shared" si="30"/>
        <v>-1.671494086410803</v>
      </c>
      <c r="S39" s="31">
        <f t="shared" si="31"/>
        <v>0.15955814667074719</v>
      </c>
      <c r="T39" s="31">
        <f t="shared" si="31"/>
        <v>0.6372158568715065</v>
      </c>
      <c r="U39" s="31">
        <f t="shared" si="31"/>
        <v>0.87671232876711258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-0.83752093802344518</v>
      </c>
      <c r="D40" s="31">
        <f t="shared" si="16"/>
        <v>2.5740025740025771</v>
      </c>
      <c r="E40" s="31">
        <f t="shared" si="17"/>
        <v>1.7252195734002385</v>
      </c>
      <c r="F40" s="31">
        <f t="shared" si="18"/>
        <v>2.1430773974714867</v>
      </c>
      <c r="G40" s="31">
        <f t="shared" si="19"/>
        <v>1.388679245283015</v>
      </c>
      <c r="H40" s="31">
        <f t="shared" si="20"/>
        <v>3.1636147089474633</v>
      </c>
      <c r="I40" s="31">
        <f t="shared" si="21"/>
        <v>5.3827837506313756</v>
      </c>
      <c r="J40" s="31">
        <f t="shared" si="22"/>
        <v>5.4844231427593257</v>
      </c>
      <c r="K40" s="31">
        <f t="shared" si="23"/>
        <v>-1.2397767103725812</v>
      </c>
      <c r="L40" s="31">
        <f t="shared" si="24"/>
        <v>5.4617154124219525</v>
      </c>
      <c r="M40" s="31">
        <f t="shared" si="25"/>
        <v>3.9324442228592744</v>
      </c>
      <c r="N40" s="31">
        <f t="shared" si="26"/>
        <v>0.90543862805061792</v>
      </c>
      <c r="O40" s="31">
        <f t="shared" si="27"/>
        <v>-0.20798668885191773</v>
      </c>
      <c r="P40" s="31">
        <f t="shared" si="28"/>
        <v>2.1497052343238323</v>
      </c>
      <c r="Q40" s="31">
        <f t="shared" si="29"/>
        <v>2.1860790486184101</v>
      </c>
      <c r="R40" s="31">
        <f t="shared" si="30"/>
        <v>0.19396428775171159</v>
      </c>
      <c r="S40" s="31">
        <f t="shared" si="31"/>
        <v>2.1807208335705894</v>
      </c>
      <c r="T40" s="31">
        <f t="shared" si="31"/>
        <v>0.80240722166497847</v>
      </c>
      <c r="U40" s="31">
        <f t="shared" si="31"/>
        <v>0.45328911000552807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-0.11428571428571388</v>
      </c>
      <c r="D41" s="31">
        <f t="shared" si="16"/>
        <v>1.6933638443935877</v>
      </c>
      <c r="E41" s="31">
        <f t="shared" si="17"/>
        <v>-0.22502250225021214</v>
      </c>
      <c r="F41" s="31">
        <f t="shared" si="18"/>
        <v>1.4433919711321721</v>
      </c>
      <c r="G41" s="31">
        <f t="shared" si="19"/>
        <v>-0.74477545575811632</v>
      </c>
      <c r="H41" s="31">
        <f t="shared" si="20"/>
        <v>3.7406204502183868</v>
      </c>
      <c r="I41" s="31">
        <f t="shared" si="21"/>
        <v>5.1603152326460133</v>
      </c>
      <c r="J41" s="31">
        <f t="shared" si="22"/>
        <v>4.2192793347705475</v>
      </c>
      <c r="K41" s="31">
        <f t="shared" si="23"/>
        <v>2.2261623325453144</v>
      </c>
      <c r="L41" s="31">
        <f t="shared" si="24"/>
        <v>1.223742532279843</v>
      </c>
      <c r="M41" s="31">
        <f t="shared" si="25"/>
        <v>0.85673488814850884</v>
      </c>
      <c r="N41" s="31">
        <f t="shared" si="26"/>
        <v>1.746106654082098</v>
      </c>
      <c r="O41" s="31">
        <f t="shared" si="27"/>
        <v>1.0111317254174423</v>
      </c>
      <c r="P41" s="31">
        <f t="shared" si="28"/>
        <v>1.1112131508862291</v>
      </c>
      <c r="Q41" s="31">
        <f t="shared" si="29"/>
        <v>0.23614895549499693</v>
      </c>
      <c r="R41" s="31">
        <f t="shared" si="30"/>
        <v>-0.18122508155128969</v>
      </c>
      <c r="S41" s="31">
        <f t="shared" si="31"/>
        <v>0.88053740014524351</v>
      </c>
      <c r="T41" s="31">
        <f t="shared" si="31"/>
        <v>-1.8626833438315344</v>
      </c>
      <c r="U41" s="31">
        <f t="shared" si="31"/>
        <v>-1.4395745461214062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0.5650945446642055</v>
      </c>
      <c r="D42" s="31">
        <f t="shared" si="16"/>
        <v>-2.910453137382035</v>
      </c>
      <c r="E42" s="31">
        <f t="shared" si="17"/>
        <v>6.0696000593603969</v>
      </c>
      <c r="F42" s="31">
        <f t="shared" si="18"/>
        <v>4.7009443861490041</v>
      </c>
      <c r="G42" s="31">
        <f t="shared" si="19"/>
        <v>-1.0222489476849148</v>
      </c>
      <c r="H42" s="31">
        <f t="shared" si="20"/>
        <v>-0.9045497502362565</v>
      </c>
      <c r="I42" s="31">
        <f t="shared" si="21"/>
        <v>4.8978201634877365</v>
      </c>
      <c r="J42" s="31">
        <f t="shared" si="22"/>
        <v>4.311968309630501</v>
      </c>
      <c r="K42" s="31">
        <f t="shared" si="23"/>
        <v>-1.5874992218140989</v>
      </c>
      <c r="L42" s="31">
        <f t="shared" si="24"/>
        <v>-1.0121457489878622</v>
      </c>
      <c r="M42" s="31">
        <f t="shared" si="25"/>
        <v>2.4348159509202532</v>
      </c>
      <c r="N42" s="31">
        <f t="shared" si="26"/>
        <v>3.0756753384490594</v>
      </c>
      <c r="O42" s="31">
        <f t="shared" si="27"/>
        <v>2.1486502844691984</v>
      </c>
      <c r="P42" s="31">
        <f t="shared" si="28"/>
        <v>2.2812111157196142</v>
      </c>
      <c r="Q42" s="31">
        <f t="shared" si="29"/>
        <v>-0.70096164986676968</v>
      </c>
      <c r="R42" s="31">
        <f t="shared" si="30"/>
        <v>-0.77008342570444199</v>
      </c>
      <c r="S42" s="31">
        <f t="shared" si="31"/>
        <v>1.9813040155211894</v>
      </c>
      <c r="T42" s="31">
        <f t="shared" si="31"/>
        <v>1.6372650755217251</v>
      </c>
      <c r="U42" s="31">
        <f t="shared" si="31"/>
        <v>2.3028927963698322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0.11892626571525966</v>
      </c>
      <c r="D43" s="31">
        <f t="shared" si="16"/>
        <v>-0.76361785168845131</v>
      </c>
      <c r="E43" s="31">
        <f t="shared" si="17"/>
        <v>-4.8221614227086178</v>
      </c>
      <c r="F43" s="31">
        <f t="shared" si="18"/>
        <v>-0.77254761049228193</v>
      </c>
      <c r="G43" s="31">
        <f t="shared" si="19"/>
        <v>1.9011406844106489</v>
      </c>
      <c r="H43" s="31">
        <f t="shared" si="20"/>
        <v>5.5792466240227441</v>
      </c>
      <c r="I43" s="31">
        <f t="shared" si="21"/>
        <v>5.8566139347021107</v>
      </c>
      <c r="J43" s="31">
        <f t="shared" si="22"/>
        <v>-1.399046104928459</v>
      </c>
      <c r="K43" s="31">
        <f t="shared" si="23"/>
        <v>-0.7094485649790272</v>
      </c>
      <c r="L43" s="31">
        <f t="shared" si="24"/>
        <v>-0.89314712569016308</v>
      </c>
      <c r="M43" s="31">
        <f t="shared" si="25"/>
        <v>1.556611502539738</v>
      </c>
      <c r="N43" s="31">
        <f t="shared" si="26"/>
        <v>4.2917070022587893</v>
      </c>
      <c r="O43" s="31">
        <f t="shared" si="27"/>
        <v>0.78898514851483981</v>
      </c>
      <c r="P43" s="31">
        <f t="shared" si="28"/>
        <v>-2.0567920184190314</v>
      </c>
      <c r="Q43" s="31">
        <f t="shared" si="29"/>
        <v>-4.4507130543801878</v>
      </c>
      <c r="R43" s="31">
        <f t="shared" si="30"/>
        <v>-0.77087092012466485</v>
      </c>
      <c r="S43" s="31">
        <f t="shared" si="31"/>
        <v>0.92561983471073006</v>
      </c>
      <c r="T43" s="31">
        <f t="shared" si="31"/>
        <v>1.1464133639043581</v>
      </c>
      <c r="U43" s="31">
        <f t="shared" si="31"/>
        <v>2.2344559585492334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2.2877940985311227</v>
      </c>
      <c r="D44" s="31">
        <f t="shared" si="16"/>
        <v>-3.3041047147032572</v>
      </c>
      <c r="E44" s="31">
        <f t="shared" si="17"/>
        <v>-4.3501117098173268</v>
      </c>
      <c r="F44" s="31">
        <f t="shared" si="18"/>
        <v>1.662544655125032</v>
      </c>
      <c r="G44" s="31">
        <f t="shared" si="19"/>
        <v>-2.6490066225165521</v>
      </c>
      <c r="H44" s="31">
        <f t="shared" si="20"/>
        <v>1.2911286963765036</v>
      </c>
      <c r="I44" s="31">
        <f t="shared" si="21"/>
        <v>4.6189692982456165</v>
      </c>
      <c r="J44" s="31">
        <f t="shared" si="22"/>
        <v>6.6684134678370128</v>
      </c>
      <c r="K44" s="31">
        <f t="shared" si="23"/>
        <v>-0.23335789732253431</v>
      </c>
      <c r="L44" s="31">
        <f t="shared" si="24"/>
        <v>2.7699125938692788</v>
      </c>
      <c r="M44" s="31">
        <f t="shared" si="25"/>
        <v>6.6602779108768431</v>
      </c>
      <c r="N44" s="31">
        <f t="shared" si="26"/>
        <v>4.8629829290206601</v>
      </c>
      <c r="O44" s="31">
        <f t="shared" si="27"/>
        <v>4.0698297097568883</v>
      </c>
      <c r="P44" s="31">
        <f t="shared" si="28"/>
        <v>-6.1747452917572332E-2</v>
      </c>
      <c r="Q44" s="31">
        <f t="shared" si="29"/>
        <v>0.15446400988570019</v>
      </c>
      <c r="R44" s="31">
        <f t="shared" si="30"/>
        <v>-0.43183220234425335</v>
      </c>
      <c r="S44" s="31">
        <f t="shared" si="31"/>
        <v>-1.5902519619991722</v>
      </c>
      <c r="T44" s="31">
        <f t="shared" si="31"/>
        <v>2.8961175236096608</v>
      </c>
      <c r="U44" s="31">
        <f t="shared" si="31"/>
        <v>0.64246379767489259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0.86918730986529624</v>
      </c>
      <c r="D45" s="31">
        <f t="shared" si="16"/>
        <v>-3.0662070946431186</v>
      </c>
      <c r="E45" s="31">
        <f t="shared" si="17"/>
        <v>-3.2002370545966414</v>
      </c>
      <c r="F45" s="31">
        <f t="shared" si="18"/>
        <v>0.52804775388382552</v>
      </c>
      <c r="G45" s="31">
        <f t="shared" si="19"/>
        <v>2.5730816077953733</v>
      </c>
      <c r="H45" s="31">
        <f t="shared" si="20"/>
        <v>2.1745584087872913</v>
      </c>
      <c r="I45" s="31">
        <f t="shared" si="21"/>
        <v>4.1621268250163581</v>
      </c>
      <c r="J45" s="31">
        <f t="shared" si="22"/>
        <v>6.9037656903765594</v>
      </c>
      <c r="K45" s="31">
        <f t="shared" si="23"/>
        <v>2.5440313111545976</v>
      </c>
      <c r="L45" s="31">
        <f t="shared" si="24"/>
        <v>-1.4503816793893094</v>
      </c>
      <c r="M45" s="31">
        <f t="shared" si="25"/>
        <v>2.2915052930544562</v>
      </c>
      <c r="N45" s="31">
        <f t="shared" si="26"/>
        <v>0.34075850318673417</v>
      </c>
      <c r="O45" s="31">
        <f t="shared" si="27"/>
        <v>0.96220363499151063</v>
      </c>
      <c r="P45" s="31">
        <f t="shared" si="28"/>
        <v>-0.95926248909927381</v>
      </c>
      <c r="Q45" s="31">
        <f t="shared" si="29"/>
        <v>-0.5660377358490507</v>
      </c>
      <c r="R45" s="31">
        <f t="shared" si="30"/>
        <v>0.29095509171411038</v>
      </c>
      <c r="S45" s="31">
        <f t="shared" si="31"/>
        <v>-1.8794147325933466</v>
      </c>
      <c r="T45" s="31">
        <f t="shared" si="31"/>
        <v>-1.1890988558940734</v>
      </c>
      <c r="U45" s="31">
        <f t="shared" si="31"/>
        <v>-0.20815715865478523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-0.13884828997369425</v>
      </c>
      <c r="D46" s="31">
        <f t="shared" si="16"/>
        <v>3.6443468715697094</v>
      </c>
      <c r="E46" s="31">
        <f t="shared" si="17"/>
        <v>-4.0245710654522355</v>
      </c>
      <c r="F46" s="31">
        <f t="shared" si="18"/>
        <v>-2.5674979768998867</v>
      </c>
      <c r="G46" s="31">
        <f t="shared" si="19"/>
        <v>-1.1778918755662886</v>
      </c>
      <c r="H46" s="31">
        <f t="shared" si="20"/>
        <v>3.4993887530562375</v>
      </c>
      <c r="I46" s="31">
        <f t="shared" si="21"/>
        <v>5.3964269895171952</v>
      </c>
      <c r="J46" s="31">
        <f t="shared" si="22"/>
        <v>7.2634306927225794</v>
      </c>
      <c r="K46" s="31">
        <f t="shared" si="23"/>
        <v>1.0578555570066612</v>
      </c>
      <c r="L46" s="31">
        <f t="shared" si="24"/>
        <v>0.75600930472990058</v>
      </c>
      <c r="M46" s="31">
        <f t="shared" si="25"/>
        <v>3.0526518309497845</v>
      </c>
      <c r="N46" s="31">
        <f t="shared" si="26"/>
        <v>2.1034289625988123</v>
      </c>
      <c r="O46" s="31">
        <f t="shared" si="27"/>
        <v>-0.15237398671298763</v>
      </c>
      <c r="P46" s="31">
        <f t="shared" si="28"/>
        <v>0.61042607740201049</v>
      </c>
      <c r="Q46" s="31">
        <f t="shared" si="29"/>
        <v>-1.7352263074869398</v>
      </c>
      <c r="R46" s="31">
        <f t="shared" si="30"/>
        <v>-0.67918004445543545</v>
      </c>
      <c r="S46" s="31">
        <f t="shared" si="31"/>
        <v>-0.79572298893447169</v>
      </c>
      <c r="T46" s="31">
        <f t="shared" si="31"/>
        <v>0.52011530266950956</v>
      </c>
      <c r="U46" s="31">
        <f t="shared" si="31"/>
        <v>-1.0847204039648375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3.1215651791602426</v>
      </c>
      <c r="D47" s="31">
        <f t="shared" si="16"/>
        <v>1.5988062246855748</v>
      </c>
      <c r="E47" s="31">
        <f t="shared" si="17"/>
        <v>2.2660511959714569</v>
      </c>
      <c r="F47" s="31">
        <f t="shared" si="18"/>
        <v>6.4013130898646011</v>
      </c>
      <c r="G47" s="31">
        <f t="shared" si="19"/>
        <v>5.1484766679521954</v>
      </c>
      <c r="H47" s="31">
        <f t="shared" si="20"/>
        <v>3.5393361452411369</v>
      </c>
      <c r="I47" s="31">
        <f t="shared" si="21"/>
        <v>3.2058094226000691</v>
      </c>
      <c r="J47" s="31">
        <f t="shared" si="22"/>
        <v>5.9035524283507925</v>
      </c>
      <c r="K47" s="31">
        <f t="shared" si="23"/>
        <v>1.1181332036946969</v>
      </c>
      <c r="L47" s="31">
        <f t="shared" si="24"/>
        <v>-2.5480769230769198</v>
      </c>
      <c r="M47" s="31">
        <f t="shared" si="25"/>
        <v>0.60845255714521329</v>
      </c>
      <c r="N47" s="31">
        <f t="shared" si="26"/>
        <v>0.40863027133049457</v>
      </c>
      <c r="O47" s="31">
        <f t="shared" si="27"/>
        <v>-1.383688751424387</v>
      </c>
      <c r="P47" s="31">
        <f t="shared" si="28"/>
        <v>1.6507098052162377</v>
      </c>
      <c r="Q47" s="31">
        <f t="shared" si="29"/>
        <v>0.22734654108475638</v>
      </c>
      <c r="R47" s="31">
        <f t="shared" si="30"/>
        <v>0.38885288399221452</v>
      </c>
      <c r="S47" s="31">
        <f t="shared" si="31"/>
        <v>-0.50032278889605664</v>
      </c>
      <c r="T47" s="31">
        <f t="shared" si="31"/>
        <v>1.2003244120032406</v>
      </c>
      <c r="U47" s="31">
        <f t="shared" si="31"/>
        <v>0.51290270876742738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0.99804305283754502</v>
      </c>
      <c r="D48" s="31">
        <f t="shared" si="16"/>
        <v>-2.8773493509009853</v>
      </c>
      <c r="E48" s="31">
        <f t="shared" si="17"/>
        <v>-1.9950124688279374</v>
      </c>
      <c r="F48" s="31">
        <f t="shared" si="18"/>
        <v>0.43765903307888721</v>
      </c>
      <c r="G48" s="31">
        <f t="shared" si="19"/>
        <v>0.71949736522091712</v>
      </c>
      <c r="H48" s="31">
        <f t="shared" si="20"/>
        <v>0.70429620686185501</v>
      </c>
      <c r="I48" s="31">
        <f t="shared" si="21"/>
        <v>4.7057648116694821</v>
      </c>
      <c r="J48" s="31">
        <f t="shared" si="22"/>
        <v>4.7519083969465754</v>
      </c>
      <c r="K48" s="31">
        <f t="shared" si="23"/>
        <v>-3.6436509382401141</v>
      </c>
      <c r="L48" s="31">
        <f t="shared" si="24"/>
        <v>-1.5220268481754573</v>
      </c>
      <c r="M48" s="31">
        <f t="shared" si="25"/>
        <v>1.5551502351924853</v>
      </c>
      <c r="N48" s="31">
        <f t="shared" si="26"/>
        <v>3.2989885622459525</v>
      </c>
      <c r="O48" s="31">
        <f t="shared" si="27"/>
        <v>0.65885797950218716</v>
      </c>
      <c r="P48" s="31">
        <f t="shared" si="28"/>
        <v>2.3363636363636289</v>
      </c>
      <c r="Q48" s="31">
        <f t="shared" si="29"/>
        <v>-1.4835213644843179</v>
      </c>
      <c r="R48" s="31">
        <f t="shared" si="30"/>
        <v>-1.7944093778178569</v>
      </c>
      <c r="S48" s="31">
        <f t="shared" si="31"/>
        <v>-1.1661004499127756</v>
      </c>
      <c r="T48" s="31">
        <f t="shared" si="31"/>
        <v>1.4306949089557719</v>
      </c>
      <c r="U48" s="31">
        <f t="shared" si="31"/>
        <v>6.8052756915185881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-0.5669392768341055</v>
      </c>
      <c r="D50" s="32">
        <f t="shared" ref="D50:D52" si="33">D29/C29*100-100</f>
        <v>-0.44815353212773346</v>
      </c>
      <c r="E50" s="32">
        <f t="shared" ref="E50:E52" si="34">E29/D29*100-100</f>
        <v>-0.52658656901613199</v>
      </c>
      <c r="F50" s="32">
        <f t="shared" ref="F50:F52" si="35">F29/E29*100-100</f>
        <v>0.49971097386594465</v>
      </c>
      <c r="G50" s="32">
        <f t="shared" ref="G50:G52" si="36">G29/F29*100-100</f>
        <v>-0.34889089023937458</v>
      </c>
      <c r="H50" s="32">
        <f t="shared" ref="H50:H52" si="37">H29/G29*100-100</f>
        <v>1.4429795248800161</v>
      </c>
      <c r="I50" s="32">
        <f t="shared" ref="I50:I52" si="38">I29/H29*100-100</f>
        <v>4.7105680831311929</v>
      </c>
      <c r="J50" s="32">
        <f t="shared" ref="J50:J52" si="39">J29/I29*100-100</f>
        <v>5.286564090831078</v>
      </c>
      <c r="K50" s="32">
        <f t="shared" ref="K50:K52" si="40">K29/J29*100-100</f>
        <v>1.2685219139197983</v>
      </c>
      <c r="L50" s="32">
        <f t="shared" ref="L50:L52" si="41">L29/K29*100-100</f>
        <v>8.2480586886219953E-2</v>
      </c>
      <c r="M50" s="32">
        <f t="shared" ref="M50:M52" si="42">M29/L29*100-100</f>
        <v>2.2197803670376715</v>
      </c>
      <c r="N50" s="32">
        <f t="shared" ref="N50:N52" si="43">N29/M29*100-100</f>
        <v>1.0769392115992105</v>
      </c>
      <c r="O50" s="32">
        <f t="shared" ref="O50:O52" si="44">O29/N29*100-100</f>
        <v>0.80671832949643374</v>
      </c>
      <c r="P50" s="32">
        <f t="shared" ref="P50:P52" si="45">P29/O29*100-100</f>
        <v>0.92313234565676794</v>
      </c>
      <c r="Q50" s="32">
        <f t="shared" ref="Q50:Q52" si="46">Q29/P29*100-100</f>
        <v>-0.89939063256927909</v>
      </c>
      <c r="R50" s="32">
        <f t="shared" ref="R50:R52" si="47">R29/Q29*100-100</f>
        <v>-0.92877863037313091</v>
      </c>
      <c r="S50" s="32">
        <f t="shared" ref="S50:U52" si="48">S29/R29*100-100</f>
        <v>5.6482870108865768E-2</v>
      </c>
      <c r="T50" s="32">
        <f t="shared" si="48"/>
        <v>0.44317267512785463</v>
      </c>
      <c r="U50" s="32">
        <f t="shared" si="48"/>
        <v>0.57429311558856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-3.5222984214584301</v>
      </c>
      <c r="D51" s="31">
        <f t="shared" si="33"/>
        <v>-2.418506834910616</v>
      </c>
      <c r="E51" s="31">
        <f t="shared" si="34"/>
        <v>-3.2370689655172384</v>
      </c>
      <c r="F51" s="31">
        <f t="shared" si="35"/>
        <v>-5.9379036928148139</v>
      </c>
      <c r="G51" s="31">
        <f t="shared" si="36"/>
        <v>-6.7863231672665307</v>
      </c>
      <c r="H51" s="31">
        <f t="shared" si="37"/>
        <v>-3.15500685871055</v>
      </c>
      <c r="I51" s="31">
        <f t="shared" si="38"/>
        <v>3.210576015108586</v>
      </c>
      <c r="J51" s="31">
        <f t="shared" si="39"/>
        <v>0.46253939209108808</v>
      </c>
      <c r="K51" s="31">
        <f t="shared" si="40"/>
        <v>3.8654186693650274</v>
      </c>
      <c r="L51" s="31">
        <f t="shared" si="41"/>
        <v>-1.2372741000535825</v>
      </c>
      <c r="M51" s="31">
        <f t="shared" si="42"/>
        <v>1.0456226880394723</v>
      </c>
      <c r="N51" s="31">
        <f t="shared" si="43"/>
        <v>1.7035193049250523</v>
      </c>
      <c r="O51" s="31">
        <f t="shared" si="44"/>
        <v>3.5227490881167398</v>
      </c>
      <c r="P51" s="31">
        <f t="shared" si="45"/>
        <v>2.2809457579972019</v>
      </c>
      <c r="Q51" s="31">
        <f t="shared" si="46"/>
        <v>-0.53485631402411116</v>
      </c>
      <c r="R51" s="31">
        <f t="shared" si="47"/>
        <v>-1.6359825009114104</v>
      </c>
      <c r="S51" s="31">
        <f t="shared" si="48"/>
        <v>0.9914292332638297</v>
      </c>
      <c r="T51" s="31">
        <f t="shared" si="48"/>
        <v>-0.40368824257993197</v>
      </c>
      <c r="U51" s="31">
        <f t="shared" si="48"/>
        <v>-1.0962185067477321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0.10194616140557855</v>
      </c>
      <c r="D52" s="31">
        <f t="shared" si="33"/>
        <v>-1.8349970640073821E-2</v>
      </c>
      <c r="E52" s="31">
        <f t="shared" si="34"/>
        <v>5.047168079875064E-2</v>
      </c>
      <c r="F52" s="31">
        <f t="shared" si="35"/>
        <v>1.8252359507277873</v>
      </c>
      <c r="G52" s="31">
        <f t="shared" si="36"/>
        <v>0.87554158372142865</v>
      </c>
      <c r="H52" s="31">
        <f t="shared" si="37"/>
        <v>2.2511139486913692</v>
      </c>
      <c r="I52" s="31">
        <f t="shared" si="38"/>
        <v>4.9602654789974849</v>
      </c>
      <c r="J52" s="31">
        <f t="shared" si="39"/>
        <v>6.0762126632831155</v>
      </c>
      <c r="K52" s="31">
        <f t="shared" si="40"/>
        <v>0.86592989419025912</v>
      </c>
      <c r="L52" s="31">
        <f t="shared" si="41"/>
        <v>0.29316391517689055</v>
      </c>
      <c r="M52" s="31">
        <f t="shared" si="42"/>
        <v>2.4043605687968039</v>
      </c>
      <c r="N52" s="31">
        <f t="shared" si="43"/>
        <v>0.97974635623698703</v>
      </c>
      <c r="O52" s="31">
        <f t="shared" si="44"/>
        <v>0.38239770861294176</v>
      </c>
      <c r="P52" s="31">
        <f t="shared" si="45"/>
        <v>0.70436737651162673</v>
      </c>
      <c r="Q52" s="31">
        <f t="shared" si="46"/>
        <v>-0.95904229280090192</v>
      </c>
      <c r="R52" s="31">
        <f t="shared" si="47"/>
        <v>-0.81255757176342058</v>
      </c>
      <c r="S52" s="31">
        <f t="shared" si="48"/>
        <v>-9.5889583522080102E-2</v>
      </c>
      <c r="T52" s="31">
        <f t="shared" si="48"/>
        <v>0.58269156646537112</v>
      </c>
      <c r="U52" s="31">
        <f t="shared" si="48"/>
        <v>0.84680812695359009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'Tabelle2.5 C'!B14/'Tabelle2.5 C'!B$29*100</f>
        <v>5.5600491297444652</v>
      </c>
      <c r="C56" s="43">
        <f>'Tabelle2.5 C'!C14/'Tabelle2.5 C'!C$29*100</f>
        <v>5.77101237506308</v>
      </c>
      <c r="D56" s="43">
        <f>'Tabelle2.5 C'!D14/'Tabelle2.5 C'!D$29*100</f>
        <v>5.5632055200798964</v>
      </c>
      <c r="E56" s="43">
        <f>'Tabelle2.5 C'!E14/'Tabelle2.5 C'!E$29*100</f>
        <v>5.5257233259302074</v>
      </c>
      <c r="F56" s="43">
        <f>'Tabelle2.5 C'!F14/'Tabelle2.5 C'!F$29*100</f>
        <v>4.8420909235391614</v>
      </c>
      <c r="G56" s="43">
        <f>'Tabelle2.5 C'!G14/'Tabelle2.5 C'!G$29*100</f>
        <v>4.4527310286165624</v>
      </c>
      <c r="H56" s="43">
        <f>'Tabelle2.5 C'!H14/'Tabelle2.5 C'!H$29*100</f>
        <v>4.2785913215344529</v>
      </c>
      <c r="I56" s="43">
        <f>'Tabelle2.5 C'!I14/'Tabelle2.5 C'!I$29*100</f>
        <v>4.2562775267402619</v>
      </c>
      <c r="J56" s="43">
        <f>'Tabelle2.5 C'!J14/'Tabelle2.5 C'!J$29*100</f>
        <v>4.036453028018852</v>
      </c>
      <c r="K56" s="43">
        <f>'Tabelle2.5 C'!K14/'Tabelle2.5 C'!K$29*100</f>
        <v>4.1293939353298548</v>
      </c>
      <c r="L56" s="43">
        <f>'Tabelle2.5 C'!L14/'Tabelle2.5 C'!L$29*100</f>
        <v>4.0134272256430545</v>
      </c>
      <c r="M56" s="43">
        <f>'Tabelle2.5 C'!M14/'Tabelle2.5 C'!M$29*100</f>
        <v>4.0999724702088329</v>
      </c>
      <c r="N56" s="43">
        <f>'Tabelle2.5 C'!N14/'Tabelle2.5 C'!N$29*100</f>
        <v>4.066016017638856</v>
      </c>
      <c r="O56" s="43">
        <f>'Tabelle2.5 C'!O14/'Tabelle2.5 C'!O$29*100</f>
        <v>4.1055265714157052</v>
      </c>
      <c r="P56" s="43">
        <f>'Tabelle2.5 C'!P14/'Tabelle2.5 C'!P$29*100</f>
        <v>4.0361031080288621</v>
      </c>
      <c r="Q56" s="43">
        <f>'Tabelle2.5 C'!Q14/'Tabelle2.5 C'!Q$29*100</f>
        <v>4.087526451538209</v>
      </c>
      <c r="R56" s="43">
        <f>'Tabelle2.5 C'!R14/'Tabelle2.5 C'!R$29*100</f>
        <v>4.1375325425731528</v>
      </c>
      <c r="S56" s="43">
        <f>'Tabelle2.5 C'!S14/'Tabelle2.5 C'!S$29*100</f>
        <v>4.2299307015494829</v>
      </c>
      <c r="T56" s="43">
        <f>'Tabelle2.5 C'!T14/'Tabelle2.5 C'!T$29*100</f>
        <v>4.3159193534841949</v>
      </c>
      <c r="U56" s="43">
        <f>'Tabelle2.5 C'!U14/'Tabelle2.5 C'!U$29*100</f>
        <v>4.2270438312522485</v>
      </c>
    </row>
    <row r="57" spans="1:29" x14ac:dyDescent="0.2">
      <c r="A57" s="42" t="s">
        <v>10</v>
      </c>
      <c r="B57" s="43">
        <f>'Tabelle2.5 C'!B15/'Tabelle2.5 C'!B$29*100</f>
        <v>5.777987477906593</v>
      </c>
      <c r="C57" s="43">
        <f>'Tabelle2.5 C'!C15/'Tabelle2.5 C'!C$29*100</f>
        <v>5.3559996083364076</v>
      </c>
      <c r="D57" s="43">
        <f>'Tabelle2.5 C'!D15/'Tabelle2.5 C'!D$29*100</f>
        <v>5.1236267893351091</v>
      </c>
      <c r="E57" s="43">
        <f>'Tabelle2.5 C'!E15/'Tabelle2.5 C'!E$29*100</f>
        <v>4.9027959475493628</v>
      </c>
      <c r="F57" s="43">
        <f>'Tabelle2.5 C'!F15/'Tabelle2.5 C'!F$29*100</f>
        <v>4.647589928329789</v>
      </c>
      <c r="G57" s="43">
        <f>'Tabelle2.5 C'!G15/'Tabelle2.5 C'!G$29*100</f>
        <v>4.2408408773315509</v>
      </c>
      <c r="H57" s="43">
        <f>'Tabelle2.5 C'!H15/'Tabelle2.5 C'!H$29*100</f>
        <v>3.6893959811936634</v>
      </c>
      <c r="I57" s="43">
        <f>'Tabelle2.5 C'!I15/'Tabelle2.5 C'!I$29*100</f>
        <v>3.7350569124292168</v>
      </c>
      <c r="J57" s="43">
        <f>'Tabelle2.5 C'!J15/'Tabelle2.5 C'!J$29*100</f>
        <v>3.626967635035109</v>
      </c>
      <c r="K57" s="43">
        <f>'Tabelle2.5 C'!K15/'Tabelle2.5 C'!K$29*100</f>
        <v>3.6459101699234204</v>
      </c>
      <c r="L57" s="43">
        <f>'Tabelle2.5 C'!L15/'Tabelle2.5 C'!L$29*100</f>
        <v>3.5960039933265895</v>
      </c>
      <c r="M57" s="43">
        <f>'Tabelle2.5 C'!M15/'Tabelle2.5 C'!M$29*100</f>
        <v>3.4779302840812258</v>
      </c>
      <c r="N57" s="43">
        <f>'Tabelle2.5 C'!N15/'Tabelle2.5 C'!N$29*100</f>
        <v>3.4700560941603702</v>
      </c>
      <c r="O57" s="43">
        <f>'Tabelle2.5 C'!O15/'Tabelle2.5 C'!O$29*100</f>
        <v>3.5703028002753316</v>
      </c>
      <c r="P57" s="43">
        <f>'Tabelle2.5 C'!P15/'Tabelle2.5 C'!P$29*100</f>
        <v>3.6600290660615489</v>
      </c>
      <c r="Q57" s="43">
        <f>'Tabelle2.5 C'!Q15/'Tabelle2.5 C'!Q$29*100</f>
        <v>3.7260488959497788</v>
      </c>
      <c r="R57" s="43">
        <f>'Tabelle2.5 C'!R15/'Tabelle2.5 C'!R$29*100</f>
        <v>3.6720357854689705</v>
      </c>
      <c r="S57" s="43">
        <f>'Tabelle2.5 C'!S15/'Tabelle2.5 C'!S$29*100</f>
        <v>3.7192763892133205</v>
      </c>
      <c r="T57" s="43">
        <f>'Tabelle2.5 C'!T15/'Tabelle2.5 C'!T$29*100</f>
        <v>3.6692743493175008</v>
      </c>
      <c r="U57" s="43">
        <f>'Tabelle2.5 C'!U15/'Tabelle2.5 C'!U$29*100</f>
        <v>3.6990647962591856</v>
      </c>
    </row>
    <row r="58" spans="1:29" x14ac:dyDescent="0.2">
      <c r="A58" s="42" t="s">
        <v>26</v>
      </c>
      <c r="B58" s="43">
        <f>'Tabelle2.5 C'!B16/'Tabelle2.5 C'!B$29*100</f>
        <v>7.1178215152332163</v>
      </c>
      <c r="C58" s="43">
        <f>'Tabelle2.5 C'!C16/'Tabelle2.5 C'!C$29*100</f>
        <v>6.780299321367508</v>
      </c>
      <c r="D58" s="43">
        <f>'Tabelle2.5 C'!D16/'Tabelle2.5 C'!D$29*100</f>
        <v>6.8660533244560114</v>
      </c>
      <c r="E58" s="43">
        <f>'Tabelle2.5 C'!E16/'Tabelle2.5 C'!E$29*100</f>
        <v>6.6460798929082108</v>
      </c>
      <c r="F58" s="43">
        <f>'Tabelle2.5 C'!F16/'Tabelle2.5 C'!F$29*100</f>
        <v>6.4911869101587039</v>
      </c>
      <c r="G58" s="43">
        <f>'Tabelle2.5 C'!G16/'Tabelle2.5 C'!G$29*100</f>
        <v>6.2549365089009061</v>
      </c>
      <c r="H58" s="43">
        <f>'Tabelle2.5 C'!H16/'Tabelle2.5 C'!H$29*100</f>
        <v>6.3029676878387688</v>
      </c>
      <c r="I58" s="43">
        <f>'Tabelle2.5 C'!I16/'Tabelle2.5 C'!I$29*100</f>
        <v>6.0751873248298347</v>
      </c>
      <c r="J58" s="43">
        <f>'Tabelle2.5 C'!J16/'Tabelle2.5 C'!J$29*100</f>
        <v>5.7586005514131671</v>
      </c>
      <c r="K58" s="43">
        <f>'Tabelle2.5 C'!K16/'Tabelle2.5 C'!K$29*100</f>
        <v>5.9909070182261974</v>
      </c>
      <c r="L58" s="43">
        <f>'Tabelle2.5 C'!L16/'Tabelle2.5 C'!L$29*100</f>
        <v>5.9752494154064699</v>
      </c>
      <c r="M58" s="43">
        <f>'Tabelle2.5 C'!M16/'Tabelle2.5 C'!M$29*100</f>
        <v>5.8507360941781039</v>
      </c>
      <c r="N58" s="43">
        <f>'Tabelle2.5 C'!N16/'Tabelle2.5 C'!N$29*100</f>
        <v>5.9758114198631684</v>
      </c>
      <c r="O58" s="43">
        <f>'Tabelle2.5 C'!O16/'Tabelle2.5 C'!O$29*100</f>
        <v>6.2001042142439005</v>
      </c>
      <c r="P58" s="43">
        <f>'Tabelle2.5 C'!P16/'Tabelle2.5 C'!P$29*100</f>
        <v>6.3664873409652989</v>
      </c>
      <c r="Q58" s="43">
        <f>'Tabelle2.5 C'!Q16/'Tabelle2.5 C'!Q$29*100</f>
        <v>6.300772481395482</v>
      </c>
      <c r="R58" s="43">
        <f>'Tabelle2.5 C'!R16/'Tabelle2.5 C'!R$29*100</f>
        <v>6.2040265144875306</v>
      </c>
      <c r="S58" s="43">
        <f>'Tabelle2.5 C'!S16/'Tabelle2.5 C'!S$29*100</f>
        <v>6.1953333852422858</v>
      </c>
      <c r="T58" s="43">
        <f>'Tabelle2.5 C'!T16/'Tabelle2.5 C'!T$29*100</f>
        <v>6.0400906982603235</v>
      </c>
      <c r="U58" s="43">
        <f>'Tabelle2.5 C'!U16/'Tabelle2.5 C'!U$29*100</f>
        <v>5.8662196187246289</v>
      </c>
    </row>
    <row r="59" spans="1:29" x14ac:dyDescent="0.2">
      <c r="A59" s="42" t="s">
        <v>6</v>
      </c>
      <c r="B59" s="43">
        <f>'Tabelle2.5 C'!B17/'Tabelle2.5 C'!B$29*100</f>
        <v>3.5094814415386</v>
      </c>
      <c r="C59" s="43">
        <f>'Tabelle2.5 C'!C17/'Tabelle2.5 C'!C$29*100</f>
        <v>3.421030828443814</v>
      </c>
      <c r="D59" s="43">
        <f>'Tabelle2.5 C'!D17/'Tabelle2.5 C'!D$29*100</f>
        <v>3.7428502254637896</v>
      </c>
      <c r="E59" s="43">
        <f>'Tabelle2.5 C'!E17/'Tabelle2.5 C'!E$29*100</f>
        <v>4.1612157351912131</v>
      </c>
      <c r="F59" s="43">
        <f>'Tabelle2.5 C'!F17/'Tabelle2.5 C'!F$29*100</f>
        <v>4.440979921745515</v>
      </c>
      <c r="G59" s="43">
        <f>'Tabelle2.5 C'!G17/'Tabelle2.5 C'!G$29*100</f>
        <v>4.4375417704599309</v>
      </c>
      <c r="H59" s="43">
        <f>'Tabelle2.5 C'!H17/'Tabelle2.5 C'!H$29*100</f>
        <v>4.3062917377893566</v>
      </c>
      <c r="I59" s="43">
        <f>'Tabelle2.5 C'!I17/'Tabelle2.5 C'!I$29*100</f>
        <v>4.2870216782016817</v>
      </c>
      <c r="J59" s="43">
        <f>'Tabelle2.5 C'!J17/'Tabelle2.5 C'!J$29*100</f>
        <v>4.1240543807467178</v>
      </c>
      <c r="K59" s="43">
        <f>'Tabelle2.5 C'!K17/'Tabelle2.5 C'!K$29*100</f>
        <v>4.120676474927242</v>
      </c>
      <c r="L59" s="43">
        <f>'Tabelle2.5 C'!L17/'Tabelle2.5 C'!L$29*100</f>
        <v>4.1682021320075853</v>
      </c>
      <c r="M59" s="43">
        <f>'Tabelle2.5 C'!M17/'Tabelle2.5 C'!M$29*100</f>
        <v>4.086863045843657</v>
      </c>
      <c r="N59" s="43">
        <f>'Tabelle2.5 C'!N17/'Tabelle2.5 C'!N$29*100</f>
        <v>4.1159495476800361</v>
      </c>
      <c r="O59" s="43">
        <f>'Tabelle2.5 C'!O17/'Tabelle2.5 C'!O$29*100</f>
        <v>4.1209657186601394</v>
      </c>
      <c r="P59" s="43">
        <f>'Tabelle2.5 C'!P17/'Tabelle2.5 C'!P$29*100</f>
        <v>4.0424772443333934</v>
      </c>
      <c r="Q59" s="43">
        <f>'Tabelle2.5 C'!Q17/'Tabelle2.5 C'!Q$29*100</f>
        <v>3.9621027445279884</v>
      </c>
      <c r="R59" s="43">
        <f>'Tabelle2.5 C'!R17/'Tabelle2.5 C'!R$29*100</f>
        <v>3.7642262171409278</v>
      </c>
      <c r="S59" s="43">
        <f>'Tabelle2.5 C'!S17/'Tabelle2.5 C'!S$29*100</f>
        <v>3.5752290482493709</v>
      </c>
      <c r="T59" s="43">
        <f>'Tabelle2.5 C'!T17/'Tabelle2.5 C'!T$29*100</f>
        <v>3.5426585443058412</v>
      </c>
      <c r="U59" s="43">
        <f>'Tabelle2.5 C'!U17/'Tabelle2.5 C'!U$29*100</f>
        <v>3.4466368634705304</v>
      </c>
    </row>
    <row r="60" spans="1:29" x14ac:dyDescent="0.2">
      <c r="A60" s="42" t="s">
        <v>11</v>
      </c>
      <c r="B60" s="43">
        <f>'Tabelle2.5 C'!B18/'Tabelle2.5 C'!B$29*100</f>
        <v>9.9360414607111824</v>
      </c>
      <c r="C60" s="43">
        <f>'Tabelle2.5 C'!C18/'Tabelle2.5 C'!C$29*100</f>
        <v>9.8149389532037326</v>
      </c>
      <c r="D60" s="43">
        <f>'Tabelle2.5 C'!D18/'Tabelle2.5 C'!D$29*100</f>
        <v>9.8341554943558389</v>
      </c>
      <c r="E60" s="43">
        <f>'Tabelle2.5 C'!E18/'Tabelle2.5 C'!E$29*100</f>
        <v>10.053545894307707</v>
      </c>
      <c r="F60" s="43">
        <f>'Tabelle2.5 C'!F18/'Tabelle2.5 C'!F$29*100</f>
        <v>10.27752340444855</v>
      </c>
      <c r="G60" s="43">
        <f>'Tabelle2.5 C'!G18/'Tabelle2.5 C'!G$29*100</f>
        <v>10.772221884683152</v>
      </c>
      <c r="H60" s="43">
        <f>'Tabelle2.5 C'!H18/'Tabelle2.5 C'!H$29*100</f>
        <v>11.04273350702243</v>
      </c>
      <c r="I60" s="43">
        <f>'Tabelle2.5 C'!I18/'Tabelle2.5 C'!I$29*100</f>
        <v>11.155122118629526</v>
      </c>
      <c r="J60" s="43">
        <f>'Tabelle2.5 C'!J18/'Tabelle2.5 C'!J$29*100</f>
        <v>11.993915440926809</v>
      </c>
      <c r="K60" s="43">
        <f>'Tabelle2.5 C'!K18/'Tabelle2.5 C'!K$29*100</f>
        <v>12.577283639338546</v>
      </c>
      <c r="L60" s="43">
        <f>'Tabelle2.5 C'!L18/'Tabelle2.5 C'!L$29*100</f>
        <v>12.408793358749474</v>
      </c>
      <c r="M60" s="43">
        <f>'Tabelle2.5 C'!M18/'Tabelle2.5 C'!M$29*100</f>
        <v>12.338590212503769</v>
      </c>
      <c r="N60" s="43">
        <f>'Tabelle2.5 C'!N18/'Tabelle2.5 C'!N$29*100</f>
        <v>11.486008884277423</v>
      </c>
      <c r="O60" s="43">
        <f>'Tabelle2.5 C'!O18/'Tabelle2.5 C'!O$29*100</f>
        <v>11.057002618222054</v>
      </c>
      <c r="P60" s="43">
        <f>'Tabelle2.5 C'!P18/'Tabelle2.5 C'!P$29*100</f>
        <v>10.941204966727009</v>
      </c>
      <c r="Q60" s="43">
        <f>'Tabelle2.5 C'!Q18/'Tabelle2.5 C'!Q$29*100</f>
        <v>10.659085500376269</v>
      </c>
      <c r="R60" s="43">
        <f>'Tabelle2.5 C'!R18/'Tabelle2.5 C'!R$29*100</f>
        <v>10.579176648553196</v>
      </c>
      <c r="S60" s="43">
        <f>'Tabelle2.5 C'!S18/'Tabelle2.5 C'!S$29*100</f>
        <v>10.590075008435207</v>
      </c>
      <c r="T60" s="43">
        <f>'Tabelle2.5 C'!T18/'Tabelle2.5 C'!T$29*100</f>
        <v>10.610533659778163</v>
      </c>
      <c r="U60" s="43">
        <f>'Tabelle2.5 C'!U18/'Tabelle2.5 C'!U$29*100</f>
        <v>10.642438723601048</v>
      </c>
    </row>
    <row r="61" spans="1:29" x14ac:dyDescent="0.2">
      <c r="A61" s="42" t="s">
        <v>12</v>
      </c>
      <c r="B61" s="43">
        <f>'Tabelle2.5 C'!B19/'Tabelle2.5 C'!B$29*100</f>
        <v>9.3893232677271516</v>
      </c>
      <c r="C61" s="43">
        <f>'Tabelle2.5 C'!C19/'Tabelle2.5 C'!C$29*100</f>
        <v>9.3637726242213795</v>
      </c>
      <c r="D61" s="43">
        <f>'Tabelle2.5 C'!D19/'Tabelle2.5 C'!D$29*100</f>
        <v>9.648034379444967</v>
      </c>
      <c r="E61" s="43">
        <f>'Tabelle2.5 C'!E19/'Tabelle2.5 C'!E$29*100</f>
        <v>9.866439502266573</v>
      </c>
      <c r="F61" s="43">
        <f>'Tabelle2.5 C'!F19/'Tabelle2.5 C'!F$29*100</f>
        <v>10.027775044841185</v>
      </c>
      <c r="G61" s="43">
        <f>'Tabelle2.5 C'!G19/'Tabelle2.5 C'!G$29*100</f>
        <v>10.202624703809466</v>
      </c>
      <c r="H61" s="43">
        <f>'Tabelle2.5 C'!H19/'Tabelle2.5 C'!H$29*100</f>
        <v>10.375677537208396</v>
      </c>
      <c r="I61" s="43">
        <f>'Tabelle2.5 C'!I19/'Tabelle2.5 C'!I$29*100</f>
        <v>10.442286792884516</v>
      </c>
      <c r="J61" s="43">
        <f>'Tabelle2.5 C'!J19/'Tabelle2.5 C'!J$29*100</f>
        <v>10.461910388569724</v>
      </c>
      <c r="K61" s="43">
        <f>'Tabelle2.5 C'!K19/'Tabelle2.5 C'!K$29*100</f>
        <v>10.202781540442309</v>
      </c>
      <c r="L61" s="43">
        <f>'Tabelle2.5 C'!L19/'Tabelle2.5 C'!L$29*100</f>
        <v>10.751160811797735</v>
      </c>
      <c r="M61" s="43">
        <f>'Tabelle2.5 C'!M19/'Tabelle2.5 C'!M$29*100</f>
        <v>10.931293506902112</v>
      </c>
      <c r="N61" s="43">
        <f>'Tabelle2.5 C'!N19/'Tabelle2.5 C'!N$29*100</f>
        <v>10.912746019908562</v>
      </c>
      <c r="O61" s="43">
        <f>'Tabelle2.5 C'!O19/'Tabelle2.5 C'!O$29*100</f>
        <v>10.802899986490747</v>
      </c>
      <c r="P61" s="43">
        <f>'Tabelle2.5 C'!P19/'Tabelle2.5 C'!P$29*100</f>
        <v>10.934193416792027</v>
      </c>
      <c r="Q61" s="43">
        <f>'Tabelle2.5 C'!Q19/'Tabelle2.5 C'!Q$29*100</f>
        <v>11.274626462472582</v>
      </c>
      <c r="R61" s="43">
        <f>'Tabelle2.5 C'!R19/'Tabelle2.5 C'!R$29*100</f>
        <v>11.402398249680253</v>
      </c>
      <c r="S61" s="43">
        <f>'Tabelle2.5 C'!S19/'Tabelle2.5 C'!S$29*100</f>
        <v>11.644475589815466</v>
      </c>
      <c r="T61" s="43">
        <f>'Tabelle2.5 C'!T19/'Tabelle2.5 C'!T$29*100</f>
        <v>11.686122003372112</v>
      </c>
      <c r="U61" s="43">
        <f>'Tabelle2.5 C'!U19/'Tabelle2.5 C'!U$29*100</f>
        <v>11.672062072863678</v>
      </c>
    </row>
    <row r="62" spans="1:29" x14ac:dyDescent="0.2">
      <c r="A62" s="42" t="s">
        <v>3</v>
      </c>
      <c r="B62" s="43">
        <f>'Tabelle2.5 C'!B20/'Tabelle2.5 C'!B$29*100</f>
        <v>6.5531290254935444</v>
      </c>
      <c r="C62" s="43">
        <f>'Tabelle2.5 C'!C20/'Tabelle2.5 C'!C$29*100</f>
        <v>6.5829611273885815</v>
      </c>
      <c r="D62" s="43">
        <f>'Tabelle2.5 C'!D20/'Tabelle2.5 C'!D$29*100</f>
        <v>6.7245710135278278</v>
      </c>
      <c r="E62" s="43">
        <f>'Tabelle2.5 C'!E20/'Tabelle2.5 C'!E$29*100</f>
        <v>6.7449572545559651</v>
      </c>
      <c r="F62" s="43">
        <f>'Tabelle2.5 C'!F20/'Tabelle2.5 C'!F$29*100</f>
        <v>6.8082916455389668</v>
      </c>
      <c r="G62" s="43">
        <f>'Tabelle2.5 C'!G20/'Tabelle2.5 C'!G$29*100</f>
        <v>6.781244304028192</v>
      </c>
      <c r="H62" s="43">
        <f>'Tabelle2.5 C'!H20/'Tabelle2.5 C'!H$29*100</f>
        <v>6.9348366424100858</v>
      </c>
      <c r="I62" s="43">
        <f>'Tabelle2.5 C'!I20/'Tabelle2.5 C'!I$29*100</f>
        <v>6.9646227764113711</v>
      </c>
      <c r="J62" s="43">
        <f>'Tabelle2.5 C'!J20/'Tabelle2.5 C'!J$29*100</f>
        <v>6.8940227356068942</v>
      </c>
      <c r="K62" s="43">
        <f>'Tabelle2.5 C'!K20/'Tabelle2.5 C'!K$29*100</f>
        <v>6.959215696793315</v>
      </c>
      <c r="L62" s="43">
        <f>'Tabelle2.5 C'!L20/'Tabelle2.5 C'!L$29*100</f>
        <v>7.0385731227679935</v>
      </c>
      <c r="M62" s="43">
        <f>'Tabelle2.5 C'!M20/'Tabelle2.5 C'!M$29*100</f>
        <v>6.9447175574520532</v>
      </c>
      <c r="N62" s="43">
        <f>'Tabelle2.5 C'!N20/'Tabelle2.5 C'!N$29*100</f>
        <v>6.9906942057650525</v>
      </c>
      <c r="O62" s="43">
        <f>'Tabelle2.5 C'!O20/'Tabelle2.5 C'!O$29*100</f>
        <v>7.0048697643600155</v>
      </c>
      <c r="P62" s="43">
        <f>'Tabelle2.5 C'!P20/'Tabelle2.5 C'!P$29*100</f>
        <v>7.0179240712883413</v>
      </c>
      <c r="Q62" s="43">
        <f>'Tabelle2.5 C'!Q20/'Tabelle2.5 C'!Q$29*100</f>
        <v>7.0983386182809873</v>
      </c>
      <c r="R62" s="43">
        <f>'Tabelle2.5 C'!R20/'Tabelle2.5 C'!R$29*100</f>
        <v>7.1518999668893528</v>
      </c>
      <c r="S62" s="43">
        <f>'Tabelle2.5 C'!S20/'Tabelle2.5 C'!S$29*100</f>
        <v>7.2108022528485041</v>
      </c>
      <c r="T62" s="43">
        <f>'Tabelle2.5 C'!T20/'Tabelle2.5 C'!T$29*100</f>
        <v>7.0452651502916668</v>
      </c>
      <c r="U62" s="43">
        <f>'Tabelle2.5 C'!U20/'Tabelle2.5 C'!U$29*100</f>
        <v>6.9041930013873918</v>
      </c>
    </row>
    <row r="63" spans="1:29" x14ac:dyDescent="0.2">
      <c r="A63" s="42" t="s">
        <v>13</v>
      </c>
      <c r="B63" s="43">
        <f>'Tabelle2.5 C'!B21/'Tabelle2.5 C'!B$29*100</f>
        <v>10.33746742158713</v>
      </c>
      <c r="C63" s="43">
        <f>'Tabelle2.5 C'!C21/'Tabelle2.5 C'!C$29*100</f>
        <v>10.455158284814749</v>
      </c>
      <c r="D63" s="43">
        <f>'Tabelle2.5 C'!D21/'Tabelle2.5 C'!D$29*100</f>
        <v>10.196562055503437</v>
      </c>
      <c r="E63" s="43">
        <f>'Tabelle2.5 C'!E21/'Tabelle2.5 C'!E$29*100</f>
        <v>10.872706805804862</v>
      </c>
      <c r="F63" s="43">
        <f>'Tabelle2.5 C'!F21/'Tabelle2.5 C'!F$29*100</f>
        <v>11.327223328010415</v>
      </c>
      <c r="G63" s="43">
        <f>'Tabelle2.5 C'!G21/'Tabelle2.5 C'!G$29*100</f>
        <v>11.25068351661705</v>
      </c>
      <c r="H63" s="43">
        <f>'Tabelle2.5 C'!H21/'Tabelle2.5 C'!H$29*100</f>
        <v>10.990327314107747</v>
      </c>
      <c r="I63" s="43">
        <f>'Tabelle2.5 C'!I21/'Tabelle2.5 C'!I$29*100</f>
        <v>11.009981124520962</v>
      </c>
      <c r="J63" s="43">
        <f>'Tabelle2.5 C'!J21/'Tabelle2.5 C'!J$29*100</f>
        <v>10.908066115253501</v>
      </c>
      <c r="K63" s="43">
        <f>'Tabelle2.5 C'!K21/'Tabelle2.5 C'!K$29*100</f>
        <v>10.600431849576868</v>
      </c>
      <c r="L63" s="43">
        <f>'Tabelle2.5 C'!L21/'Tabelle2.5 C'!L$29*100</f>
        <v>10.484492358407763</v>
      </c>
      <c r="M63" s="43">
        <f>'Tabelle2.5 C'!M21/'Tabelle2.5 C'!M$29*100</f>
        <v>10.506548157470405</v>
      </c>
      <c r="N63" s="43">
        <f>'Tabelle2.5 C'!N21/'Tabelle2.5 C'!N$29*100</f>
        <v>10.71430887455011</v>
      </c>
      <c r="O63" s="43">
        <f>'Tabelle2.5 C'!O21/'Tabelle2.5 C'!O$29*100</f>
        <v>10.856937001846264</v>
      </c>
      <c r="P63" s="43">
        <f>'Tabelle2.5 C'!P21/'Tabelle2.5 C'!P$29*100</f>
        <v>11.003034088880959</v>
      </c>
      <c r="Q63" s="43">
        <f>'Tabelle2.5 C'!Q21/'Tabelle2.5 C'!Q$29*100</f>
        <v>11.025065445447117</v>
      </c>
      <c r="R63" s="43">
        <f>'Tabelle2.5 C'!R21/'Tabelle2.5 C'!R$29*100</f>
        <v>11.042725720481208</v>
      </c>
      <c r="S63" s="43">
        <f>'Tabelle2.5 C'!S21/'Tabelle2.5 C'!S$29*100</f>
        <v>11.255158452075062</v>
      </c>
      <c r="T63" s="43">
        <f>'Tabelle2.5 C'!T21/'Tabelle2.5 C'!T$29*100</f>
        <v>11.388962460997806</v>
      </c>
      <c r="U63" s="43">
        <f>'Tabelle2.5 C'!U21/'Tabelle2.5 C'!U$29*100</f>
        <v>11.584707877293049</v>
      </c>
    </row>
    <row r="64" spans="1:29" x14ac:dyDescent="0.2">
      <c r="A64" s="42" t="s">
        <v>4</v>
      </c>
      <c r="B64" s="43">
        <f>'Tabelle2.5 C'!B22/'Tabelle2.5 C'!B$29*100</f>
        <v>4.4081962793205722</v>
      </c>
      <c r="C64" s="43">
        <f>'Tabelle2.5 C'!C22/'Tabelle2.5 C'!C$29*100</f>
        <v>4.438602966098502</v>
      </c>
      <c r="D64" s="43">
        <f>'Tabelle2.5 C'!D22/'Tabelle2.5 C'!D$29*100</f>
        <v>4.4245377235723149</v>
      </c>
      <c r="E64" s="43">
        <f>'Tabelle2.5 C'!E22/'Tabelle2.5 C'!E$29*100</f>
        <v>4.2334722687030331</v>
      </c>
      <c r="F64" s="43">
        <f>'Tabelle2.5 C'!F22/'Tabelle2.5 C'!F$29*100</f>
        <v>4.1798793639741785</v>
      </c>
      <c r="G64" s="43">
        <f>'Tabelle2.5 C'!G22/'Tabelle2.5 C'!G$29*100</f>
        <v>4.2742572452761411</v>
      </c>
      <c r="H64" s="43">
        <f>'Tabelle2.5 C'!H22/'Tabelle2.5 C'!H$29*100</f>
        <v>4.4485371185577813</v>
      </c>
      <c r="I64" s="43">
        <f>'Tabelle2.5 C'!I22/'Tabelle2.5 C'!I$29*100</f>
        <v>4.4972258765658069</v>
      </c>
      <c r="J64" s="43">
        <f>'Tabelle2.5 C'!J22/'Tabelle2.5 C'!J$29*100</f>
        <v>4.2116557334745828</v>
      </c>
      <c r="K64" s="43">
        <f>'Tabelle2.5 C'!K22/'Tabelle2.5 C'!K$29*100</f>
        <v>4.1293939353298548</v>
      </c>
      <c r="L64" s="43">
        <f>'Tabelle2.5 C'!L22/'Tabelle2.5 C'!L$29*100</f>
        <v>4.0891396257261361</v>
      </c>
      <c r="M64" s="43">
        <f>'Tabelle2.5 C'!M22/'Tabelle2.5 C'!M$29*100</f>
        <v>4.0626106107680808</v>
      </c>
      <c r="N64" s="43">
        <f>'Tabelle2.5 C'!N22/'Tabelle2.5 C'!N$29*100</f>
        <v>4.1918225738465029</v>
      </c>
      <c r="O64" s="43">
        <f>'Tabelle2.5 C'!O22/'Tabelle2.5 C'!O$29*100</f>
        <v>4.1910851790619441</v>
      </c>
      <c r="P64" s="43">
        <f>'Tabelle2.5 C'!P22/'Tabelle2.5 C'!P$29*100</f>
        <v>4.0673363759210632</v>
      </c>
      <c r="Q64" s="43">
        <f>'Tabelle2.5 C'!Q22/'Tabelle2.5 C'!Q$29*100</f>
        <v>3.9215812391862253</v>
      </c>
      <c r="R64" s="43">
        <f>'Tabelle2.5 C'!R22/'Tabelle2.5 C'!R$29*100</f>
        <v>3.9278317719390508</v>
      </c>
      <c r="S64" s="43">
        <f>'Tabelle2.5 C'!S22/'Tabelle2.5 C'!S$29*100</f>
        <v>3.961950738404838</v>
      </c>
      <c r="T64" s="43">
        <f>'Tabelle2.5 C'!T22/'Tabelle2.5 C'!T$29*100</f>
        <v>3.9896898558776215</v>
      </c>
      <c r="U64" s="43">
        <f>'Tabelle2.5 C'!U22/'Tabelle2.5 C'!U$29*100</f>
        <v>4.0555469914187352</v>
      </c>
    </row>
    <row r="65" spans="1:21" x14ac:dyDescent="0.2">
      <c r="A65" s="42" t="s">
        <v>14</v>
      </c>
      <c r="B65" s="43">
        <f>'Tabelle2.5 C'!B23/'Tabelle2.5 C'!B$29*100</f>
        <v>5.7615110392139233</v>
      </c>
      <c r="C65" s="43">
        <f>'Tabelle2.5 C'!C23/'Tabelle2.5 C'!C$29*100</f>
        <v>5.926924612290704</v>
      </c>
      <c r="D65" s="43">
        <f>'Tabelle2.5 C'!D23/'Tabelle2.5 C'!D$29*100</f>
        <v>5.7568925339708867</v>
      </c>
      <c r="E65" s="43">
        <f>'Tabelle2.5 C'!E23/'Tabelle2.5 C'!E$29*100</f>
        <v>5.5356110620949828</v>
      </c>
      <c r="F65" s="43">
        <f>'Tabelle2.5 C'!F23/'Tabelle2.5 C'!F$29*100</f>
        <v>5.5996609476815031</v>
      </c>
      <c r="G65" s="43">
        <f>'Tabelle2.5 C'!G23/'Tabelle2.5 C'!G$29*100</f>
        <v>5.4704113251108817</v>
      </c>
      <c r="H65" s="43">
        <f>'Tabelle2.5 C'!H23/'Tabelle2.5 C'!H$29*100</f>
        <v>5.462222621507502</v>
      </c>
      <c r="I65" s="43">
        <f>'Tabelle2.5 C'!I23/'Tabelle2.5 C'!I$29*100</f>
        <v>5.457444374535263</v>
      </c>
      <c r="J65" s="43">
        <f>'Tabelle2.5 C'!J23/'Tabelle2.5 C'!J$29*100</f>
        <v>5.5290714256610851</v>
      </c>
      <c r="K65" s="43">
        <f>'Tabelle2.5 C'!K23/'Tabelle2.5 C'!K$29*100</f>
        <v>5.447071603878598</v>
      </c>
      <c r="L65" s="43">
        <f>'Tabelle2.5 C'!L23/'Tabelle2.5 C'!L$29*100</f>
        <v>5.5933373087926901</v>
      </c>
      <c r="M65" s="43">
        <f>'Tabelle2.5 C'!M23/'Tabelle2.5 C'!M$29*100</f>
        <v>5.8363157273764097</v>
      </c>
      <c r="N65" s="43">
        <f>'Tabelle2.5 C'!N23/'Tabelle2.5 C'!N$29*100</f>
        <v>6.0549268830452956</v>
      </c>
      <c r="O65" s="43">
        <f>'Tabelle2.5 C'!O23/'Tabelle2.5 C'!O$29*100</f>
        <v>6.250924740590162</v>
      </c>
      <c r="P65" s="43">
        <f>'Tabelle2.5 C'!P23/'Tabelle2.5 C'!P$29*100</f>
        <v>6.1899237653297989</v>
      </c>
      <c r="Q65" s="43">
        <f>'Tabelle2.5 C'!Q23/'Tabelle2.5 C'!Q$29*100</f>
        <v>6.2557485865713014</v>
      </c>
      <c r="R65" s="43">
        <f>'Tabelle2.5 C'!R23/'Tabelle2.5 C'!R$29*100</f>
        <v>6.287127748670704</v>
      </c>
      <c r="S65" s="43">
        <f>'Tabelle2.5 C'!S23/'Tabelle2.5 C'!S$29*100</f>
        <v>6.1836538711100726</v>
      </c>
      <c r="T65" s="43">
        <f>'Tabelle2.5 C'!T23/'Tabelle2.5 C'!T$29*100</f>
        <v>6.3346662446139819</v>
      </c>
      <c r="U65" s="43">
        <f>'Tabelle2.5 C'!U23/'Tabelle2.5 C'!U$29*100</f>
        <v>6.3389599712245008</v>
      </c>
    </row>
    <row r="66" spans="1:21" x14ac:dyDescent="0.2">
      <c r="A66" s="42" t="s">
        <v>15</v>
      </c>
      <c r="B66" s="43">
        <f>'Tabelle2.5 C'!B24/'Tabelle2.5 C'!B$29*100</f>
        <v>10.339714208681585</v>
      </c>
      <c r="C66" s="43">
        <f>'Tabelle2.5 C'!C24/'Tabelle2.5 C'!C$29*100</f>
        <v>10.489052249429449</v>
      </c>
      <c r="D66" s="43">
        <f>'Tabelle2.5 C'!D24/'Tabelle2.5 C'!D$29*100</f>
        <v>10.213207033259692</v>
      </c>
      <c r="E66" s="43">
        <f>'Tabelle2.5 C'!E24/'Tabelle2.5 C'!E$29*100</f>
        <v>9.9386960357783938</v>
      </c>
      <c r="F66" s="43">
        <f>'Tabelle2.5 C'!F24/'Tabelle2.5 C'!F$29*100</f>
        <v>9.9414983387950038</v>
      </c>
      <c r="G66" s="43">
        <f>'Tabelle2.5 C'!G24/'Tabelle2.5 C'!G$29*100</f>
        <v>10.233003220122731</v>
      </c>
      <c r="H66" s="43">
        <f>'Tabelle2.5 C'!H24/'Tabelle2.5 C'!H$29*100</f>
        <v>10.306800826520528</v>
      </c>
      <c r="I66" s="43">
        <f>'Tabelle2.5 C'!I24/'Tabelle2.5 C'!I$29*100</f>
        <v>10.252817022250186</v>
      </c>
      <c r="J66" s="43">
        <f>'Tabelle2.5 C'!J24/'Tabelle2.5 C'!J$29*100</f>
        <v>10.410300289288189</v>
      </c>
      <c r="K66" s="43">
        <f>'Tabelle2.5 C'!K24/'Tabelle2.5 C'!K$29*100</f>
        <v>10.541421348389953</v>
      </c>
      <c r="L66" s="43">
        <f>'Tabelle2.5 C'!L24/'Tabelle2.5 C'!L$29*100</f>
        <v>10.379969045018731</v>
      </c>
      <c r="M66" s="43">
        <f>'Tabelle2.5 C'!M24/'Tabelle2.5 C'!M$29*100</f>
        <v>10.387252395747302</v>
      </c>
      <c r="N66" s="43">
        <f>'Tabelle2.5 C'!N24/'Tabelle2.5 C'!N$29*100</f>
        <v>10.311598197205019</v>
      </c>
      <c r="O66" s="43">
        <f>'Tabelle2.5 C'!O24/'Tabelle2.5 C'!O$29*100</f>
        <v>10.327502910922554</v>
      </c>
      <c r="P66" s="43">
        <f>'Tabelle2.5 C'!P24/'Tabelle2.5 C'!P$29*100</f>
        <v>10.134876724203872</v>
      </c>
      <c r="Q66" s="43">
        <f>'Tabelle2.5 C'!Q24/'Tabelle2.5 C'!Q$29*100</f>
        <v>10.168968245290179</v>
      </c>
      <c r="R66" s="43">
        <f>'Tabelle2.5 C'!R24/'Tabelle2.5 C'!R$29*100</f>
        <v>10.294165384440593</v>
      </c>
      <c r="S66" s="43">
        <f>'Tabelle2.5 C'!S24/'Tabelle2.5 C'!S$29*100</f>
        <v>10.09499338160866</v>
      </c>
      <c r="T66" s="43">
        <f>'Tabelle2.5 C'!T24/'Tabelle2.5 C'!T$29*100</f>
        <v>9.9309427063482296</v>
      </c>
      <c r="U66" s="43">
        <f>'Tabelle2.5 C'!U24/'Tabelle2.5 C'!U$29*100</f>
        <v>9.8536817224191982</v>
      </c>
    </row>
    <row r="67" spans="1:21" x14ac:dyDescent="0.2">
      <c r="A67" s="42" t="s">
        <v>16</v>
      </c>
      <c r="B67" s="43">
        <f>'Tabelle2.5 C'!B25/'Tabelle2.5 C'!B$29*100</f>
        <v>10.248344866840418</v>
      </c>
      <c r="C67" s="43">
        <f>'Tabelle2.5 C'!C25/'Tabelle2.5 C'!C$29*100</f>
        <v>10.292467254664183</v>
      </c>
      <c r="D67" s="43">
        <f>'Tabelle2.5 C'!D25/'Tabelle2.5 C'!D$29*100</f>
        <v>10.715582725539448</v>
      </c>
      <c r="E67" s="43">
        <f>'Tabelle2.5 C'!E25/'Tabelle2.5 C'!E$29*100</f>
        <v>10.338769052906995</v>
      </c>
      <c r="F67" s="43">
        <f>'Tabelle2.5 C'!F25/'Tabelle2.5 C'!F$29*100</f>
        <v>10.023234165575595</v>
      </c>
      <c r="G67" s="43">
        <f>'Tabelle2.5 C'!G25/'Tabelle2.5 C'!G$29*100</f>
        <v>9.9398505376997388</v>
      </c>
      <c r="H67" s="43">
        <f>'Tabelle2.5 C'!H25/'Tabelle2.5 C'!H$29*100</f>
        <v>10.141346988889886</v>
      </c>
      <c r="I67" s="43">
        <f>'Tabelle2.5 C'!I25/'Tabelle2.5 C'!I$29*100</f>
        <v>10.207773265457872</v>
      </c>
      <c r="J67" s="43">
        <f>'Tabelle2.5 C'!J25/'Tabelle2.5 C'!J$29*100</f>
        <v>10.399435005228918</v>
      </c>
      <c r="K67" s="43">
        <f>'Tabelle2.5 C'!K25/'Tabelle2.5 C'!K$29*100</f>
        <v>10.377801322371685</v>
      </c>
      <c r="L67" s="43">
        <f>'Tabelle2.5 C'!L25/'Tabelle2.5 C'!L$29*100</f>
        <v>10.447641190225733</v>
      </c>
      <c r="M67" s="43">
        <f>'Tabelle2.5 C'!M25/'Tabelle2.5 C'!M$29*100</f>
        <v>10.532767006200757</v>
      </c>
      <c r="N67" s="43">
        <f>'Tabelle2.5 C'!N25/'Tabelle2.5 C'!N$29*100</f>
        <v>10.639732823189908</v>
      </c>
      <c r="O67" s="43">
        <f>'Tabelle2.5 C'!O25/'Tabelle2.5 C'!O$29*100</f>
        <v>10.538504589929818</v>
      </c>
      <c r="P67" s="43">
        <f>'Tabelle2.5 C'!P25/'Tabelle2.5 C'!P$29*100</f>
        <v>10.505851457127561</v>
      </c>
      <c r="Q67" s="43">
        <f>'Tabelle2.5 C'!Q25/'Tabelle2.5 C'!Q$29*100</f>
        <v>10.417242865320667</v>
      </c>
      <c r="R67" s="43">
        <f>'Tabelle2.5 C'!R25/'Tabelle2.5 C'!R$29*100</f>
        <v>10.443487914613481</v>
      </c>
      <c r="S67" s="43">
        <f>'Tabelle2.5 C'!S25/'Tabelle2.5 C'!S$29*100</f>
        <v>10.354538140102262</v>
      </c>
      <c r="T67" s="43">
        <f>'Tabelle2.5 C'!T25/'Tabelle2.5 C'!T$29*100</f>
        <v>10.362470041796133</v>
      </c>
      <c r="U67" s="43">
        <f>'Tabelle2.5 C'!U25/'Tabelle2.5 C'!U$29*100</f>
        <v>10.191536919993835</v>
      </c>
    </row>
    <row r="68" spans="1:21" x14ac:dyDescent="0.2">
      <c r="A68" s="42" t="s">
        <v>5</v>
      </c>
      <c r="B68" s="43">
        <f>'Tabelle2.5 C'!B26/'Tabelle2.5 C'!B$29*100</f>
        <v>3.4068781642251587</v>
      </c>
      <c r="C68" s="43">
        <f>'Tabelle2.5 C'!C26/'Tabelle2.5 C'!C$29*100</f>
        <v>3.5332575112791571</v>
      </c>
      <c r="D68" s="43">
        <f>'Tabelle2.5 C'!D26/'Tabelle2.5 C'!D$29*100</f>
        <v>3.6059074539236757</v>
      </c>
      <c r="E68" s="43">
        <f>'Tabelle2.5 C'!E26/'Tabelle2.5 C'!E$29*100</f>
        <v>3.7071404667011469</v>
      </c>
      <c r="F68" s="43">
        <f>'Tabelle2.5 C'!F26/'Tabelle2.5 C'!F$29*100</f>
        <v>3.9248333118902927</v>
      </c>
      <c r="G68" s="43">
        <f>'Tabelle2.5 C'!G26/'Tabelle2.5 C'!G$29*100</f>
        <v>4.1413512364056144</v>
      </c>
      <c r="H68" s="43">
        <f>'Tabelle2.5 C'!H26/'Tabelle2.5 C'!H$29*100</f>
        <v>4.2269337885185516</v>
      </c>
      <c r="I68" s="43">
        <f>'Tabelle2.5 C'!I26/'Tabelle2.5 C'!I$29*100</f>
        <v>4.1661900131556369</v>
      </c>
      <c r="J68" s="43">
        <f>'Tabelle2.5 C'!J26/'Tabelle2.5 C'!J$29*100</f>
        <v>4.1906042456097472</v>
      </c>
      <c r="K68" s="43">
        <f>'Tabelle2.5 C'!K26/'Tabelle2.5 C'!K$29*100</f>
        <v>4.1843809932540266</v>
      </c>
      <c r="L68" s="43">
        <f>'Tabelle2.5 C'!L26/'Tabelle2.5 C'!L$29*100</f>
        <v>4.0743991584533239</v>
      </c>
      <c r="M68" s="43">
        <f>'Tabelle2.5 C'!M26/'Tabelle2.5 C'!M$29*100</f>
        <v>4.0101729133073762</v>
      </c>
      <c r="N68" s="43">
        <f>'Tabelle2.5 C'!N26/'Tabelle2.5 C'!N$29*100</f>
        <v>3.9836581174410681</v>
      </c>
      <c r="O68" s="43">
        <f>'Tabelle2.5 C'!O26/'Tabelle2.5 C'!O$29*100</f>
        <v>3.8970980836158486</v>
      </c>
      <c r="P68" s="43">
        <f>'Tabelle2.5 C'!P26/'Tabelle2.5 C'!P$29*100</f>
        <v>3.9251931363300274</v>
      </c>
      <c r="Q68" s="43">
        <f>'Tabelle2.5 C'!Q26/'Tabelle2.5 C'!Q$29*100</f>
        <v>3.9698211264978482</v>
      </c>
      <c r="R68" s="43">
        <f>'Tabelle2.5 C'!R26/'Tabelle2.5 C'!R$29*100</f>
        <v>4.0226191171792323</v>
      </c>
      <c r="S68" s="43">
        <f>'Tabelle2.5 C'!S26/'Tabelle2.5 C'!S$29*100</f>
        <v>4.0002335902826447</v>
      </c>
      <c r="T68" s="43">
        <f>'Tabelle2.5 C'!T26/'Tabelle2.5 C'!T$29*100</f>
        <v>4.0303877932027978</v>
      </c>
      <c r="U68" s="43">
        <f>'Tabelle2.5 C'!U26/'Tabelle2.5 C'!U$29*100</f>
        <v>4.0279276501721393</v>
      </c>
    </row>
    <row r="69" spans="1:21" x14ac:dyDescent="0.2">
      <c r="A69" s="42" t="s">
        <v>2</v>
      </c>
      <c r="B69" s="43">
        <f>'Tabelle2.5 C'!B27/'Tabelle2.5 C'!B$29*100</f>
        <v>7.6540547017764595</v>
      </c>
      <c r="C69" s="43">
        <f>'Tabelle2.5 C'!C27/'Tabelle2.5 C'!C$29*100</f>
        <v>7.774522283398734</v>
      </c>
      <c r="D69" s="43">
        <f>'Tabelle2.5 C'!D27/'Tabelle2.5 C'!D$29*100</f>
        <v>7.5848137275671093</v>
      </c>
      <c r="E69" s="43">
        <f>'Tabelle2.5 C'!E27/'Tabelle2.5 C'!E$29*100</f>
        <v>7.4728467553013473</v>
      </c>
      <c r="F69" s="43">
        <f>'Tabelle2.5 C'!F27/'Tabelle2.5 C'!F$29*100</f>
        <v>7.4682327654711553</v>
      </c>
      <c r="G69" s="43">
        <f>'Tabelle2.5 C'!G27/'Tabelle2.5 C'!G$29*100</f>
        <v>7.5483018409380893</v>
      </c>
      <c r="H69" s="43">
        <f>'Tabelle2.5 C'!H27/'Tabelle2.5 C'!H$29*100</f>
        <v>7.4933369269008478</v>
      </c>
      <c r="I69" s="43">
        <f>'Tabelle2.5 C'!I27/'Tabelle2.5 C'!I$29*100</f>
        <v>7.4929931933878633</v>
      </c>
      <c r="J69" s="43">
        <f>'Tabelle2.5 C'!J27/'Tabelle2.5 C'!J$29*100</f>
        <v>7.4549430251667141</v>
      </c>
      <c r="K69" s="43">
        <f>'Tabelle2.5 C'!K27/'Tabelle2.5 C'!K$29*100</f>
        <v>7.0933304722181232</v>
      </c>
      <c r="L69" s="43">
        <f>'Tabelle2.5 C'!L27/'Tabelle2.5 C'!L$29*100</f>
        <v>6.979611253676743</v>
      </c>
      <c r="M69" s="43">
        <f>'Tabelle2.5 C'!M27/'Tabelle2.5 C'!M$29*100</f>
        <v>6.9342300179599112</v>
      </c>
      <c r="N69" s="43">
        <f>'Tabelle2.5 C'!N27/'Tabelle2.5 C'!N$29*100</f>
        <v>7.0866703414286176</v>
      </c>
      <c r="O69" s="43">
        <f>'Tabelle2.5 C'!O27/'Tabelle2.5 C'!O$29*100</f>
        <v>7.0762758203655229</v>
      </c>
      <c r="P69" s="43">
        <f>'Tabelle2.5 C'!P27/'Tabelle2.5 C'!P$29*100</f>
        <v>7.1753652380102508</v>
      </c>
      <c r="Q69" s="43">
        <f>'Tabelle2.5 C'!Q27/'Tabelle2.5 C'!Q$29*100</f>
        <v>7.1330713371453554</v>
      </c>
      <c r="R69" s="43">
        <f>'Tabelle2.5 C'!R27/'Tabelle2.5 C'!R$29*100</f>
        <v>7.0707464178823471</v>
      </c>
      <c r="S69" s="43">
        <f>'Tabelle2.5 C'!S27/'Tabelle2.5 C'!S$29*100</f>
        <v>6.9843494510628368</v>
      </c>
      <c r="T69" s="43">
        <f>'Tabelle2.5 C'!T27/'Tabelle2.5 C'!T$29*100</f>
        <v>7.0530171383536056</v>
      </c>
      <c r="U69" s="43">
        <f>'Tabelle2.5 C'!U27/'Tabelle2.5 C'!U$29*100</f>
        <v>7.4899799599198404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'Tabelle2.5 C'!B29/'Tabelle2.5 C'!B$29*100</f>
        <v>100</v>
      </c>
      <c r="C71" s="56">
        <f>'Tabelle2.5 C'!C29/'Tabelle2.5 C'!C$29*100</f>
        <v>100</v>
      </c>
      <c r="D71" s="56">
        <f>'Tabelle2.5 C'!D29/'Tabelle2.5 C'!D$29*100</f>
        <v>100</v>
      </c>
      <c r="E71" s="56">
        <f>'Tabelle2.5 C'!E29/'Tabelle2.5 C'!E$29*100</f>
        <v>100</v>
      </c>
      <c r="F71" s="56">
        <f>'Tabelle2.5 C'!F29/'Tabelle2.5 C'!F$29*100</f>
        <v>100</v>
      </c>
      <c r="G71" s="56">
        <f>'Tabelle2.5 C'!G29/'Tabelle2.5 C'!G$29*100</f>
        <v>100</v>
      </c>
      <c r="H71" s="56">
        <f>'Tabelle2.5 C'!H29/'Tabelle2.5 C'!H$29*100</f>
        <v>100</v>
      </c>
      <c r="I71" s="56">
        <f>'Tabelle2.5 C'!I29/'Tabelle2.5 C'!I$29*100</f>
        <v>100</v>
      </c>
      <c r="J71" s="56">
        <f>'Tabelle2.5 C'!J29/'Tabelle2.5 C'!J$29*100</f>
        <v>100</v>
      </c>
      <c r="K71" s="56">
        <f>'Tabelle2.5 C'!K29/'Tabelle2.5 C'!K$29*100</f>
        <v>100</v>
      </c>
      <c r="L71" s="56">
        <f>'Tabelle2.5 C'!L29/'Tabelle2.5 C'!L$29*100</f>
        <v>100</v>
      </c>
      <c r="M71" s="56">
        <f>'Tabelle2.5 C'!M29/'Tabelle2.5 C'!M$29*100</f>
        <v>100</v>
      </c>
      <c r="N71" s="56">
        <f>'Tabelle2.5 C'!N29/'Tabelle2.5 C'!N$29*100</f>
        <v>100</v>
      </c>
      <c r="O71" s="56">
        <f>'Tabelle2.5 C'!O29/'Tabelle2.5 C'!O$29*100</f>
        <v>100</v>
      </c>
      <c r="P71" s="56">
        <f>'Tabelle2.5 C'!P29/'Tabelle2.5 C'!P$29*100</f>
        <v>100</v>
      </c>
      <c r="Q71" s="56">
        <f>'Tabelle2.5 C'!Q29/'Tabelle2.5 C'!Q$29*100</f>
        <v>100</v>
      </c>
      <c r="R71" s="56">
        <f>'Tabelle2.5 C'!R29/'Tabelle2.5 C'!R$29*100</f>
        <v>100</v>
      </c>
      <c r="S71" s="56">
        <f>'Tabelle2.5 C'!S29/'Tabelle2.5 C'!S$29*100</f>
        <v>100</v>
      </c>
      <c r="T71" s="56">
        <f>'Tabelle2.5 C'!T29/'Tabelle2.5 C'!T$29*100</f>
        <v>100</v>
      </c>
      <c r="U71" s="56">
        <f>'Tabelle2.5 C'!U29/'Tabelle2.5 C'!U$29*100</f>
        <v>100</v>
      </c>
    </row>
    <row r="72" spans="1:21" x14ac:dyDescent="0.2">
      <c r="A72" s="42" t="s">
        <v>17</v>
      </c>
      <c r="B72" s="43">
        <f>'Tabelle2.5 C'!B30/'Tabelle2.5 C'!B$29*100</f>
        <v>18.455858122884276</v>
      </c>
      <c r="C72" s="43">
        <f>'Tabelle2.5 C'!C30/'Tabelle2.5 C'!C$29*100</f>
        <v>17.907311304766992</v>
      </c>
      <c r="D72" s="43">
        <f>'Tabelle2.5 C'!D30/'Tabelle2.5 C'!D$29*100</f>
        <v>17.552885633871014</v>
      </c>
      <c r="E72" s="43">
        <f>'Tabelle2.5 C'!E30/'Tabelle2.5 C'!E$29*100</f>
        <v>17.074599166387781</v>
      </c>
      <c r="F72" s="43">
        <f>'Tabelle2.5 C'!F30/'Tabelle2.5 C'!F$29*100</f>
        <v>15.980867762027657</v>
      </c>
      <c r="G72" s="43">
        <f>'Tabelle2.5 C'!G30/'Tabelle2.5 C'!G$29*100</f>
        <v>14.948508414849018</v>
      </c>
      <c r="H72" s="43">
        <f>'Tabelle2.5 C'!H30/'Tabelle2.5 C'!H$29*100</f>
        <v>14.270954990566887</v>
      </c>
      <c r="I72" s="43">
        <f>'Tabelle2.5 C'!I30/'Tabelle2.5 C'!I$29*100</f>
        <v>14.066521763999312</v>
      </c>
      <c r="J72" s="43">
        <f>'Tabelle2.5 C'!J30/'Tabelle2.5 C'!J$29*100</f>
        <v>13.422021214467128</v>
      </c>
      <c r="K72" s="43">
        <f>'Tabelle2.5 C'!K30/'Tabelle2.5 C'!K$29*100</f>
        <v>13.766211123479474</v>
      </c>
      <c r="L72" s="43">
        <f>'Tabelle2.5 C'!L30/'Tabelle2.5 C'!L$29*100</f>
        <v>13.584680634376111</v>
      </c>
      <c r="M72" s="43">
        <f>'Tabelle2.5 C'!M30/'Tabelle2.5 C'!M$29*100</f>
        <v>13.428638848468163</v>
      </c>
      <c r="N72" s="43">
        <f>'Tabelle2.5 C'!N30/'Tabelle2.5 C'!N$29*100</f>
        <v>13.511883531662395</v>
      </c>
      <c r="O72" s="43">
        <f>'Tabelle2.5 C'!O30/'Tabelle2.5 C'!O$29*100</f>
        <v>13.875933585934938</v>
      </c>
      <c r="P72" s="43">
        <f>'Tabelle2.5 C'!P30/'Tabelle2.5 C'!P$29*100</f>
        <v>14.06261951505571</v>
      </c>
      <c r="Q72" s="43">
        <f>'Tabelle2.5 C'!Q30/'Tabelle2.5 C'!Q$29*100</f>
        <v>14.114347828883469</v>
      </c>
      <c r="R72" s="43">
        <f>'Tabelle2.5 C'!R30/'Tabelle2.5 C'!R$29*100</f>
        <v>14.013594842529653</v>
      </c>
      <c r="S72" s="43">
        <f>'Tabelle2.5 C'!S30/'Tabelle2.5 C'!S$29*100</f>
        <v>14.144540476005089</v>
      </c>
      <c r="T72" s="43">
        <f>'Tabelle2.5 C'!T30/'Tabelle2.5 C'!T$29*100</f>
        <v>14.025284401062018</v>
      </c>
      <c r="U72" s="43">
        <f>'Tabelle2.5 C'!U30/'Tabelle2.5 C'!U$29*100</f>
        <v>13.792328246236064</v>
      </c>
    </row>
    <row r="73" spans="1:21" x14ac:dyDescent="0.2">
      <c r="A73" s="42" t="s">
        <v>18</v>
      </c>
      <c r="B73" s="43">
        <f>'Tabelle2.5 C'!B31/'Tabelle2.5 C'!B$29*100</f>
        <v>81.544141877115734</v>
      </c>
      <c r="C73" s="43">
        <f>'Tabelle2.5 C'!C31/'Tabelle2.5 C'!C$29*100</f>
        <v>82.092688695232994</v>
      </c>
      <c r="D73" s="43">
        <f>'Tabelle2.5 C'!D31/'Tabelle2.5 C'!D$29*100</f>
        <v>82.447114366128986</v>
      </c>
      <c r="E73" s="43">
        <f>'Tabelle2.5 C'!E31/'Tabelle2.5 C'!E$29*100</f>
        <v>82.92540083361223</v>
      </c>
      <c r="F73" s="43">
        <f>'Tabelle2.5 C'!F31/'Tabelle2.5 C'!F$29*100</f>
        <v>84.019132237972343</v>
      </c>
      <c r="G73" s="43">
        <f>'Tabelle2.5 C'!G31/'Tabelle2.5 C'!G$29*100</f>
        <v>85.051491585150984</v>
      </c>
      <c r="H73" s="43">
        <f>'Tabelle2.5 C'!H31/'Tabelle2.5 C'!H$29*100</f>
        <v>85.729045009433108</v>
      </c>
      <c r="I73" s="43">
        <f>'Tabelle2.5 C'!I31/'Tabelle2.5 C'!I$29*100</f>
        <v>85.933478236000695</v>
      </c>
      <c r="J73" s="43">
        <f>'Tabelle2.5 C'!J31/'Tabelle2.5 C'!J$29*100</f>
        <v>86.577978785532878</v>
      </c>
      <c r="K73" s="43">
        <f>'Tabelle2.5 C'!K31/'Tabelle2.5 C'!K$29*100</f>
        <v>86.233788876520507</v>
      </c>
      <c r="L73" s="43">
        <f>'Tabelle2.5 C'!L31/'Tabelle2.5 C'!L$29*100</f>
        <v>86.415319365623901</v>
      </c>
      <c r="M73" s="43">
        <f>'Tabelle2.5 C'!M31/'Tabelle2.5 C'!M$29*100</f>
        <v>86.571361151531818</v>
      </c>
      <c r="N73" s="43">
        <f>'Tabelle2.5 C'!N31/'Tabelle2.5 C'!N$29*100</f>
        <v>86.488116468337594</v>
      </c>
      <c r="O73" s="43">
        <f>'Tabelle2.5 C'!O31/'Tabelle2.5 C'!O$29*100</f>
        <v>86.124066414065069</v>
      </c>
      <c r="P73" s="43">
        <f>'Tabelle2.5 C'!P31/'Tabelle2.5 C'!P$29*100</f>
        <v>85.937380484944299</v>
      </c>
      <c r="Q73" s="43">
        <f>'Tabelle2.5 C'!Q31/'Tabelle2.5 C'!Q$29*100</f>
        <v>85.885652171116504</v>
      </c>
      <c r="R73" s="43">
        <f>'Tabelle2.5 C'!R31/'Tabelle2.5 C'!R$29*100</f>
        <v>85.98640515747033</v>
      </c>
      <c r="S73" s="43">
        <f>'Tabelle2.5 C'!S31/'Tabelle2.5 C'!S$29*100</f>
        <v>85.855459523994924</v>
      </c>
      <c r="T73" s="43">
        <f>'Tabelle2.5 C'!T31/'Tabelle2.5 C'!T$29*100</f>
        <v>85.974715598937962</v>
      </c>
      <c r="U73" s="43">
        <f>'Tabelle2.5 C'!U31/'Tabelle2.5 C'!U$29*100</f>
        <v>86.207671753763933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'Tabelle2.5 C'!B14/'Tabelle2.1 insg'!F16*100</f>
        <v>16.360350830799067</v>
      </c>
      <c r="C77" s="43">
        <f>'Tabelle2.5 C'!C14/'Tabelle2.1 insg'!G16*100</f>
        <v>17.296882407386505</v>
      </c>
      <c r="D77" s="43">
        <f>'Tabelle2.5 C'!D14/'Tabelle2.1 insg'!H16*100</f>
        <v>16.863131822768555</v>
      </c>
      <c r="E77" s="43">
        <f>'Tabelle2.5 C'!E14/'Tabelle2.1 insg'!I16*100</f>
        <v>16.702301308136192</v>
      </c>
      <c r="F77" s="43">
        <f>'Tabelle2.5 C'!F14/'Tabelle2.1 insg'!J16*100</f>
        <v>15.409070109101416</v>
      </c>
      <c r="G77" s="43">
        <f>'Tabelle2.5 C'!G14/'Tabelle2.1 insg'!K16*100</f>
        <v>14.370098039215689</v>
      </c>
      <c r="H77" s="43">
        <f>'Tabelle2.5 C'!H14/'Tabelle2.1 insg'!L16*100</f>
        <v>13.637990693234697</v>
      </c>
      <c r="I77" s="43">
        <f>'Tabelle2.5 C'!I14/'Tabelle2.1 insg'!M16*100</f>
        <v>14.113658455629579</v>
      </c>
      <c r="J77" s="43">
        <f>'Tabelle2.5 C'!J14/'Tabelle2.1 insg'!N16*100</f>
        <v>14.29808524968729</v>
      </c>
      <c r="K77" s="43">
        <f>'Tabelle2.5 C'!K14/'Tabelle2.1 insg'!O16*100</f>
        <v>14.92848484848485</v>
      </c>
      <c r="L77" s="43">
        <f>'Tabelle2.5 C'!L14/'Tabelle2.1 insg'!P16*100</f>
        <v>14.508901538088894</v>
      </c>
      <c r="M77" s="43">
        <f>'Tabelle2.5 C'!M14/'Tabelle2.1 insg'!Q16*100</f>
        <v>15.143078487386822</v>
      </c>
      <c r="N77" s="43">
        <f>'Tabelle2.5 C'!N14/'Tabelle2.1 insg'!R16*100</f>
        <v>15.255103282158583</v>
      </c>
      <c r="O77" s="43">
        <f>'Tabelle2.5 C'!O14/'Tabelle2.1 insg'!S16*100</f>
        <v>16.03396728889782</v>
      </c>
      <c r="P77" s="43">
        <f>'Tabelle2.5 C'!P14/'Tabelle2.1 insg'!T16*100</f>
        <v>16.172864732325294</v>
      </c>
      <c r="Q77" s="43">
        <f>'Tabelle2.5 C'!Q14/'Tabelle2.1 insg'!U16*100</f>
        <v>16.355260448836731</v>
      </c>
      <c r="R77" s="43">
        <f>'Tabelle2.5 C'!R14/'Tabelle2.1 insg'!V16*100</f>
        <v>16.459194214876032</v>
      </c>
      <c r="S77" s="43">
        <f>'Tabelle2.5 C'!S14/'Tabelle2.1 insg'!W16*100</f>
        <v>16.762232907356459</v>
      </c>
      <c r="T77" s="43">
        <f>'Tabelle2.5 C'!T14/'Tabelle2.1 insg'!X16*100</f>
        <v>17.155843155380943</v>
      </c>
      <c r="U77" s="43">
        <f>'Tabelle2.5 C'!U14/'Tabelle2.1 insg'!Y16*100</f>
        <v>16.913824565010668</v>
      </c>
    </row>
    <row r="78" spans="1:21" x14ac:dyDescent="0.2">
      <c r="A78" s="42" t="s">
        <v>10</v>
      </c>
      <c r="B78" s="43">
        <f>'Tabelle2.5 C'!B15/'Tabelle2.1 insg'!F17*100</f>
        <v>5.8446969696969697</v>
      </c>
      <c r="C78" s="43">
        <f>'Tabelle2.5 C'!C15/'Tabelle2.1 insg'!G17*100</f>
        <v>5.5388090509015848</v>
      </c>
      <c r="D78" s="43">
        <f>'Tabelle2.5 C'!D15/'Tabelle2.1 insg'!H17*100</f>
        <v>5.4547358416096783</v>
      </c>
      <c r="E78" s="43">
        <f>'Tabelle2.5 C'!E15/'Tabelle2.1 insg'!I17*100</f>
        <v>5.2845595107314436</v>
      </c>
      <c r="F78" s="43">
        <f>'Tabelle2.5 C'!F15/'Tabelle2.1 insg'!J17*100</f>
        <v>4.9659555886205942</v>
      </c>
      <c r="G78" s="43">
        <f>'Tabelle2.5 C'!G15/'Tabelle2.1 insg'!K17*100</f>
        <v>4.6980430429588242</v>
      </c>
      <c r="H78" s="43">
        <f>'Tabelle2.5 C'!H15/'Tabelle2.1 insg'!L17*100</f>
        <v>4.1562297059096389</v>
      </c>
      <c r="I78" s="43">
        <f>'Tabelle2.5 C'!I15/'Tabelle2.1 insg'!M17*100</f>
        <v>4.4340327290011539</v>
      </c>
      <c r="J78" s="43">
        <f>'Tabelle2.5 C'!J15/'Tabelle2.1 insg'!N17*100</f>
        <v>4.5689404438057117</v>
      </c>
      <c r="K78" s="43">
        <f>'Tabelle2.5 C'!K15/'Tabelle2.1 insg'!O17*100</f>
        <v>4.6264465622872706</v>
      </c>
      <c r="L78" s="43">
        <f>'Tabelle2.5 C'!L15/'Tabelle2.1 insg'!P17*100</f>
        <v>4.5776329705571284</v>
      </c>
      <c r="M78" s="43">
        <f>'Tabelle2.5 C'!M15/'Tabelle2.1 insg'!Q17*100</f>
        <v>4.5481039566618664</v>
      </c>
      <c r="N78" s="43">
        <f>'Tabelle2.5 C'!N15/'Tabelle2.1 insg'!R17*100</f>
        <v>4.6001220738804882</v>
      </c>
      <c r="O78" s="43">
        <f>'Tabelle2.5 C'!O15/'Tabelle2.1 insg'!S17*100</f>
        <v>4.7783450567805152</v>
      </c>
      <c r="P78" s="43">
        <f>'Tabelle2.5 C'!P15/'Tabelle2.1 insg'!T17*100</f>
        <v>5.0133584787050127</v>
      </c>
      <c r="Q78" s="43">
        <f>'Tabelle2.5 C'!Q15/'Tabelle2.1 insg'!U17*100</f>
        <v>5.0400647299872112</v>
      </c>
      <c r="R78" s="43">
        <f>'Tabelle2.5 C'!R15/'Tabelle2.1 insg'!V17*100</f>
        <v>4.8787220094538171</v>
      </c>
      <c r="S78" s="43">
        <f>'Tabelle2.5 C'!S15/'Tabelle2.1 insg'!W17*100</f>
        <v>4.9453867789415558</v>
      </c>
      <c r="T78" s="43">
        <f>'Tabelle2.5 C'!T15/'Tabelle2.1 insg'!X17*100</f>
        <v>4.8756201823207261</v>
      </c>
      <c r="U78" s="43">
        <f>'Tabelle2.5 C'!U15/'Tabelle2.1 insg'!Y17*100</f>
        <v>4.9072906370360281</v>
      </c>
    </row>
    <row r="79" spans="1:21" x14ac:dyDescent="0.2">
      <c r="A79" s="42" t="s">
        <v>26</v>
      </c>
      <c r="B79" s="43">
        <f>'Tabelle2.5 C'!B16/'Tabelle2.1 insg'!F18*100</f>
        <v>7.1740754998980947</v>
      </c>
      <c r="C79" s="43">
        <f>'Tabelle2.5 C'!C16/'Tabelle2.1 insg'!G18*100</f>
        <v>6.8857901218514064</v>
      </c>
      <c r="D79" s="43">
        <f>'Tabelle2.5 C'!D16/'Tabelle2.1 insg'!H18*100</f>
        <v>7.1599327794740697</v>
      </c>
      <c r="E79" s="43">
        <f>'Tabelle2.5 C'!E16/'Tabelle2.1 insg'!I18*100</f>
        <v>6.9910711428297105</v>
      </c>
      <c r="F79" s="43">
        <f>'Tabelle2.5 C'!F16/'Tabelle2.1 insg'!J18*100</f>
        <v>6.9914166238720554</v>
      </c>
      <c r="G79" s="43">
        <f>'Tabelle2.5 C'!G16/'Tabelle2.1 insg'!K18*100</f>
        <v>6.7574663603544476</v>
      </c>
      <c r="H79" s="43">
        <f>'Tabelle2.5 C'!H16/'Tabelle2.1 insg'!L18*100</f>
        <v>6.7433999743688329</v>
      </c>
      <c r="I79" s="43">
        <f>'Tabelle2.5 C'!I16/'Tabelle2.1 insg'!M18*100</f>
        <v>6.587843076445961</v>
      </c>
      <c r="J79" s="43">
        <f>'Tabelle2.5 C'!J16/'Tabelle2.1 insg'!N18*100</f>
        <v>6.4563775762697677</v>
      </c>
      <c r="K79" s="43">
        <f>'Tabelle2.5 C'!K16/'Tabelle2.1 insg'!O18*100</f>
        <v>6.8032287541882424</v>
      </c>
      <c r="L79" s="43">
        <f>'Tabelle2.5 C'!L16/'Tabelle2.1 insg'!P18*100</f>
        <v>6.8614250652058493</v>
      </c>
      <c r="M79" s="43">
        <f>'Tabelle2.5 C'!M16/'Tabelle2.1 insg'!Q18*100</f>
        <v>6.9848970967994362</v>
      </c>
      <c r="N79" s="43">
        <f>'Tabelle2.5 C'!N16/'Tabelle2.1 insg'!R18*100</f>
        <v>7.2609367120524464</v>
      </c>
      <c r="O79" s="43">
        <f>'Tabelle2.5 C'!O16/'Tabelle2.1 insg'!S18*100</f>
        <v>7.6133751471250388</v>
      </c>
      <c r="P79" s="43">
        <f>'Tabelle2.5 C'!P16/'Tabelle2.1 insg'!T18*100</f>
        <v>7.9071534880775189</v>
      </c>
      <c r="Q79" s="43">
        <f>'Tabelle2.5 C'!Q16/'Tabelle2.1 insg'!U18*100</f>
        <v>7.7971902734110712</v>
      </c>
      <c r="R79" s="43">
        <f>'Tabelle2.5 C'!R16/'Tabelle2.1 insg'!V18*100</f>
        <v>7.5033174462338152</v>
      </c>
      <c r="S79" s="43">
        <f>'Tabelle2.5 C'!S16/'Tabelle2.1 insg'!W18*100</f>
        <v>7.4271134758393229</v>
      </c>
      <c r="T79" s="43">
        <f>'Tabelle2.5 C'!T16/'Tabelle2.1 insg'!X18*100</f>
        <v>7.2378504745243157</v>
      </c>
      <c r="U79" s="43">
        <f>'Tabelle2.5 C'!U16/'Tabelle2.1 insg'!Y18*100</f>
        <v>7.0866019538009102</v>
      </c>
    </row>
    <row r="80" spans="1:21" x14ac:dyDescent="0.2">
      <c r="A80" s="42" t="s">
        <v>6</v>
      </c>
      <c r="B80" s="43">
        <f>'Tabelle2.5 C'!B17/'Tabelle2.1 insg'!F19*100</f>
        <v>13.716593975938881</v>
      </c>
      <c r="C80" s="43">
        <f>'Tabelle2.5 C'!C17/'Tabelle2.1 insg'!G19*100</f>
        <v>13.462564467366175</v>
      </c>
      <c r="D80" s="43">
        <f>'Tabelle2.5 C'!D17/'Tabelle2.1 insg'!H19*100</f>
        <v>14.717082168144227</v>
      </c>
      <c r="E80" s="43">
        <f>'Tabelle2.5 C'!E17/'Tabelle2.1 insg'!I19*100</f>
        <v>16.307490536230588</v>
      </c>
      <c r="F80" s="43">
        <f>'Tabelle2.5 C'!F17/'Tabelle2.1 insg'!J19*100</f>
        <v>17.374311600639547</v>
      </c>
      <c r="G80" s="43">
        <f>'Tabelle2.5 C'!G17/'Tabelle2.1 insg'!K19*100</f>
        <v>17.510264017501274</v>
      </c>
      <c r="H80" s="43">
        <f>'Tabelle2.5 C'!H17/'Tabelle2.1 insg'!L19*100</f>
        <v>17.120066670635158</v>
      </c>
      <c r="I80" s="43">
        <f>'Tabelle2.5 C'!I17/'Tabelle2.1 insg'!M19*100</f>
        <v>18.057521457611809</v>
      </c>
      <c r="J80" s="43">
        <f>'Tabelle2.5 C'!J17/'Tabelle2.1 insg'!N19*100</f>
        <v>18.366297707615072</v>
      </c>
      <c r="K80" s="43">
        <f>'Tabelle2.5 C'!K17/'Tabelle2.1 insg'!O19*100</f>
        <v>18.501791467196576</v>
      </c>
      <c r="L80" s="43">
        <f>'Tabelle2.5 C'!L17/'Tabelle2.1 insg'!P19*100</f>
        <v>18.434777455105788</v>
      </c>
      <c r="M80" s="43">
        <f>'Tabelle2.5 C'!M17/'Tabelle2.1 insg'!Q19*100</f>
        <v>18.443471573093536</v>
      </c>
      <c r="N80" s="43">
        <f>'Tabelle2.5 C'!N17/'Tabelle2.1 insg'!R19*100</f>
        <v>18.861812778603269</v>
      </c>
      <c r="O80" s="43">
        <f>'Tabelle2.5 C'!O17/'Tabelle2.1 insg'!S19*100</f>
        <v>19.170457265980371</v>
      </c>
      <c r="P80" s="43">
        <f>'Tabelle2.5 C'!P17/'Tabelle2.1 insg'!T19*100</f>
        <v>19.137572045022477</v>
      </c>
      <c r="Q80" s="43">
        <f>'Tabelle2.5 C'!Q17/'Tabelle2.1 insg'!U19*100</f>
        <v>18.841377622805407</v>
      </c>
      <c r="R80" s="43">
        <f>'Tabelle2.5 C'!R17/'Tabelle2.1 insg'!V19*100</f>
        <v>17.753689754424641</v>
      </c>
      <c r="S80" s="43">
        <f>'Tabelle2.5 C'!S17/'Tabelle2.1 insg'!W19*100</f>
        <v>17.09799540743499</v>
      </c>
      <c r="T80" s="43">
        <f>'Tabelle2.5 C'!T17/'Tabelle2.1 insg'!X19*100</f>
        <v>17.154118051862742</v>
      </c>
      <c r="U80" s="43">
        <f>'Tabelle2.5 C'!U17/'Tabelle2.1 insg'!Y19*100</f>
        <v>16.891211281792998</v>
      </c>
    </row>
    <row r="81" spans="1:21" x14ac:dyDescent="0.2">
      <c r="A81" s="42" t="s">
        <v>11</v>
      </c>
      <c r="B81" s="43">
        <f>'Tabelle2.5 C'!B18/'Tabelle2.1 insg'!F20*100</f>
        <v>19.762851737647285</v>
      </c>
      <c r="C81" s="43">
        <f>'Tabelle2.5 C'!C18/'Tabelle2.1 insg'!G20*100</f>
        <v>20.277924745572811</v>
      </c>
      <c r="D81" s="43">
        <f>'Tabelle2.5 C'!D18/'Tabelle2.1 insg'!H20*100</f>
        <v>20.39349817999247</v>
      </c>
      <c r="E81" s="43">
        <f>'Tabelle2.5 C'!E18/'Tabelle2.1 insg'!I20*100</f>
        <v>21.194920146238218</v>
      </c>
      <c r="F81" s="43">
        <f>'Tabelle2.5 C'!F18/'Tabelle2.1 insg'!J20*100</f>
        <v>22.114742618919671</v>
      </c>
      <c r="G81" s="43">
        <f>'Tabelle2.5 C'!G18/'Tabelle2.1 insg'!K20*100</f>
        <v>23.000583771161704</v>
      </c>
      <c r="H81" s="43">
        <f>'Tabelle2.5 C'!H18/'Tabelle2.1 insg'!L20*100</f>
        <v>23.496240601503761</v>
      </c>
      <c r="I81" s="43">
        <f>'Tabelle2.5 C'!I18/'Tabelle2.1 insg'!M20*100</f>
        <v>24.651603728867119</v>
      </c>
      <c r="J81" s="43">
        <f>'Tabelle2.5 C'!J18/'Tabelle2.1 insg'!N20*100</f>
        <v>27.168127980310718</v>
      </c>
      <c r="K81" s="43">
        <f>'Tabelle2.5 C'!K18/'Tabelle2.1 insg'!O20*100</f>
        <v>28.363603369274276</v>
      </c>
      <c r="L81" s="43">
        <f>'Tabelle2.5 C'!L18/'Tabelle2.1 insg'!P20*100</f>
        <v>27.681454023675716</v>
      </c>
      <c r="M81" s="43">
        <f>'Tabelle2.5 C'!M18/'Tabelle2.1 insg'!Q20*100</f>
        <v>28.282099822711022</v>
      </c>
      <c r="N81" s="43">
        <f>'Tabelle2.5 C'!N18/'Tabelle2.1 insg'!R20*100</f>
        <v>26.768226332970617</v>
      </c>
      <c r="O81" s="43">
        <f>'Tabelle2.5 C'!O18/'Tabelle2.1 insg'!S20*100</f>
        <v>26.322801966399677</v>
      </c>
      <c r="P81" s="43">
        <f>'Tabelle2.5 C'!P18/'Tabelle2.1 insg'!T20*100</f>
        <v>26.695594021679959</v>
      </c>
      <c r="Q81" s="43">
        <f>'Tabelle2.5 C'!Q18/'Tabelle2.1 insg'!U20*100</f>
        <v>26.070130728208028</v>
      </c>
      <c r="R81" s="43">
        <f>'Tabelle2.5 C'!R18/'Tabelle2.1 insg'!V20*100</f>
        <v>25.892204531731661</v>
      </c>
      <c r="S81" s="43">
        <f>'Tabelle2.5 C'!S18/'Tabelle2.1 insg'!W20*100</f>
        <v>25.618044546296442</v>
      </c>
      <c r="T81" s="43">
        <f>'Tabelle2.5 C'!T18/'Tabelle2.1 insg'!X20*100</f>
        <v>25.617230999578894</v>
      </c>
      <c r="U81" s="43">
        <f>'Tabelle2.5 C'!U18/'Tabelle2.1 insg'!Y20*100</f>
        <v>25.769075243397925</v>
      </c>
    </row>
    <row r="82" spans="1:21" x14ac:dyDescent="0.2">
      <c r="A82" s="42" t="s">
        <v>12</v>
      </c>
      <c r="B82" s="43">
        <f>'Tabelle2.5 C'!B19/'Tabelle2.1 insg'!F21*100</f>
        <v>19.010144202338171</v>
      </c>
      <c r="C82" s="43">
        <f>'Tabelle2.5 C'!C19/'Tabelle2.1 insg'!G21*100</f>
        <v>19.215431698043218</v>
      </c>
      <c r="D82" s="43">
        <f>'Tabelle2.5 C'!D19/'Tabelle2.1 insg'!H21*100</f>
        <v>19.924066059403465</v>
      </c>
      <c r="E82" s="43">
        <f>'Tabelle2.5 C'!E19/'Tabelle2.1 insg'!I21*100</f>
        <v>20.638961369566601</v>
      </c>
      <c r="F82" s="43">
        <f>'Tabelle2.5 C'!F19/'Tabelle2.1 insg'!J21*100</f>
        <v>21.282747321586328</v>
      </c>
      <c r="G82" s="43">
        <f>'Tabelle2.5 C'!G19/'Tabelle2.1 insg'!K21*100</f>
        <v>21.968569606384193</v>
      </c>
      <c r="H82" s="43">
        <f>'Tabelle2.5 C'!H19/'Tabelle2.1 insg'!L21*100</f>
        <v>22.540090427089094</v>
      </c>
      <c r="I82" s="43">
        <f>'Tabelle2.5 C'!I19/'Tabelle2.1 insg'!M21*100</f>
        <v>23.278981175983045</v>
      </c>
      <c r="J82" s="43">
        <f>'Tabelle2.5 C'!J19/'Tabelle2.1 insg'!N21*100</f>
        <v>24.21870087404892</v>
      </c>
      <c r="K82" s="43">
        <f>'Tabelle2.5 C'!K19/'Tabelle2.1 insg'!O21*100</f>
        <v>24.195343807645823</v>
      </c>
      <c r="L82" s="43">
        <f>'Tabelle2.5 C'!L19/'Tabelle2.1 insg'!P21*100</f>
        <v>24.933184163092797</v>
      </c>
      <c r="M82" s="43">
        <f>'Tabelle2.5 C'!M19/'Tabelle2.1 insg'!Q21*100</f>
        <v>25.60610480738227</v>
      </c>
      <c r="N82" s="43">
        <f>'Tabelle2.5 C'!N19/'Tabelle2.1 insg'!R21*100</f>
        <v>26.023351117296833</v>
      </c>
      <c r="O82" s="43">
        <f>'Tabelle2.5 C'!O19/'Tabelle2.1 insg'!S21*100</f>
        <v>26.04090746972258</v>
      </c>
      <c r="P82" s="43">
        <f>'Tabelle2.5 C'!P19/'Tabelle2.1 insg'!T21*100</f>
        <v>26.34739736126684</v>
      </c>
      <c r="Q82" s="43">
        <f>'Tabelle2.5 C'!Q19/'Tabelle2.1 insg'!U21*100</f>
        <v>26.958982482582549</v>
      </c>
      <c r="R82" s="43">
        <f>'Tabelle2.5 C'!R19/'Tabelle2.1 insg'!V21*100</f>
        <v>26.82848588537211</v>
      </c>
      <c r="S82" s="43">
        <f>'Tabelle2.5 C'!S19/'Tabelle2.1 insg'!W21*100</f>
        <v>26.917250378725381</v>
      </c>
      <c r="T82" s="43">
        <f>'Tabelle2.5 C'!T19/'Tabelle2.1 insg'!X21*100</f>
        <v>26.71214671746257</v>
      </c>
      <c r="U82" s="43">
        <f>'Tabelle2.5 C'!U19/'Tabelle2.1 insg'!Y21*100</f>
        <v>26.552500073058827</v>
      </c>
    </row>
    <row r="83" spans="1:21" x14ac:dyDescent="0.2">
      <c r="A83" s="42" t="s">
        <v>3</v>
      </c>
      <c r="B83" s="43">
        <f>'Tabelle2.5 C'!B20/'Tabelle2.1 insg'!F22*100</f>
        <v>12.098502551055681</v>
      </c>
      <c r="C83" s="43">
        <f>'Tabelle2.5 C'!C20/'Tabelle2.1 insg'!G22*100</f>
        <v>12.879457707043915</v>
      </c>
      <c r="D83" s="43">
        <f>'Tabelle2.5 C'!D20/'Tabelle2.1 insg'!H22*100</f>
        <v>13.479533494092847</v>
      </c>
      <c r="E83" s="43">
        <f>'Tabelle2.5 C'!E20/'Tabelle2.1 insg'!I22*100</f>
        <v>13.546376634486132</v>
      </c>
      <c r="F83" s="43">
        <f>'Tabelle2.5 C'!F20/'Tabelle2.1 insg'!J22*100</f>
        <v>13.836594069152209</v>
      </c>
      <c r="G83" s="43">
        <f>'Tabelle2.5 C'!G20/'Tabelle2.1 insg'!K22*100</f>
        <v>14.047259455037441</v>
      </c>
      <c r="H83" s="43">
        <f>'Tabelle2.5 C'!H20/'Tabelle2.1 insg'!L22*100</f>
        <v>14.476378014284149</v>
      </c>
      <c r="I83" s="43">
        <f>'Tabelle2.5 C'!I20/'Tabelle2.1 insg'!M22*100</f>
        <v>15.025914728203862</v>
      </c>
      <c r="J83" s="43">
        <f>'Tabelle2.5 C'!J20/'Tabelle2.1 insg'!N22*100</f>
        <v>15.526021992139109</v>
      </c>
      <c r="K83" s="43">
        <f>'Tabelle2.5 C'!K20/'Tabelle2.1 insg'!O22*100</f>
        <v>15.827360073204211</v>
      </c>
      <c r="L83" s="43">
        <f>'Tabelle2.5 C'!L20/'Tabelle2.1 insg'!P22*100</f>
        <v>16.013475404338351</v>
      </c>
      <c r="M83" s="43">
        <f>'Tabelle2.5 C'!M20/'Tabelle2.1 insg'!Q22*100</f>
        <v>16.269963144963146</v>
      </c>
      <c r="N83" s="43">
        <f>'Tabelle2.5 C'!N20/'Tabelle2.1 insg'!R22*100</f>
        <v>16.539323084476358</v>
      </c>
      <c r="O83" s="43">
        <f>'Tabelle2.5 C'!O20/'Tabelle2.1 insg'!S22*100</f>
        <v>16.557942916229486</v>
      </c>
      <c r="P83" s="43">
        <f>'Tabelle2.5 C'!P20/'Tabelle2.1 insg'!T22*100</f>
        <v>16.798132523686739</v>
      </c>
      <c r="Q83" s="43">
        <f>'Tabelle2.5 C'!Q20/'Tabelle2.1 insg'!U22*100</f>
        <v>16.698946858733809</v>
      </c>
      <c r="R83" s="43">
        <f>'Tabelle2.5 C'!R20/'Tabelle2.1 insg'!V22*100</f>
        <v>16.492005509311934</v>
      </c>
      <c r="S83" s="43">
        <f>'Tabelle2.5 C'!S20/'Tabelle2.1 insg'!W22*100</f>
        <v>16.459558333456759</v>
      </c>
      <c r="T83" s="43">
        <f>'Tabelle2.5 C'!T20/'Tabelle2.1 insg'!X22*100</f>
        <v>16.30291796221</v>
      </c>
      <c r="U83" s="43">
        <f>'Tabelle2.5 C'!U20/'Tabelle2.1 insg'!Y22*100</f>
        <v>16.093726605779306</v>
      </c>
    </row>
    <row r="84" spans="1:21" x14ac:dyDescent="0.2">
      <c r="A84" s="42" t="s">
        <v>13</v>
      </c>
      <c r="B84" s="43">
        <f>'Tabelle2.5 C'!B21/'Tabelle2.1 insg'!F23*100</f>
        <v>15.355263597023061</v>
      </c>
      <c r="C84" s="43">
        <f>'Tabelle2.5 C'!C21/'Tabelle2.1 insg'!G23*100</f>
        <v>15.760431450468351</v>
      </c>
      <c r="D84" s="43">
        <f>'Tabelle2.5 C'!D21/'Tabelle2.1 insg'!H23*100</f>
        <v>15.647822401801992</v>
      </c>
      <c r="E84" s="43">
        <f>'Tabelle2.5 C'!E21/'Tabelle2.1 insg'!I23*100</f>
        <v>16.682031952013627</v>
      </c>
      <c r="F84" s="43">
        <f>'Tabelle2.5 C'!F21/'Tabelle2.1 insg'!J23*100</f>
        <v>17.506696454680501</v>
      </c>
      <c r="G84" s="43">
        <f>'Tabelle2.5 C'!G21/'Tabelle2.1 insg'!K23*100</f>
        <v>17.880506940253472</v>
      </c>
      <c r="H84" s="43">
        <f>'Tabelle2.5 C'!H21/'Tabelle2.1 insg'!L23*100</f>
        <v>17.828948966455343</v>
      </c>
      <c r="I84" s="43">
        <f>'Tabelle2.5 C'!I21/'Tabelle2.1 insg'!M23*100</f>
        <v>18.304685828400256</v>
      </c>
      <c r="J84" s="43">
        <f>'Tabelle2.5 C'!J21/'Tabelle2.1 insg'!N23*100</f>
        <v>18.938866945705357</v>
      </c>
      <c r="K84" s="43">
        <f>'Tabelle2.5 C'!K21/'Tabelle2.1 insg'!O23*100</f>
        <v>18.828237592158075</v>
      </c>
      <c r="L84" s="43">
        <f>'Tabelle2.5 C'!L21/'Tabelle2.1 insg'!P23*100</f>
        <v>18.645218945487041</v>
      </c>
      <c r="M84" s="43">
        <f>'Tabelle2.5 C'!M21/'Tabelle2.1 insg'!Q23*100</f>
        <v>19.190201970620276</v>
      </c>
      <c r="N84" s="43">
        <f>'Tabelle2.5 C'!N21/'Tabelle2.1 insg'!R23*100</f>
        <v>19.809838974617218</v>
      </c>
      <c r="O84" s="43">
        <f>'Tabelle2.5 C'!O21/'Tabelle2.1 insg'!S23*100</f>
        <v>20.179592031948729</v>
      </c>
      <c r="P84" s="43">
        <f>'Tabelle2.5 C'!P21/'Tabelle2.1 insg'!T23*100</f>
        <v>20.650795549706903</v>
      </c>
      <c r="Q84" s="43">
        <f>'Tabelle2.5 C'!Q21/'Tabelle2.1 insg'!U23*100</f>
        <v>20.426865600495745</v>
      </c>
      <c r="R84" s="43">
        <f>'Tabelle2.5 C'!R21/'Tabelle2.1 insg'!V23*100</f>
        <v>20.081463990554898</v>
      </c>
      <c r="S84" s="43">
        <f>'Tabelle2.5 C'!S21/'Tabelle2.1 insg'!W23*100</f>
        <v>20.510091873292897</v>
      </c>
      <c r="T84" s="43">
        <f>'Tabelle2.5 C'!T21/'Tabelle2.1 insg'!X23*100</f>
        <v>21.029653839730894</v>
      </c>
      <c r="U84" s="43">
        <f>'Tabelle2.5 C'!U21/'Tabelle2.1 insg'!Y23*100</f>
        <v>21.618900355999855</v>
      </c>
    </row>
    <row r="85" spans="1:21" x14ac:dyDescent="0.2">
      <c r="A85" s="42" t="s">
        <v>4</v>
      </c>
      <c r="B85" s="43">
        <f>'Tabelle2.5 C'!B22/'Tabelle2.1 insg'!F24*100</f>
        <v>16.22918275063417</v>
      </c>
      <c r="C85" s="43">
        <f>'Tabelle2.5 C'!C22/'Tabelle2.1 insg'!G24*100</f>
        <v>16.924181504882252</v>
      </c>
      <c r="D85" s="43">
        <f>'Tabelle2.5 C'!D22/'Tabelle2.1 insg'!H24*100</f>
        <v>16.911509543088492</v>
      </c>
      <c r="E85" s="43">
        <f>'Tabelle2.5 C'!E22/'Tabelle2.1 insg'!I24*100</f>
        <v>16.211335702219372</v>
      </c>
      <c r="F85" s="43">
        <f>'Tabelle2.5 C'!F22/'Tabelle2.1 insg'!J24*100</f>
        <v>15.837921541637989</v>
      </c>
      <c r="G85" s="43">
        <f>'Tabelle2.5 C'!G22/'Tabelle2.1 insg'!K24*100</f>
        <v>16.27059843885516</v>
      </c>
      <c r="H85" s="43">
        <f>'Tabelle2.5 C'!H22/'Tabelle2.1 insg'!L24*100</f>
        <v>17.427264195213517</v>
      </c>
      <c r="I85" s="43">
        <f>'Tabelle2.5 C'!I22/'Tabelle2.1 insg'!M24*100</f>
        <v>18.091348366313849</v>
      </c>
      <c r="J85" s="43">
        <f>'Tabelle2.5 C'!J22/'Tabelle2.1 insg'!N24*100</f>
        <v>17.753477987061316</v>
      </c>
      <c r="K85" s="43">
        <f>'Tabelle2.5 C'!K22/'Tabelle2.1 insg'!O24*100</f>
        <v>17.59981708536969</v>
      </c>
      <c r="L85" s="43">
        <f>'Tabelle2.5 C'!L22/'Tabelle2.1 insg'!P24*100</f>
        <v>17.355818450688201</v>
      </c>
      <c r="M85" s="43">
        <f>'Tabelle2.5 C'!M22/'Tabelle2.1 insg'!Q24*100</f>
        <v>17.867335466574417</v>
      </c>
      <c r="N85" s="43">
        <f>'Tabelle2.5 C'!N22/'Tabelle2.1 insg'!R24*100</f>
        <v>18.659969400421467</v>
      </c>
      <c r="O85" s="43">
        <f>'Tabelle2.5 C'!O22/'Tabelle2.1 insg'!S24*100</f>
        <v>18.927948866937825</v>
      </c>
      <c r="P85" s="43">
        <f>'Tabelle2.5 C'!P22/'Tabelle2.1 insg'!T24*100</f>
        <v>18.697805256834762</v>
      </c>
      <c r="Q85" s="43">
        <f>'Tabelle2.5 C'!Q22/'Tabelle2.1 insg'!U24*100</f>
        <v>18.147993808786765</v>
      </c>
      <c r="R85" s="43">
        <f>'Tabelle2.5 C'!R22/'Tabelle2.1 insg'!V24*100</f>
        <v>18.028487990941056</v>
      </c>
      <c r="S85" s="43">
        <f>'Tabelle2.5 C'!S22/'Tabelle2.1 insg'!W24*100</f>
        <v>18.076319606856327</v>
      </c>
      <c r="T85" s="43">
        <f>'Tabelle2.5 C'!T22/'Tabelle2.1 insg'!X24*100</f>
        <v>18.19467358001414</v>
      </c>
      <c r="U85" s="43">
        <f>'Tabelle2.5 C'!U22/'Tabelle2.1 insg'!Y24*100</f>
        <v>18.477656492347315</v>
      </c>
    </row>
    <row r="86" spans="1:21" x14ac:dyDescent="0.2">
      <c r="A86" s="42" t="s">
        <v>14</v>
      </c>
      <c r="B86" s="43">
        <f>'Tabelle2.5 C'!B23/'Tabelle2.1 insg'!F25*100</f>
        <v>14.000764372941196</v>
      </c>
      <c r="C86" s="43">
        <f>'Tabelle2.5 C'!C23/'Tabelle2.1 insg'!G25*100</f>
        <v>14.923193627915799</v>
      </c>
      <c r="D86" s="43">
        <f>'Tabelle2.5 C'!D23/'Tabelle2.1 insg'!H25*100</f>
        <v>14.942461018813088</v>
      </c>
      <c r="E86" s="43">
        <f>'Tabelle2.5 C'!E23/'Tabelle2.1 insg'!I25*100</f>
        <v>14.487618440958675</v>
      </c>
      <c r="F86" s="43">
        <f>'Tabelle2.5 C'!F23/'Tabelle2.1 insg'!J25*100</f>
        <v>15.053304036458334</v>
      </c>
      <c r="G86" s="43">
        <f>'Tabelle2.5 C'!G23/'Tabelle2.1 insg'!K25*100</f>
        <v>15.190113667517242</v>
      </c>
      <c r="H86" s="43">
        <f>'Tabelle2.5 C'!H23/'Tabelle2.1 insg'!L25*100</f>
        <v>15.425925534389076</v>
      </c>
      <c r="I86" s="43">
        <f>'Tabelle2.5 C'!I23/'Tabelle2.1 insg'!M25*100</f>
        <v>16.003773980501101</v>
      </c>
      <c r="J86" s="43">
        <f>'Tabelle2.5 C'!J23/'Tabelle2.1 insg'!N25*100</f>
        <v>16.878109452736318</v>
      </c>
      <c r="K86" s="43">
        <f>'Tabelle2.5 C'!K23/'Tabelle2.1 insg'!O25*100</f>
        <v>16.846755293776052</v>
      </c>
      <c r="L86" s="43">
        <f>'Tabelle2.5 C'!L23/'Tabelle2.1 insg'!P25*100</f>
        <v>17.356591887227896</v>
      </c>
      <c r="M86" s="43">
        <f>'Tabelle2.5 C'!M23/'Tabelle2.1 insg'!Q25*100</f>
        <v>18.528383552522058</v>
      </c>
      <c r="N86" s="43">
        <f>'Tabelle2.5 C'!N23/'Tabelle2.1 insg'!R25*100</f>
        <v>19.434268587128468</v>
      </c>
      <c r="O86" s="43">
        <f>'Tabelle2.5 C'!O23/'Tabelle2.1 insg'!S25*100</f>
        <v>20.271623482288149</v>
      </c>
      <c r="P86" s="43">
        <f>'Tabelle2.5 C'!P23/'Tabelle2.1 insg'!T25*100</f>
        <v>20.481724421572146</v>
      </c>
      <c r="Q86" s="43">
        <f>'Tabelle2.5 C'!Q23/'Tabelle2.1 insg'!U25*100</f>
        <v>20.822985355827697</v>
      </c>
      <c r="R86" s="43">
        <f>'Tabelle2.5 C'!R23/'Tabelle2.1 insg'!V25*100</f>
        <v>20.740613822792398</v>
      </c>
      <c r="S86" s="43">
        <f>'Tabelle2.5 C'!S23/'Tabelle2.1 insg'!W25*100</f>
        <v>20.263661492664255</v>
      </c>
      <c r="T86" s="43">
        <f>'Tabelle2.5 C'!T23/'Tabelle2.1 insg'!X25*100</f>
        <v>20.636824715365023</v>
      </c>
      <c r="U86" s="43">
        <f>'Tabelle2.5 C'!U23/'Tabelle2.1 insg'!Y25*100</f>
        <v>20.935955366045096</v>
      </c>
    </row>
    <row r="87" spans="1:21" x14ac:dyDescent="0.2">
      <c r="A87" s="42" t="s">
        <v>15</v>
      </c>
      <c r="B87" s="43">
        <f>'Tabelle2.5 C'!B24/'Tabelle2.1 insg'!F26*100</f>
        <v>17.43666169895678</v>
      </c>
      <c r="C87" s="43">
        <f>'Tabelle2.5 C'!C24/'Tabelle2.1 insg'!G26*100</f>
        <v>18.455788804071247</v>
      </c>
      <c r="D87" s="43">
        <f>'Tabelle2.5 C'!D24/'Tabelle2.1 insg'!H26*100</f>
        <v>18.369735320133362</v>
      </c>
      <c r="E87" s="43">
        <f>'Tabelle2.5 C'!E24/'Tabelle2.1 insg'!I26*100</f>
        <v>18.252549238720491</v>
      </c>
      <c r="F87" s="43">
        <f>'Tabelle2.5 C'!F24/'Tabelle2.1 insg'!J26*100</f>
        <v>18.35688033650554</v>
      </c>
      <c r="G87" s="43">
        <f>'Tabelle2.5 C'!G24/'Tabelle2.1 insg'!K26*100</f>
        <v>18.980405414923439</v>
      </c>
      <c r="H87" s="43">
        <f>'Tabelle2.5 C'!H24/'Tabelle2.1 insg'!L26*100</f>
        <v>18.847801979655816</v>
      </c>
      <c r="I87" s="43">
        <f>'Tabelle2.5 C'!I24/'Tabelle2.1 insg'!M26*100</f>
        <v>19.167023096663815</v>
      </c>
      <c r="J87" s="43">
        <f>'Tabelle2.5 C'!J24/'Tabelle2.1 insg'!N26*100</f>
        <v>20.184331797235021</v>
      </c>
      <c r="K87" s="43">
        <f>'Tabelle2.5 C'!K24/'Tabelle2.1 insg'!O26*100</f>
        <v>20.805209243230365</v>
      </c>
      <c r="L87" s="43">
        <f>'Tabelle2.5 C'!L24/'Tabelle2.1 insg'!P26*100</f>
        <v>20.290500451860488</v>
      </c>
      <c r="M87" s="43">
        <f>'Tabelle2.5 C'!M24/'Tabelle2.1 insg'!Q26*100</f>
        <v>20.523214401346888</v>
      </c>
      <c r="N87" s="43">
        <f>'Tabelle2.5 C'!N24/'Tabelle2.1 insg'!R26*100</f>
        <v>20.558270628086778</v>
      </c>
      <c r="O87" s="43">
        <f>'Tabelle2.5 C'!O24/'Tabelle2.1 insg'!S26*100</f>
        <v>20.549909116510072</v>
      </c>
      <c r="P87" s="43">
        <f>'Tabelle2.5 C'!P24/'Tabelle2.1 insg'!T26*100</f>
        <v>20.555117448579889</v>
      </c>
      <c r="Q87" s="43">
        <f>'Tabelle2.5 C'!Q24/'Tabelle2.1 insg'!U26*100</f>
        <v>20.330221433531364</v>
      </c>
      <c r="R87" s="43">
        <f>'Tabelle2.5 C'!R24/'Tabelle2.1 insg'!V26*100</f>
        <v>20.601304472104566</v>
      </c>
      <c r="S87" s="43">
        <f>'Tabelle2.5 C'!S24/'Tabelle2.1 insg'!W26*100</f>
        <v>20.000771337112884</v>
      </c>
      <c r="T87" s="43">
        <f>'Tabelle2.5 C'!T24/'Tabelle2.1 insg'!X26*100</f>
        <v>19.833058107131798</v>
      </c>
      <c r="U87" s="43">
        <f>'Tabelle2.5 C'!U24/'Tabelle2.1 insg'!Y26*100</f>
        <v>19.671983996717277</v>
      </c>
    </row>
    <row r="88" spans="1:21" x14ac:dyDescent="0.2">
      <c r="A88" s="42" t="s">
        <v>16</v>
      </c>
      <c r="B88" s="43">
        <f>'Tabelle2.5 C'!B25/'Tabelle2.1 insg'!F27*100</f>
        <v>17.852110838595209</v>
      </c>
      <c r="C88" s="43">
        <f>'Tabelle2.5 C'!C25/'Tabelle2.1 insg'!G27*100</f>
        <v>18.269937830068852</v>
      </c>
      <c r="D88" s="43">
        <f>'Tabelle2.5 C'!D25/'Tabelle2.1 insg'!H27*100</f>
        <v>18.872676394163502</v>
      </c>
      <c r="E88" s="43">
        <f>'Tabelle2.5 C'!E25/'Tabelle2.1 insg'!I27*100</f>
        <v>18.844356951741922</v>
      </c>
      <c r="F88" s="43">
        <f>'Tabelle2.5 C'!F25/'Tabelle2.1 insg'!J27*100</f>
        <v>18.605043197302802</v>
      </c>
      <c r="G88" s="43">
        <f>'Tabelle2.5 C'!G25/'Tabelle2.1 insg'!K27*100</f>
        <v>18.839244587747583</v>
      </c>
      <c r="H88" s="43">
        <f>'Tabelle2.5 C'!H25/'Tabelle2.1 insg'!L27*100</f>
        <v>19.148725632942707</v>
      </c>
      <c r="I88" s="43">
        <f>'Tabelle2.5 C'!I25/'Tabelle2.1 insg'!M27*100</f>
        <v>19.512628471462932</v>
      </c>
      <c r="J88" s="43">
        <f>'Tabelle2.5 C'!J25/'Tabelle2.1 insg'!N27*100</f>
        <v>20.271898124247116</v>
      </c>
      <c r="K88" s="43">
        <f>'Tabelle2.5 C'!K25/'Tabelle2.1 insg'!O27*100</f>
        <v>20.511325230944589</v>
      </c>
      <c r="L88" s="43">
        <f>'Tabelle2.5 C'!L25/'Tabelle2.1 insg'!P27*100</f>
        <v>20.494184136163504</v>
      </c>
      <c r="M88" s="43">
        <f>'Tabelle2.5 C'!M25/'Tabelle2.1 insg'!Q27*100</f>
        <v>21.237873701461762</v>
      </c>
      <c r="N88" s="43">
        <f>'Tabelle2.5 C'!N25/'Tabelle2.1 insg'!R27*100</f>
        <v>21.93537173950827</v>
      </c>
      <c r="O88" s="43">
        <f>'Tabelle2.5 C'!O25/'Tabelle2.1 insg'!S27*100</f>
        <v>22.275100620036987</v>
      </c>
      <c r="P88" s="43">
        <f>'Tabelle2.5 C'!P25/'Tabelle2.1 insg'!T27*100</f>
        <v>22.61587859161887</v>
      </c>
      <c r="Q88" s="43">
        <f>'Tabelle2.5 C'!Q25/'Tabelle2.1 insg'!U27*100</f>
        <v>22.420953541170608</v>
      </c>
      <c r="R88" s="43">
        <f>'Tabelle2.5 C'!R25/'Tabelle2.1 insg'!V27*100</f>
        <v>22.117420596727619</v>
      </c>
      <c r="S88" s="43">
        <f>'Tabelle2.5 C'!S25/'Tabelle2.1 insg'!W27*100</f>
        <v>21.935998240501455</v>
      </c>
      <c r="T88" s="43">
        <f>'Tabelle2.5 C'!T25/'Tabelle2.1 insg'!X27*100</f>
        <v>22.042818666520088</v>
      </c>
      <c r="U88" s="43">
        <f>'Tabelle2.5 C'!U25/'Tabelle2.1 insg'!Y27*100</f>
        <v>21.844840641563984</v>
      </c>
    </row>
    <row r="89" spans="1:21" x14ac:dyDescent="0.2">
      <c r="A89" s="42" t="s">
        <v>5</v>
      </c>
      <c r="B89" s="43">
        <f>'Tabelle2.5 C'!B26/'Tabelle2.1 insg'!F28*100</f>
        <v>9.5980588669690885</v>
      </c>
      <c r="C89" s="43">
        <f>'Tabelle2.5 C'!C26/'Tabelle2.1 insg'!G28*100</f>
        <v>10.174380774736475</v>
      </c>
      <c r="D89" s="43">
        <f>'Tabelle2.5 C'!D26/'Tabelle2.1 insg'!H28*100</f>
        <v>10.762109066275263</v>
      </c>
      <c r="E89" s="43">
        <f>'Tabelle2.5 C'!E26/'Tabelle2.1 insg'!I28*100</f>
        <v>11.259731559128607</v>
      </c>
      <c r="F89" s="43">
        <f>'Tabelle2.5 C'!F26/'Tabelle2.1 insg'!J28*100</f>
        <v>11.94903343240939</v>
      </c>
      <c r="G89" s="43">
        <f>'Tabelle2.5 C'!G26/'Tabelle2.1 insg'!K28*100</f>
        <v>12.787861732564137</v>
      </c>
      <c r="H89" s="43">
        <f>'Tabelle2.5 C'!H26/'Tabelle2.1 insg'!L28*100</f>
        <v>13.077617955666735</v>
      </c>
      <c r="I89" s="43">
        <f>'Tabelle2.5 C'!I26/'Tabelle2.1 insg'!M28*100</f>
        <v>13.19519927536232</v>
      </c>
      <c r="J89" s="43">
        <f>'Tabelle2.5 C'!J26/'Tabelle2.1 insg'!N28*100</f>
        <v>13.801355310536087</v>
      </c>
      <c r="K89" s="43">
        <f>'Tabelle2.5 C'!K26/'Tabelle2.1 insg'!O28*100</f>
        <v>13.887343377918235</v>
      </c>
      <c r="L89" s="43">
        <f>'Tabelle2.5 C'!L26/'Tabelle2.1 insg'!P28*100</f>
        <v>13.60950718410098</v>
      </c>
      <c r="M89" s="43">
        <f>'Tabelle2.5 C'!M26/'Tabelle2.1 insg'!Q28*100</f>
        <v>13.885610531093961</v>
      </c>
      <c r="N89" s="43">
        <f>'Tabelle2.5 C'!N26/'Tabelle2.1 insg'!R28*100</f>
        <v>14.282724947686583</v>
      </c>
      <c r="O89" s="43">
        <f>'Tabelle2.5 C'!O26/'Tabelle2.1 insg'!S28*100</f>
        <v>14.180047750573474</v>
      </c>
      <c r="P89" s="43">
        <f>'Tabelle2.5 C'!P26/'Tabelle2.1 insg'!T28*100</f>
        <v>14.41546888899293</v>
      </c>
      <c r="Q89" s="43">
        <f>'Tabelle2.5 C'!Q26/'Tabelle2.1 insg'!U28*100</f>
        <v>14.481803890283675</v>
      </c>
      <c r="R89" s="43">
        <f>'Tabelle2.5 C'!R26/'Tabelle2.1 insg'!V28*100</f>
        <v>14.576079796744141</v>
      </c>
      <c r="S89" s="43">
        <f>'Tabelle2.5 C'!S26/'Tabelle2.1 insg'!W28*100</f>
        <v>14.551419737059504</v>
      </c>
      <c r="T89" s="43">
        <f>'Tabelle2.5 C'!T26/'Tabelle2.1 insg'!X28*100</f>
        <v>14.893413859778951</v>
      </c>
      <c r="U89" s="43">
        <f>'Tabelle2.5 C'!U26/'Tabelle2.1 insg'!Y28*100</f>
        <v>14.950886896814799</v>
      </c>
    </row>
    <row r="90" spans="1:21" x14ac:dyDescent="0.2">
      <c r="A90" s="42" t="s">
        <v>2</v>
      </c>
      <c r="B90" s="43">
        <f>'Tabelle2.5 C'!B27/'Tabelle2.1 insg'!F29*100</f>
        <v>19.630440628481427</v>
      </c>
      <c r="C90" s="43">
        <f>'Tabelle2.5 C'!C27/'Tabelle2.1 insg'!G29*100</f>
        <v>20.656393836301781</v>
      </c>
      <c r="D90" s="43">
        <f>'Tabelle2.5 C'!D27/'Tabelle2.1 insg'!H29*100</f>
        <v>20.580567017716739</v>
      </c>
      <c r="E90" s="43">
        <f>'Tabelle2.5 C'!E27/'Tabelle2.1 insg'!I29*100</f>
        <v>20.722601872943557</v>
      </c>
      <c r="F90" s="43">
        <f>'Tabelle2.5 C'!F27/'Tabelle2.1 insg'!J29*100</f>
        <v>21.163703433632875</v>
      </c>
      <c r="G90" s="43">
        <f>'Tabelle2.5 C'!G27/'Tabelle2.1 insg'!K29*100</f>
        <v>21.702768800768627</v>
      </c>
      <c r="H90" s="43">
        <f>'Tabelle2.5 C'!H27/'Tabelle2.1 insg'!L29*100</f>
        <v>21.767686653182835</v>
      </c>
      <c r="I90" s="43">
        <f>'Tabelle2.5 C'!I27/'Tabelle2.1 insg'!M29*100</f>
        <v>22.326374094588839</v>
      </c>
      <c r="J90" s="43">
        <f>'Tabelle2.5 C'!J27/'Tabelle2.1 insg'!N29*100</f>
        <v>22.944446766709863</v>
      </c>
      <c r="K90" s="43">
        <f>'Tabelle2.5 C'!K27/'Tabelle2.1 insg'!O29*100</f>
        <v>22.243717800441594</v>
      </c>
      <c r="L90" s="43">
        <f>'Tabelle2.5 C'!L27/'Tabelle2.1 insg'!P29*100</f>
        <v>22.094725009014361</v>
      </c>
      <c r="M90" s="43">
        <f>'Tabelle2.5 C'!M27/'Tabelle2.1 insg'!Q29*100</f>
        <v>22.58154030054645</v>
      </c>
      <c r="N90" s="43">
        <f>'Tabelle2.5 C'!N27/'Tabelle2.1 insg'!R29*100</f>
        <v>23.191358417690626</v>
      </c>
      <c r="O90" s="43">
        <f>'Tabelle2.5 C'!O27/'Tabelle2.1 insg'!S29*100</f>
        <v>23.216057069289377</v>
      </c>
      <c r="P90" s="43">
        <f>'Tabelle2.5 C'!P27/'Tabelle2.1 insg'!T29*100</f>
        <v>23.583759322886113</v>
      </c>
      <c r="Q90" s="43">
        <f>'Tabelle2.5 C'!Q27/'Tabelle2.1 insg'!U29*100</f>
        <v>23.331650256669192</v>
      </c>
      <c r="R90" s="43">
        <f>'Tabelle2.5 C'!R27/'Tabelle2.1 insg'!V29*100</f>
        <v>22.886021686139362</v>
      </c>
      <c r="S90" s="43">
        <f>'Tabelle2.5 C'!S27/'Tabelle2.1 insg'!W29*100</f>
        <v>22.446979333931139</v>
      </c>
      <c r="T90" s="43">
        <f>'Tabelle2.5 C'!T27/'Tabelle2.1 insg'!X29*100</f>
        <v>22.771926165397851</v>
      </c>
      <c r="U90" s="43">
        <f>'Tabelle2.5 C'!U27/'Tabelle2.1 insg'!Y29*100</f>
        <v>24.041811846689896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'Tabelle2.5 C'!B29/'Tabelle2.1 insg'!F31*100</f>
        <v>13.544542885371886</v>
      </c>
      <c r="C92" s="47">
        <f>'Tabelle2.5 C'!C29/'Tabelle2.1 insg'!G31*100</f>
        <v>13.888851112796507</v>
      </c>
      <c r="D92" s="47">
        <f>'Tabelle2.5 C'!D29/'Tabelle2.1 insg'!H31*100</f>
        <v>14.136874361593463</v>
      </c>
      <c r="E92" s="47">
        <f>'Tabelle2.5 C'!E29/'Tabelle2.1 insg'!I31*100</f>
        <v>14.300584636301835</v>
      </c>
      <c r="F92" s="47">
        <f>'Tabelle2.5 C'!F29/'Tabelle2.1 insg'!J31*100</f>
        <v>14.478662729220199</v>
      </c>
      <c r="G92" s="47">
        <f>'Tabelle2.5 C'!G29/'Tabelle2.1 insg'!K31*100</f>
        <v>14.711166328509751</v>
      </c>
      <c r="H92" s="47">
        <f>'Tabelle2.5 C'!H29/'Tabelle2.1 insg'!L31*100</f>
        <v>14.778312042644808</v>
      </c>
      <c r="I92" s="47">
        <f>'Tabelle2.5 C'!I29/'Tabelle2.1 insg'!M31*100</f>
        <v>15.223955328667371</v>
      </c>
      <c r="J92" s="47">
        <f>'Tabelle2.5 C'!J29/'Tabelle2.1 insg'!N31*100</f>
        <v>15.852449433702681</v>
      </c>
      <c r="K92" s="47">
        <f>'Tabelle2.5 C'!K29/'Tabelle2.1 insg'!O31*100</f>
        <v>16.060162878306514</v>
      </c>
      <c r="L92" s="47">
        <f>'Tabelle2.5 C'!L29/'Tabelle2.1 insg'!P31*100</f>
        <v>16.038621905089407</v>
      </c>
      <c r="M92" s="47">
        <f>'Tabelle2.5 C'!M29/'Tabelle2.1 insg'!Q31*100</f>
        <v>16.467730967261424</v>
      </c>
      <c r="N92" s="47">
        <f>'Tabelle2.5 C'!N29/'Tabelle2.1 insg'!R31*100</f>
        <v>16.718544514662948</v>
      </c>
      <c r="O92" s="47">
        <f>'Tabelle2.5 C'!O29/'Tabelle2.1 insg'!S31*100</f>
        <v>16.910140166328535</v>
      </c>
      <c r="P92" s="47">
        <f>'Tabelle2.5 C'!P29/'Tabelle2.1 insg'!T31*100</f>
        <v>17.166410803796033</v>
      </c>
      <c r="Q92" s="47">
        <f>'Tabelle2.5 C'!Q29/'Tabelle2.1 insg'!U31*100</f>
        <v>17.062988176752771</v>
      </c>
      <c r="R92" s="47">
        <f>'Tabelle2.5 C'!R29/'Tabelle2.1 insg'!V31*100</f>
        <v>16.84109590838419</v>
      </c>
      <c r="S92" s="47">
        <f>'Tabelle2.5 C'!S29/'Tabelle2.1 insg'!W31*100</f>
        <v>16.756966575442554</v>
      </c>
      <c r="T92" s="47">
        <f>'Tabelle2.5 C'!T29/'Tabelle2.1 insg'!X31*100</f>
        <v>16.812418679717016</v>
      </c>
      <c r="U92" s="47">
        <f>'Tabelle2.5 C'!U29/'Tabelle2.1 insg'!Y31*100</f>
        <v>16.881524203595813</v>
      </c>
    </row>
    <row r="93" spans="1:21" x14ac:dyDescent="0.2">
      <c r="A93" s="42" t="s">
        <v>17</v>
      </c>
      <c r="B93" s="43">
        <f>'Tabelle2.5 C'!B30/'Tabelle2.1 insg'!F32*100</f>
        <v>7.9530748253215213</v>
      </c>
      <c r="C93" s="43">
        <f>'Tabelle2.5 C'!C30/'Tabelle2.1 insg'!G32*100</f>
        <v>7.8358024487912594</v>
      </c>
      <c r="D93" s="43">
        <f>'Tabelle2.5 C'!D30/'Tabelle2.1 insg'!H32*100</f>
        <v>7.8777589134125634</v>
      </c>
      <c r="E93" s="43">
        <f>'Tabelle2.5 C'!E30/'Tabelle2.1 insg'!I32*100</f>
        <v>7.7286952210780715</v>
      </c>
      <c r="F93" s="43">
        <f>'Tabelle2.5 C'!F30/'Tabelle2.1 insg'!J32*100</f>
        <v>7.3354593520506359</v>
      </c>
      <c r="G93" s="43">
        <f>'Tabelle2.5 C'!G30/'Tabelle2.1 insg'!K32*100</f>
        <v>6.9912409692474906</v>
      </c>
      <c r="H93" s="43">
        <f>'Tabelle2.5 C'!H30/'Tabelle2.1 insg'!L32*100</f>
        <v>6.680872838407133</v>
      </c>
      <c r="I93" s="43">
        <f>'Tabelle2.5 C'!I30/'Tabelle2.1 insg'!M32*100</f>
        <v>6.80820140150532</v>
      </c>
      <c r="J93" s="43">
        <f>'Tabelle2.5 C'!J30/'Tabelle2.1 insg'!N32*100</f>
        <v>6.8199149106492811</v>
      </c>
      <c r="K93" s="43">
        <f>'Tabelle2.5 C'!K30/'Tabelle2.1 insg'!O32*100</f>
        <v>7.0767692784997767</v>
      </c>
      <c r="L93" s="43">
        <f>'Tabelle2.5 C'!L30/'Tabelle2.1 insg'!P32*100</f>
        <v>7.0276809172900006</v>
      </c>
      <c r="M93" s="43">
        <f>'Tabelle2.5 C'!M30/'Tabelle2.1 insg'!Q32*100</f>
        <v>7.1693029115341558</v>
      </c>
      <c r="N93" s="43">
        <f>'Tabelle2.5 C'!N30/'Tabelle2.1 insg'!R32*100</f>
        <v>7.3279500309492986</v>
      </c>
      <c r="O93" s="43">
        <f>'Tabelle2.5 C'!O30/'Tabelle2.1 insg'!S32*100</f>
        <v>7.6341821656727245</v>
      </c>
      <c r="P93" s="43">
        <f>'Tabelle2.5 C'!P30/'Tabelle2.1 insg'!T32*100</f>
        <v>7.8792294340754703</v>
      </c>
      <c r="Q93" s="43">
        <f>'Tabelle2.5 C'!Q30/'Tabelle2.1 insg'!U32*100</f>
        <v>7.8531295852270686</v>
      </c>
      <c r="R93" s="43">
        <f>'Tabelle2.5 C'!R30/'Tabelle2.1 insg'!V32*100</f>
        <v>7.6540110422007812</v>
      </c>
      <c r="S93" s="43">
        <f>'Tabelle2.5 C'!S30/'Tabelle2.1 insg'!W32*100</f>
        <v>7.6932307051628177</v>
      </c>
      <c r="T93" s="43">
        <f>'Tabelle2.5 C'!T30/'Tabelle2.1 insg'!X32*100</f>
        <v>7.627985089047618</v>
      </c>
      <c r="U93" s="43">
        <f>'Tabelle2.5 C'!U30/'Tabelle2.1 insg'!Y32*100</f>
        <v>7.5306338596208207</v>
      </c>
    </row>
    <row r="94" spans="1:21" x14ac:dyDescent="0.2">
      <c r="A94" s="42" t="s">
        <v>18</v>
      </c>
      <c r="B94" s="43">
        <f>'Tabelle2.5 C'!B31/'Tabelle2.1 insg'!F33*100</f>
        <v>16.107633747017204</v>
      </c>
      <c r="C94" s="43">
        <f>'Tabelle2.5 C'!C31/'Tabelle2.1 insg'!G33*100</f>
        <v>16.703498796953305</v>
      </c>
      <c r="D94" s="43">
        <f>'Tabelle2.5 C'!D31/'Tabelle2.1 insg'!H33*100</f>
        <v>17.015044227060873</v>
      </c>
      <c r="E94" s="43">
        <f>'Tabelle2.5 C'!E31/'Tabelle2.1 insg'!I33*100</f>
        <v>17.335811687485691</v>
      </c>
      <c r="F94" s="43">
        <f>'Tabelle2.5 C'!F31/'Tabelle2.1 insg'!J33*100</f>
        <v>17.770027035116843</v>
      </c>
      <c r="G94" s="43">
        <f>'Tabelle2.5 C'!G31/'Tabelle2.1 insg'!K33*100</f>
        <v>18.253818193672473</v>
      </c>
      <c r="H94" s="43">
        <f>'Tabelle2.5 C'!H31/'Tabelle2.1 insg'!L33*100</f>
        <v>18.513668199367515</v>
      </c>
      <c r="I94" s="43">
        <f>'Tabelle2.5 C'!I31/'Tabelle2.1 insg'!M33*100</f>
        <v>19.085805934242188</v>
      </c>
      <c r="J94" s="43">
        <f>'Tabelle2.5 C'!J31/'Tabelle2.1 insg'!N33*100</f>
        <v>19.948334887563448</v>
      </c>
      <c r="K94" s="43">
        <f>'Tabelle2.5 C'!K31/'Tabelle2.1 insg'!O33*100</f>
        <v>20.141873519866678</v>
      </c>
      <c r="L94" s="43">
        <f>'Tabelle2.5 C'!L31/'Tabelle2.1 insg'!P33*100</f>
        <v>20.087593332689568</v>
      </c>
      <c r="M94" s="43">
        <f>'Tabelle2.5 C'!M31/'Tabelle2.1 insg'!Q33*100</f>
        <v>20.615137278161921</v>
      </c>
      <c r="N94" s="43">
        <f>'Tabelle2.5 C'!N31/'Tabelle2.1 insg'!R33*100</f>
        <v>20.903478401248858</v>
      </c>
      <c r="O94" s="43">
        <f>'Tabelle2.5 C'!O31/'Tabelle2.1 insg'!S33*100</f>
        <v>21.026353813293124</v>
      </c>
      <c r="P94" s="43">
        <f>'Tabelle2.5 C'!P31/'Tabelle2.1 insg'!T33*100</f>
        <v>21.268687914005227</v>
      </c>
      <c r="Q94" s="43">
        <f>'Tabelle2.5 C'!Q31/'Tabelle2.1 insg'!U33*100</f>
        <v>21.136668349845895</v>
      </c>
      <c r="R94" s="43">
        <f>'Tabelle2.5 C'!R31/'Tabelle2.1 insg'!V33*100</f>
        <v>20.936684408458518</v>
      </c>
      <c r="S94" s="43">
        <f>'Tabelle2.5 C'!S31/'Tabelle2.1 insg'!W33*100</f>
        <v>20.792790244515682</v>
      </c>
      <c r="T94" s="43">
        <f>'Tabelle2.5 C'!T31/'Tabelle2.1 insg'!X33*100</f>
        <v>20.921871536615004</v>
      </c>
      <c r="U94" s="43">
        <f>'Tabelle2.5 C'!U31/'Tabelle2.1 insg'!Y33*100</f>
        <v>21.066650761187063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G7:G10"/>
    <mergeCell ref="R7:R10"/>
    <mergeCell ref="J7:J10"/>
    <mergeCell ref="N7:N10"/>
    <mergeCell ref="O7:O10"/>
    <mergeCell ref="P7:P10"/>
    <mergeCell ref="M7:M10"/>
    <mergeCell ref="L7:L10"/>
    <mergeCell ref="U7:U10"/>
    <mergeCell ref="B6:U6"/>
    <mergeCell ref="B12:U12"/>
    <mergeCell ref="A3:U3"/>
    <mergeCell ref="B33:U33"/>
    <mergeCell ref="S7:S10"/>
    <mergeCell ref="H7:H10"/>
    <mergeCell ref="I7:I10"/>
    <mergeCell ref="D7:D10"/>
    <mergeCell ref="E7:E10"/>
    <mergeCell ref="K7:K10"/>
    <mergeCell ref="T7:T10"/>
    <mergeCell ref="F7:F10"/>
    <mergeCell ref="B7:B10"/>
    <mergeCell ref="C7:C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11" sqref="A11:XFD11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4.6120000000000001</v>
      </c>
      <c r="C14" s="72">
        <v>3.786</v>
      </c>
      <c r="D14" s="60">
        <v>3.21</v>
      </c>
      <c r="E14" s="60">
        <v>3.133</v>
      </c>
      <c r="F14" s="60">
        <v>2.9790000000000001</v>
      </c>
      <c r="G14" s="60">
        <v>2.492</v>
      </c>
      <c r="H14" s="60">
        <v>2.5249999999999999</v>
      </c>
      <c r="I14" s="60">
        <v>2.5390000000000001</v>
      </c>
      <c r="J14" s="60">
        <v>2.407</v>
      </c>
      <c r="K14" s="60">
        <v>2.3039999999999998</v>
      </c>
      <c r="L14" s="60">
        <v>2.31</v>
      </c>
      <c r="M14" s="60">
        <v>2.427</v>
      </c>
      <c r="N14" s="60">
        <v>2.484</v>
      </c>
      <c r="O14" s="60">
        <v>2.4929999999999999</v>
      </c>
      <c r="P14" s="60">
        <v>2.4729999999999999</v>
      </c>
      <c r="Q14" s="60">
        <v>2.464</v>
      </c>
      <c r="R14" s="60">
        <v>2.42</v>
      </c>
      <c r="S14" s="60">
        <v>2.282</v>
      </c>
      <c r="T14" s="60">
        <v>2.2970000000000002</v>
      </c>
      <c r="U14" s="60">
        <v>2.4</v>
      </c>
    </row>
    <row r="15" spans="1:21" ht="13.5" customHeight="1" x14ac:dyDescent="0.2">
      <c r="A15" s="42" t="s">
        <v>10</v>
      </c>
      <c r="B15" s="72">
        <v>11.173999999999999</v>
      </c>
      <c r="C15" s="72">
        <v>8.7390000000000008</v>
      </c>
      <c r="D15" s="60">
        <v>6.69</v>
      </c>
      <c r="E15" s="60">
        <v>5.95</v>
      </c>
      <c r="F15" s="60">
        <v>5.8230000000000004</v>
      </c>
      <c r="G15" s="60">
        <v>5.4420000000000002</v>
      </c>
      <c r="H15" s="60">
        <v>5.4269999999999996</v>
      </c>
      <c r="I15" s="60">
        <v>5.51</v>
      </c>
      <c r="J15" s="60">
        <v>5.5389999999999997</v>
      </c>
      <c r="K15" s="60">
        <v>5.4530000000000003</v>
      </c>
      <c r="L15" s="60">
        <v>5.2409999999999997</v>
      </c>
      <c r="M15" s="60">
        <v>5.2809999999999997</v>
      </c>
      <c r="N15" s="60">
        <v>5.1879999999999997</v>
      </c>
      <c r="O15" s="60">
        <v>5.2510000000000003</v>
      </c>
      <c r="P15" s="60">
        <v>5.2939999999999996</v>
      </c>
      <c r="Q15" s="60">
        <v>5.3440000000000003</v>
      </c>
      <c r="R15" s="60">
        <v>5.5339999999999998</v>
      </c>
      <c r="S15" s="60">
        <v>5.5339999999999998</v>
      </c>
      <c r="T15" s="60">
        <v>5.6669999999999998</v>
      </c>
      <c r="U15" s="60">
        <v>5.5709999999999997</v>
      </c>
    </row>
    <row r="16" spans="1:21" ht="13.5" customHeight="1" x14ac:dyDescent="0.2">
      <c r="A16" s="42" t="s">
        <v>26</v>
      </c>
      <c r="B16" s="72">
        <v>14.093999999999999</v>
      </c>
      <c r="C16" s="72">
        <v>12.420999999999999</v>
      </c>
      <c r="D16" s="60">
        <v>10.391</v>
      </c>
      <c r="E16" s="60">
        <v>9.5589999999999993</v>
      </c>
      <c r="F16" s="60">
        <v>8.5890000000000004</v>
      </c>
      <c r="G16" s="60">
        <v>7.8630000000000004</v>
      </c>
      <c r="H16" s="60">
        <v>7.5469999999999997</v>
      </c>
      <c r="I16" s="60">
        <v>7.48</v>
      </c>
      <c r="J16" s="60">
        <v>7.5110000000000001</v>
      </c>
      <c r="K16" s="60">
        <v>7.3339999999999996</v>
      </c>
      <c r="L16" s="60">
        <v>7.1120000000000001</v>
      </c>
      <c r="M16" s="60">
        <v>6.8259999999999996</v>
      </c>
      <c r="N16" s="60">
        <v>6.4349999999999996</v>
      </c>
      <c r="O16" s="60">
        <v>6.2690000000000001</v>
      </c>
      <c r="P16" s="60">
        <v>6.2549999999999999</v>
      </c>
      <c r="Q16" s="60">
        <v>6.0220000000000002</v>
      </c>
      <c r="R16" s="60">
        <v>6.1970000000000001</v>
      </c>
      <c r="S16" s="60">
        <v>6.27</v>
      </c>
      <c r="T16" s="60">
        <v>6.5510000000000002</v>
      </c>
      <c r="U16" s="60">
        <v>6.7030000000000003</v>
      </c>
    </row>
    <row r="17" spans="1:21" ht="13.5" customHeight="1" x14ac:dyDescent="0.2">
      <c r="A17" s="42" t="s">
        <v>6</v>
      </c>
      <c r="B17" s="72">
        <v>4.7359999999999998</v>
      </c>
      <c r="C17" s="72">
        <v>3.9209999999999998</v>
      </c>
      <c r="D17" s="60">
        <v>3.3410000000000002</v>
      </c>
      <c r="E17" s="60">
        <v>3.0419999999999998</v>
      </c>
      <c r="F17" s="60">
        <v>2.88</v>
      </c>
      <c r="G17" s="60">
        <v>2.6320000000000001</v>
      </c>
      <c r="H17" s="60">
        <v>2.6</v>
      </c>
      <c r="I17" s="60">
        <v>2.653</v>
      </c>
      <c r="J17" s="60">
        <v>2.4769999999999999</v>
      </c>
      <c r="K17" s="60">
        <v>2.536</v>
      </c>
      <c r="L17" s="60">
        <v>2.5019999999999998</v>
      </c>
      <c r="M17" s="60">
        <v>2.58</v>
      </c>
      <c r="N17" s="60">
        <v>2.6850000000000001</v>
      </c>
      <c r="O17" s="60">
        <v>2.6920000000000002</v>
      </c>
      <c r="P17" s="60">
        <v>2.7</v>
      </c>
      <c r="Q17" s="60">
        <v>2.714</v>
      </c>
      <c r="R17" s="60">
        <v>2.6760000000000002</v>
      </c>
      <c r="S17" s="60">
        <v>2.593</v>
      </c>
      <c r="T17" s="60">
        <v>2.6179999999999999</v>
      </c>
      <c r="U17" s="60">
        <v>2.645</v>
      </c>
    </row>
    <row r="18" spans="1:21" ht="13.5" customHeight="1" x14ac:dyDescent="0.2">
      <c r="A18" s="42" t="s">
        <v>11</v>
      </c>
      <c r="B18" s="72">
        <v>8.8979999999999997</v>
      </c>
      <c r="C18" s="72">
        <v>7.3689999999999998</v>
      </c>
      <c r="D18" s="60">
        <v>6.54</v>
      </c>
      <c r="E18" s="60">
        <v>5.4870000000000001</v>
      </c>
      <c r="F18" s="60">
        <v>4.7279999999999998</v>
      </c>
      <c r="G18" s="60">
        <v>4.1580000000000004</v>
      </c>
      <c r="H18" s="60">
        <v>3.931</v>
      </c>
      <c r="I18" s="60">
        <v>3.7120000000000002</v>
      </c>
      <c r="J18" s="60">
        <v>3.7290000000000001</v>
      </c>
      <c r="K18" s="60">
        <v>3.742</v>
      </c>
      <c r="L18" s="60">
        <v>3.8570000000000002</v>
      </c>
      <c r="M18" s="60">
        <v>3.9780000000000002</v>
      </c>
      <c r="N18" s="60">
        <v>4.109</v>
      </c>
      <c r="O18" s="60">
        <v>4.016</v>
      </c>
      <c r="P18" s="60">
        <v>3.879</v>
      </c>
      <c r="Q18" s="60">
        <v>3.6859999999999999</v>
      </c>
      <c r="R18" s="60">
        <v>3.6139999999999999</v>
      </c>
      <c r="S18" s="60">
        <v>3.6</v>
      </c>
      <c r="T18" s="60">
        <v>3.6480000000000001</v>
      </c>
      <c r="U18" s="60">
        <v>3.734</v>
      </c>
    </row>
    <row r="19" spans="1:21" ht="13.5" customHeight="1" x14ac:dyDescent="0.2">
      <c r="A19" s="42" t="s">
        <v>12</v>
      </c>
      <c r="B19" s="72">
        <v>9.1709999999999994</v>
      </c>
      <c r="C19" s="72">
        <v>7.7210000000000001</v>
      </c>
      <c r="D19" s="60">
        <v>6.5380000000000003</v>
      </c>
      <c r="E19" s="60">
        <v>6.2030000000000003</v>
      </c>
      <c r="F19" s="60">
        <v>5.7889999999999997</v>
      </c>
      <c r="G19" s="60">
        <v>5.1689999999999996</v>
      </c>
      <c r="H19" s="60">
        <v>4.9859999999999998</v>
      </c>
      <c r="I19" s="60">
        <v>4.9219999999999997</v>
      </c>
      <c r="J19" s="60">
        <v>4.665</v>
      </c>
      <c r="K19" s="60">
        <v>4.6580000000000004</v>
      </c>
      <c r="L19" s="60">
        <v>4.7</v>
      </c>
      <c r="M19" s="60">
        <v>4.774</v>
      </c>
      <c r="N19" s="60">
        <v>4.7880000000000003</v>
      </c>
      <c r="O19" s="60">
        <v>4.6970000000000001</v>
      </c>
      <c r="P19" s="60">
        <v>4.7869999999999999</v>
      </c>
      <c r="Q19" s="60">
        <v>4.5839999999999996</v>
      </c>
      <c r="R19" s="60">
        <v>4.399</v>
      </c>
      <c r="S19" s="60">
        <v>4.4039999999999999</v>
      </c>
      <c r="T19" s="60">
        <v>4.3769999999999998</v>
      </c>
      <c r="U19" s="60">
        <v>4.4059999999999997</v>
      </c>
    </row>
    <row r="20" spans="1:21" ht="13.5" customHeight="1" x14ac:dyDescent="0.2">
      <c r="A20" s="42" t="s">
        <v>3</v>
      </c>
      <c r="B20" s="72">
        <v>9.9039999999999999</v>
      </c>
      <c r="C20" s="72">
        <v>7.8890000000000002</v>
      </c>
      <c r="D20" s="60">
        <v>6.7119999999999997</v>
      </c>
      <c r="E20" s="60">
        <v>6.16</v>
      </c>
      <c r="F20" s="60">
        <v>5.83</v>
      </c>
      <c r="G20" s="60">
        <v>5.18</v>
      </c>
      <c r="H20" s="60">
        <v>4.9390000000000001</v>
      </c>
      <c r="I20" s="60">
        <v>5.0599999999999996</v>
      </c>
      <c r="J20" s="60">
        <v>5.0060000000000002</v>
      </c>
      <c r="K20" s="60">
        <v>5.0640000000000001</v>
      </c>
      <c r="L20" s="60">
        <v>5.2590000000000003</v>
      </c>
      <c r="M20" s="60">
        <v>5.3789999999999996</v>
      </c>
      <c r="N20" s="60">
        <v>5.3890000000000002</v>
      </c>
      <c r="O20" s="60">
        <v>5.4379999999999997</v>
      </c>
      <c r="P20" s="60">
        <v>5.4240000000000004</v>
      </c>
      <c r="Q20" s="60">
        <v>5.4779999999999998</v>
      </c>
      <c r="R20" s="60">
        <v>5.5339999999999998</v>
      </c>
      <c r="S20" s="60">
        <v>5.4249999999999998</v>
      </c>
      <c r="T20" s="60">
        <v>5.609</v>
      </c>
      <c r="U20" s="60">
        <v>5.6150000000000002</v>
      </c>
    </row>
    <row r="21" spans="1:21" ht="13.5" customHeight="1" x14ac:dyDescent="0.2">
      <c r="A21" s="42" t="s">
        <v>13</v>
      </c>
      <c r="B21" s="72">
        <v>11.637</v>
      </c>
      <c r="C21" s="72">
        <v>10.266999999999999</v>
      </c>
      <c r="D21" s="60">
        <v>9.0020000000000007</v>
      </c>
      <c r="E21" s="60">
        <v>8.3849999999999998</v>
      </c>
      <c r="F21" s="60">
        <v>7.9850000000000003</v>
      </c>
      <c r="G21" s="60">
        <v>7.351</v>
      </c>
      <c r="H21" s="60">
        <v>7.2930000000000001</v>
      </c>
      <c r="I21" s="60">
        <v>7.2480000000000002</v>
      </c>
      <c r="J21" s="60">
        <v>6.9</v>
      </c>
      <c r="K21" s="60">
        <v>6.8570000000000002</v>
      </c>
      <c r="L21" s="60">
        <v>6.9240000000000004</v>
      </c>
      <c r="M21" s="60">
        <v>6.8840000000000003</v>
      </c>
      <c r="N21" s="60">
        <v>6.9589999999999996</v>
      </c>
      <c r="O21" s="60">
        <v>6.7190000000000003</v>
      </c>
      <c r="P21" s="60">
        <v>6.7160000000000002</v>
      </c>
      <c r="Q21" s="60">
        <v>6.6310000000000002</v>
      </c>
      <c r="R21" s="60">
        <v>6.548</v>
      </c>
      <c r="S21" s="60">
        <v>6.56</v>
      </c>
      <c r="T21" s="60">
        <v>6.4459999999999997</v>
      </c>
      <c r="U21" s="60">
        <v>6.1719999999999997</v>
      </c>
    </row>
    <row r="22" spans="1:21" ht="13.5" customHeight="1" x14ac:dyDescent="0.2">
      <c r="A22" s="42" t="s">
        <v>4</v>
      </c>
      <c r="B22" s="72">
        <v>4.9749999999999996</v>
      </c>
      <c r="C22" s="72">
        <v>4.4909999999999997</v>
      </c>
      <c r="D22" s="60">
        <v>4.194</v>
      </c>
      <c r="E22" s="60">
        <v>3.7949999999999999</v>
      </c>
      <c r="F22" s="60">
        <v>3.9510000000000001</v>
      </c>
      <c r="G22" s="60">
        <v>3.5169999999999999</v>
      </c>
      <c r="H22" s="60">
        <v>3.214</v>
      </c>
      <c r="I22" s="60">
        <v>3.2549999999999999</v>
      </c>
      <c r="J22" s="60">
        <v>3.1970000000000001</v>
      </c>
      <c r="K22" s="60">
        <v>3.56</v>
      </c>
      <c r="L22" s="60">
        <v>3.8279999999999998</v>
      </c>
      <c r="M22" s="60">
        <v>3.7149999999999999</v>
      </c>
      <c r="N22" s="60">
        <v>3.71</v>
      </c>
      <c r="O22" s="60">
        <v>3.5230000000000001</v>
      </c>
      <c r="P22" s="60">
        <v>3.5249999999999999</v>
      </c>
      <c r="Q22" s="60">
        <v>3.544</v>
      </c>
      <c r="R22" s="60">
        <v>3.5630000000000002</v>
      </c>
      <c r="S22" s="60">
        <v>3.3029999999999999</v>
      </c>
      <c r="T22" s="60">
        <v>3.5009999999999999</v>
      </c>
      <c r="U22" s="60">
        <v>3.5430000000000001</v>
      </c>
    </row>
    <row r="23" spans="1:21" ht="13.5" customHeight="1" x14ac:dyDescent="0.2">
      <c r="A23" s="42" t="s">
        <v>14</v>
      </c>
      <c r="B23" s="72">
        <v>8.3529999999999998</v>
      </c>
      <c r="C23" s="72">
        <v>6.9409999999999998</v>
      </c>
      <c r="D23" s="60">
        <v>5.7389999999999999</v>
      </c>
      <c r="E23" s="60">
        <v>5.327</v>
      </c>
      <c r="F23" s="60">
        <v>4.3710000000000004</v>
      </c>
      <c r="G23" s="60">
        <v>3.8559999999999999</v>
      </c>
      <c r="H23" s="60">
        <v>3.956</v>
      </c>
      <c r="I23" s="60">
        <v>4.0339999999999998</v>
      </c>
      <c r="J23" s="60">
        <v>3.9510000000000001</v>
      </c>
      <c r="K23" s="60">
        <v>3.9710000000000001</v>
      </c>
      <c r="L23" s="60">
        <v>4.1189999999999998</v>
      </c>
      <c r="M23" s="60">
        <v>4.2190000000000003</v>
      </c>
      <c r="N23" s="60">
        <v>4.2480000000000002</v>
      </c>
      <c r="O23" s="60">
        <v>4.0540000000000003</v>
      </c>
      <c r="P23" s="60">
        <v>3.944</v>
      </c>
      <c r="Q23" s="60">
        <v>3.7759999999999998</v>
      </c>
      <c r="R23" s="60">
        <v>3.7879999999999998</v>
      </c>
      <c r="S23" s="60">
        <v>3.7719999999999998</v>
      </c>
      <c r="T23" s="60">
        <v>3.9380000000000002</v>
      </c>
      <c r="U23" s="60">
        <v>3.903</v>
      </c>
    </row>
    <row r="24" spans="1:21" ht="13.5" customHeight="1" x14ac:dyDescent="0.2">
      <c r="A24" s="42" t="s">
        <v>15</v>
      </c>
      <c r="B24" s="72">
        <v>12.629</v>
      </c>
      <c r="C24" s="72">
        <v>9.8840000000000003</v>
      </c>
      <c r="D24" s="60">
        <v>8.7219999999999995</v>
      </c>
      <c r="E24" s="60">
        <v>7.9459999999999997</v>
      </c>
      <c r="F24" s="60">
        <v>8.0459999999999994</v>
      </c>
      <c r="G24" s="60">
        <v>7.3860000000000001</v>
      </c>
      <c r="H24" s="60">
        <v>7.1459999999999999</v>
      </c>
      <c r="I24" s="60">
        <v>7.3380000000000001</v>
      </c>
      <c r="J24" s="60">
        <v>7.2320000000000002</v>
      </c>
      <c r="K24" s="60">
        <v>7.1070000000000002</v>
      </c>
      <c r="L24" s="60">
        <v>7.3769999999999998</v>
      </c>
      <c r="M24" s="60">
        <v>7.6020000000000003</v>
      </c>
      <c r="N24" s="60">
        <v>7.2439999999999998</v>
      </c>
      <c r="O24" s="60">
        <v>6.984</v>
      </c>
      <c r="P24" s="60">
        <v>6.8360000000000003</v>
      </c>
      <c r="Q24" s="60">
        <v>6.8109999999999999</v>
      </c>
      <c r="R24" s="60">
        <v>6.7469999999999999</v>
      </c>
      <c r="S24" s="60">
        <v>6.81</v>
      </c>
      <c r="T24" s="60">
        <v>6.8040000000000003</v>
      </c>
      <c r="U24" s="60">
        <v>6.8570000000000002</v>
      </c>
    </row>
    <row r="25" spans="1:21" ht="13.5" customHeight="1" x14ac:dyDescent="0.2">
      <c r="A25" s="42" t="s">
        <v>16</v>
      </c>
      <c r="B25" s="72">
        <v>9.8290000000000006</v>
      </c>
      <c r="C25" s="72">
        <v>8.173</v>
      </c>
      <c r="D25" s="60">
        <v>7.1950000000000003</v>
      </c>
      <c r="E25" s="60">
        <v>6.1130000000000004</v>
      </c>
      <c r="F25" s="60">
        <v>5.7969999999999997</v>
      </c>
      <c r="G25" s="60">
        <v>4.7690000000000001</v>
      </c>
      <c r="H25" s="60">
        <v>4.625</v>
      </c>
      <c r="I25" s="60">
        <v>4.8609999999999998</v>
      </c>
      <c r="J25" s="60">
        <v>4.83</v>
      </c>
      <c r="K25" s="60">
        <v>5.0030000000000001</v>
      </c>
      <c r="L25" s="60">
        <v>5.0830000000000002</v>
      </c>
      <c r="M25" s="60">
        <v>5.0439999999999996</v>
      </c>
      <c r="N25" s="60">
        <v>5.117</v>
      </c>
      <c r="O25" s="60">
        <v>5.0439999999999996</v>
      </c>
      <c r="P25" s="60">
        <v>4.9580000000000002</v>
      </c>
      <c r="Q25" s="60">
        <v>4.7839999999999998</v>
      </c>
      <c r="R25" s="60">
        <v>4.718</v>
      </c>
      <c r="S25" s="60">
        <v>4.6689999999999996</v>
      </c>
      <c r="T25" s="60">
        <v>4.6840000000000002</v>
      </c>
      <c r="U25" s="60">
        <v>4.6859999999999999</v>
      </c>
    </row>
    <row r="26" spans="1:21" ht="13.5" customHeight="1" x14ac:dyDescent="0.2">
      <c r="A26" s="42" t="s">
        <v>5</v>
      </c>
      <c r="B26" s="72">
        <v>7.6059999999999999</v>
      </c>
      <c r="C26" s="72">
        <v>6.76</v>
      </c>
      <c r="D26" s="60">
        <v>5.4480000000000004</v>
      </c>
      <c r="E26" s="60">
        <v>4.9349999999999996</v>
      </c>
      <c r="F26" s="60">
        <v>4.6289999999999996</v>
      </c>
      <c r="G26" s="60">
        <v>4.032</v>
      </c>
      <c r="H26" s="60">
        <v>3.827</v>
      </c>
      <c r="I26" s="60">
        <v>3.8029999999999999</v>
      </c>
      <c r="J26" s="60">
        <v>3.617</v>
      </c>
      <c r="K26" s="60">
        <v>3.7829999999999999</v>
      </c>
      <c r="L26" s="60">
        <v>3.827</v>
      </c>
      <c r="M26" s="60">
        <v>3.9009999999999998</v>
      </c>
      <c r="N26" s="60">
        <v>3.9009999999999998</v>
      </c>
      <c r="O26" s="60">
        <v>3.895</v>
      </c>
      <c r="P26" s="60">
        <v>3.9129999999999998</v>
      </c>
      <c r="Q26" s="60">
        <v>3.8420000000000001</v>
      </c>
      <c r="R26" s="60">
        <v>3.8410000000000002</v>
      </c>
      <c r="S26" s="60">
        <v>3.831</v>
      </c>
      <c r="T26" s="60">
        <v>4.0129999999999999</v>
      </c>
      <c r="U26" s="60">
        <v>3.984</v>
      </c>
    </row>
    <row r="27" spans="1:21" ht="13.5" customHeight="1" x14ac:dyDescent="0.2">
      <c r="A27" s="42" t="s">
        <v>2</v>
      </c>
      <c r="B27" s="72">
        <v>7.2050000000000001</v>
      </c>
      <c r="C27" s="72">
        <v>5.8339999999999996</v>
      </c>
      <c r="D27" s="60">
        <v>5.3339999999999996</v>
      </c>
      <c r="E27" s="60">
        <v>5.08</v>
      </c>
      <c r="F27" s="60">
        <v>4.8339999999999996</v>
      </c>
      <c r="G27" s="60">
        <v>4.1479999999999997</v>
      </c>
      <c r="H27" s="60">
        <v>3.91</v>
      </c>
      <c r="I27" s="60">
        <v>4.08</v>
      </c>
      <c r="J27" s="60">
        <v>3.8780000000000001</v>
      </c>
      <c r="K27" s="60">
        <v>3.8479999999999999</v>
      </c>
      <c r="L27" s="60">
        <v>3.8420000000000001</v>
      </c>
      <c r="M27" s="60">
        <v>3.99</v>
      </c>
      <c r="N27" s="60">
        <v>4.0460000000000003</v>
      </c>
      <c r="O27" s="60">
        <v>3.9409999999999998</v>
      </c>
      <c r="P27" s="60">
        <v>3.9470000000000001</v>
      </c>
      <c r="Q27" s="60">
        <v>3.9</v>
      </c>
      <c r="R27" s="60">
        <v>3.9740000000000002</v>
      </c>
      <c r="S27" s="60">
        <v>3.948</v>
      </c>
      <c r="T27" s="60">
        <v>3.9470000000000001</v>
      </c>
      <c r="U27" s="60">
        <v>3.9390000000000001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>SUM(B14:B28)</f>
        <v>124.82299999999999</v>
      </c>
      <c r="C29" s="47">
        <f>SUM(C14:C28)</f>
        <v>104.19600000000001</v>
      </c>
      <c r="D29" s="47">
        <f>SUM(D14:D28)</f>
        <v>89.056000000000012</v>
      </c>
      <c r="E29" s="47">
        <f t="shared" ref="E29:M29" si="0">SUM(E14:E28)</f>
        <v>81.115000000000009</v>
      </c>
      <c r="F29" s="47">
        <f t="shared" si="0"/>
        <v>76.231000000000009</v>
      </c>
      <c r="G29" s="47">
        <f t="shared" si="0"/>
        <v>67.995000000000005</v>
      </c>
      <c r="H29" s="47">
        <f t="shared" si="0"/>
        <v>65.926000000000002</v>
      </c>
      <c r="I29" s="47">
        <f t="shared" si="0"/>
        <v>66.49499999999999</v>
      </c>
      <c r="J29" s="62">
        <f t="shared" si="0"/>
        <v>64.938999999999993</v>
      </c>
      <c r="K29" s="62">
        <f t="shared" si="0"/>
        <v>65.22</v>
      </c>
      <c r="L29" s="62">
        <f t="shared" si="0"/>
        <v>65.981000000000009</v>
      </c>
      <c r="M29" s="62">
        <f t="shared" si="0"/>
        <v>66.59999999999998</v>
      </c>
      <c r="N29" s="62">
        <f>SUM(N14:N28)</f>
        <v>66.302999999999997</v>
      </c>
      <c r="O29" s="62">
        <f t="shared" ref="O29:P29" si="1">SUM(O14:O28)</f>
        <v>65.016000000000005</v>
      </c>
      <c r="P29" s="62">
        <f t="shared" si="1"/>
        <v>64.650999999999996</v>
      </c>
      <c r="Q29" s="62">
        <f t="shared" ref="Q29:R29" si="2">SUM(Q14:Q28)</f>
        <v>63.579999999999991</v>
      </c>
      <c r="R29" s="62">
        <f t="shared" si="2"/>
        <v>63.552999999999997</v>
      </c>
      <c r="S29" s="62">
        <f t="shared" ref="S29:T29" si="3">SUM(S14:S28)</f>
        <v>63.000999999999998</v>
      </c>
      <c r="T29" s="62">
        <f t="shared" si="3"/>
        <v>64.099999999999994</v>
      </c>
      <c r="U29" s="62">
        <f t="shared" ref="U29" si="4">SUM(U14:U28)</f>
        <v>64.157999999999987</v>
      </c>
    </row>
    <row r="30" spans="1:21" ht="13.5" customHeight="1" x14ac:dyDescent="0.2">
      <c r="A30" s="42" t="s">
        <v>17</v>
      </c>
      <c r="B30" s="43">
        <f>SUM(B14:B16)</f>
        <v>29.88</v>
      </c>
      <c r="C30" s="43">
        <f>SUM(C14:C16)</f>
        <v>24.945999999999998</v>
      </c>
      <c r="D30" s="43">
        <f>SUM(D14:D16)</f>
        <v>20.291</v>
      </c>
      <c r="E30" s="43">
        <f t="shared" ref="E30:J30" si="5">SUM(E14:E16)</f>
        <v>18.641999999999999</v>
      </c>
      <c r="F30" s="43">
        <f t="shared" si="5"/>
        <v>17.390999999999998</v>
      </c>
      <c r="G30" s="43">
        <f t="shared" si="5"/>
        <v>15.797000000000001</v>
      </c>
      <c r="H30" s="43">
        <f t="shared" si="5"/>
        <v>15.498999999999999</v>
      </c>
      <c r="I30" s="43">
        <f t="shared" si="5"/>
        <v>15.529</v>
      </c>
      <c r="J30" s="43">
        <f t="shared" si="5"/>
        <v>15.457000000000001</v>
      </c>
      <c r="K30" s="43">
        <f>SUM(K14:K16)</f>
        <v>15.090999999999999</v>
      </c>
      <c r="L30" s="43">
        <f>SUM(L14:L16)</f>
        <v>14.663</v>
      </c>
      <c r="M30" s="43">
        <f>SUM(M14:M16)</f>
        <v>14.533999999999999</v>
      </c>
      <c r="N30" s="43">
        <f>SUM(N14:N16)</f>
        <v>14.106999999999999</v>
      </c>
      <c r="O30" s="43">
        <f t="shared" ref="O30:P30" si="6">SUM(O14:O16)</f>
        <v>14.013</v>
      </c>
      <c r="P30" s="43">
        <f t="shared" si="6"/>
        <v>14.021999999999998</v>
      </c>
      <c r="Q30" s="43">
        <f t="shared" ref="Q30:R30" si="7">SUM(Q14:Q16)</f>
        <v>13.83</v>
      </c>
      <c r="R30" s="43">
        <f t="shared" si="7"/>
        <v>14.151</v>
      </c>
      <c r="S30" s="43">
        <f t="shared" ref="S30:T30" si="8">SUM(S14:S16)</f>
        <v>14.085999999999999</v>
      </c>
      <c r="T30" s="43">
        <f t="shared" si="8"/>
        <v>14.515000000000001</v>
      </c>
      <c r="U30" s="43">
        <f t="shared" ref="U30" si="9">SUM(U14:U16)</f>
        <v>14.673999999999999</v>
      </c>
    </row>
    <row r="31" spans="1:21" ht="13.5" customHeight="1" x14ac:dyDescent="0.2">
      <c r="A31" s="42" t="s">
        <v>18</v>
      </c>
      <c r="B31" s="43">
        <f>SUM(B17:B27)</f>
        <v>94.942999999999998</v>
      </c>
      <c r="C31" s="43">
        <f>SUM(C17:C27)</f>
        <v>79.250000000000014</v>
      </c>
      <c r="D31" s="43">
        <f>SUM(D17:D27)</f>
        <v>68.765000000000001</v>
      </c>
      <c r="E31" s="43">
        <f t="shared" ref="E31:J31" si="10">SUM(E17:E27)</f>
        <v>62.472999999999999</v>
      </c>
      <c r="F31" s="43">
        <f t="shared" si="10"/>
        <v>58.839999999999989</v>
      </c>
      <c r="G31" s="43">
        <f t="shared" si="10"/>
        <v>52.197999999999993</v>
      </c>
      <c r="H31" s="43">
        <f t="shared" si="10"/>
        <v>50.426999999999992</v>
      </c>
      <c r="I31" s="43">
        <f t="shared" si="10"/>
        <v>50.965999999999987</v>
      </c>
      <c r="J31" s="43">
        <f t="shared" si="10"/>
        <v>49.481999999999999</v>
      </c>
      <c r="K31" s="43">
        <f>SUM(K17:K27)</f>
        <v>50.128999999999998</v>
      </c>
      <c r="L31" s="43">
        <f>SUM(L17:L27)</f>
        <v>51.317999999999998</v>
      </c>
      <c r="M31" s="43">
        <f>SUM(M17:M27)</f>
        <v>52.065999999999995</v>
      </c>
      <c r="N31" s="43">
        <f>SUM(N17:N27)</f>
        <v>52.196000000000005</v>
      </c>
      <c r="O31" s="43">
        <f t="shared" ref="O31:P31" si="11">SUM(O17:O27)</f>
        <v>51.003000000000007</v>
      </c>
      <c r="P31" s="43">
        <f t="shared" si="11"/>
        <v>50.628999999999998</v>
      </c>
      <c r="Q31" s="43">
        <f t="shared" ref="Q31:R31" si="12">SUM(Q17:Q27)</f>
        <v>49.75</v>
      </c>
      <c r="R31" s="43">
        <f t="shared" si="12"/>
        <v>49.402000000000001</v>
      </c>
      <c r="S31" s="43">
        <f t="shared" ref="S31:T31" si="13">SUM(S17:S27)</f>
        <v>48.914999999999999</v>
      </c>
      <c r="T31" s="43">
        <f t="shared" si="13"/>
        <v>49.585000000000001</v>
      </c>
      <c r="U31" s="43">
        <f t="shared" ref="U31" si="14">SUM(U17:U27)</f>
        <v>49.484000000000002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-17.909800520381609</v>
      </c>
      <c r="D35" s="31">
        <f t="shared" ref="D35:D48" si="16">D14/C14*100-100</f>
        <v>-15.213946117274162</v>
      </c>
      <c r="E35" s="31">
        <f t="shared" ref="E35:E48" si="17">E14/D14*100-100</f>
        <v>-2.3987538940809969</v>
      </c>
      <c r="F35" s="31">
        <f t="shared" ref="F35:F48" si="18">F14/E14*100-100</f>
        <v>-4.9154165336737918</v>
      </c>
      <c r="G35" s="31">
        <f t="shared" ref="G35:G48" si="19">G14/F14*100-100</f>
        <v>-16.347767707284319</v>
      </c>
      <c r="H35" s="31">
        <f t="shared" ref="H35:H48" si="20">H14/G14*100-100</f>
        <v>1.3242375601926142</v>
      </c>
      <c r="I35" s="31">
        <f t="shared" ref="I35:I48" si="21">I14/H14*100-100</f>
        <v>0.55445544554456205</v>
      </c>
      <c r="J35" s="31">
        <f t="shared" ref="J35:J48" si="22">J14/I14*100-100</f>
        <v>-5.1988972036234742</v>
      </c>
      <c r="K35" s="31">
        <f t="shared" ref="K35:K48" si="23">K14/J14*100-100</f>
        <v>-4.2791857083506528</v>
      </c>
      <c r="L35" s="31">
        <f t="shared" ref="L35:L48" si="24">L14/K14*100-100</f>
        <v>0.2604166666666714</v>
      </c>
      <c r="M35" s="31">
        <f t="shared" ref="M35:M48" si="25">M14/L14*100-100</f>
        <v>5.0649350649350566</v>
      </c>
      <c r="N35" s="31">
        <f t="shared" ref="N35:N48" si="26">N14/M14*100-100</f>
        <v>2.348578491965398</v>
      </c>
      <c r="O35" s="31">
        <f t="shared" ref="O35:O48" si="27">O14/N14*100-100</f>
        <v>0.36231884057971797</v>
      </c>
      <c r="P35" s="31">
        <f t="shared" ref="P35:P48" si="28">P14/O14*100-100</f>
        <v>-0.80224628961090616</v>
      </c>
      <c r="Q35" s="31">
        <f t="shared" ref="Q35:Q48" si="29">Q14/P14*100-100</f>
        <v>-0.36393044884755454</v>
      </c>
      <c r="R35" s="31">
        <f t="shared" ref="R35:R48" si="30">R14/Q14*100-100</f>
        <v>-1.7857142857142918</v>
      </c>
      <c r="S35" s="31">
        <f t="shared" ref="S35:U48" si="31">S14/R14*100-100</f>
        <v>-5.7024793388429629</v>
      </c>
      <c r="T35" s="31">
        <f t="shared" si="31"/>
        <v>0.65731814198073835</v>
      </c>
      <c r="U35" s="31">
        <f t="shared" si="31"/>
        <v>4.484109708315188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-21.791659208877746</v>
      </c>
      <c r="D36" s="31">
        <f t="shared" si="16"/>
        <v>-23.446618606247853</v>
      </c>
      <c r="E36" s="31">
        <f t="shared" si="17"/>
        <v>-11.061285500747388</v>
      </c>
      <c r="F36" s="31">
        <f t="shared" si="18"/>
        <v>-2.1344537815126046</v>
      </c>
      <c r="G36" s="31">
        <f t="shared" si="19"/>
        <v>-6.543019062338999</v>
      </c>
      <c r="H36" s="31">
        <f t="shared" si="20"/>
        <v>-0.27563395810365421</v>
      </c>
      <c r="I36" s="31">
        <f t="shared" si="21"/>
        <v>1.5293900866040246</v>
      </c>
      <c r="J36" s="31">
        <f t="shared" si="22"/>
        <v>0.52631578947368496</v>
      </c>
      <c r="K36" s="31">
        <f t="shared" si="23"/>
        <v>-1.5526268279472646</v>
      </c>
      <c r="L36" s="31">
        <f t="shared" si="24"/>
        <v>-3.8877682009902941</v>
      </c>
      <c r="M36" s="31">
        <f t="shared" si="25"/>
        <v>0.76321312726580004</v>
      </c>
      <c r="N36" s="31">
        <f t="shared" si="26"/>
        <v>-1.7610301079341042</v>
      </c>
      <c r="O36" s="31">
        <f t="shared" si="27"/>
        <v>1.2143407864302276</v>
      </c>
      <c r="P36" s="31">
        <f t="shared" si="28"/>
        <v>0.81889163968766354</v>
      </c>
      <c r="Q36" s="31">
        <f t="shared" si="29"/>
        <v>0.94446543256519533</v>
      </c>
      <c r="R36" s="31">
        <f t="shared" si="30"/>
        <v>3.5553892215568652</v>
      </c>
      <c r="S36" s="31">
        <f t="shared" si="31"/>
        <v>0</v>
      </c>
      <c r="T36" s="31">
        <f t="shared" si="31"/>
        <v>2.4033249006143933</v>
      </c>
      <c r="U36" s="31">
        <f t="shared" si="31"/>
        <v>-1.6940179989412485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-11.870299418192147</v>
      </c>
      <c r="D37" s="31">
        <f t="shared" si="16"/>
        <v>-16.343289590210119</v>
      </c>
      <c r="E37" s="31">
        <f t="shared" si="17"/>
        <v>-8.0069290732364635</v>
      </c>
      <c r="F37" s="31">
        <f t="shared" si="18"/>
        <v>-10.147504969139021</v>
      </c>
      <c r="G37" s="31">
        <f t="shared" si="19"/>
        <v>-8.4526720223541645</v>
      </c>
      <c r="H37" s="31">
        <f t="shared" si="20"/>
        <v>-4.0188223324430936</v>
      </c>
      <c r="I37" s="31">
        <f t="shared" si="21"/>
        <v>-0.88776997482442255</v>
      </c>
      <c r="J37" s="31">
        <f t="shared" si="22"/>
        <v>0.41443850267380355</v>
      </c>
      <c r="K37" s="31">
        <f t="shared" si="23"/>
        <v>-2.3565437358540891</v>
      </c>
      <c r="L37" s="31">
        <f t="shared" si="24"/>
        <v>-3.0269975456776592</v>
      </c>
      <c r="M37" s="31">
        <f t="shared" si="25"/>
        <v>-4.021372328458952</v>
      </c>
      <c r="N37" s="31">
        <f t="shared" si="26"/>
        <v>-5.7280984471139789</v>
      </c>
      <c r="O37" s="31">
        <f t="shared" si="27"/>
        <v>-2.5796425796425666</v>
      </c>
      <c r="P37" s="31">
        <f t="shared" si="28"/>
        <v>-0.22332110384432724</v>
      </c>
      <c r="Q37" s="31">
        <f t="shared" si="29"/>
        <v>-3.7250199840127891</v>
      </c>
      <c r="R37" s="31">
        <f t="shared" si="30"/>
        <v>2.9060112919295733</v>
      </c>
      <c r="S37" s="31">
        <f t="shared" si="31"/>
        <v>1.1779893496853191</v>
      </c>
      <c r="T37" s="31">
        <f t="shared" si="31"/>
        <v>4.4816586921850217</v>
      </c>
      <c r="U37" s="31">
        <f t="shared" si="31"/>
        <v>2.3202564493970357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-17.20861486486487</v>
      </c>
      <c r="D38" s="31">
        <f t="shared" si="16"/>
        <v>-14.792144861004843</v>
      </c>
      <c r="E38" s="31">
        <f t="shared" si="17"/>
        <v>-8.9494163424124622</v>
      </c>
      <c r="F38" s="31">
        <f t="shared" si="18"/>
        <v>-5.3254437869822482</v>
      </c>
      <c r="G38" s="31">
        <f t="shared" si="19"/>
        <v>-8.6111111111111001</v>
      </c>
      <c r="H38" s="31">
        <f t="shared" si="20"/>
        <v>-1.2158054711246251</v>
      </c>
      <c r="I38" s="31">
        <f t="shared" si="21"/>
        <v>2.0384615384615472</v>
      </c>
      <c r="J38" s="31">
        <f t="shared" si="22"/>
        <v>-6.6339992461364545</v>
      </c>
      <c r="K38" s="31">
        <f t="shared" si="23"/>
        <v>2.3819136051675542</v>
      </c>
      <c r="L38" s="31">
        <f t="shared" si="24"/>
        <v>-1.3406940063091639</v>
      </c>
      <c r="M38" s="31">
        <f t="shared" si="25"/>
        <v>3.1175059952038424</v>
      </c>
      <c r="N38" s="31">
        <f t="shared" si="26"/>
        <v>4.0697674418604777</v>
      </c>
      <c r="O38" s="31">
        <f t="shared" si="27"/>
        <v>0.26070763500931093</v>
      </c>
      <c r="P38" s="31">
        <f t="shared" si="28"/>
        <v>0.29717682020802272</v>
      </c>
      <c r="Q38" s="31">
        <f t="shared" si="29"/>
        <v>0.51851851851851904</v>
      </c>
      <c r="R38" s="31">
        <f t="shared" si="30"/>
        <v>-1.400147383935149</v>
      </c>
      <c r="S38" s="31">
        <f t="shared" si="31"/>
        <v>-3.1016442451420119</v>
      </c>
      <c r="T38" s="31">
        <f t="shared" si="31"/>
        <v>0.96413420748166345</v>
      </c>
      <c r="U38" s="31">
        <f t="shared" si="31"/>
        <v>1.0313216195569197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-17.18363677230839</v>
      </c>
      <c r="D39" s="31">
        <f t="shared" si="16"/>
        <v>-11.249830370470889</v>
      </c>
      <c r="E39" s="31">
        <f t="shared" si="17"/>
        <v>-16.10091743119267</v>
      </c>
      <c r="F39" s="31">
        <f t="shared" si="18"/>
        <v>-13.832695462001098</v>
      </c>
      <c r="G39" s="31">
        <f t="shared" si="19"/>
        <v>-12.05583756345176</v>
      </c>
      <c r="H39" s="31">
        <f t="shared" si="20"/>
        <v>-5.4593554593554643</v>
      </c>
      <c r="I39" s="31">
        <f t="shared" si="21"/>
        <v>-5.5711015008903502</v>
      </c>
      <c r="J39" s="31">
        <f t="shared" si="22"/>
        <v>0.45797413793103203</v>
      </c>
      <c r="K39" s="31">
        <f t="shared" si="23"/>
        <v>0.34861893268973176</v>
      </c>
      <c r="L39" s="31">
        <f t="shared" si="24"/>
        <v>3.0732228754676783</v>
      </c>
      <c r="M39" s="31">
        <f t="shared" si="25"/>
        <v>3.1371532278973433</v>
      </c>
      <c r="N39" s="31">
        <f t="shared" si="26"/>
        <v>3.2931121166415096</v>
      </c>
      <c r="O39" s="31">
        <f t="shared" si="27"/>
        <v>-2.2633244098320802</v>
      </c>
      <c r="P39" s="31">
        <f t="shared" si="28"/>
        <v>-3.411354581673308</v>
      </c>
      <c r="Q39" s="31">
        <f t="shared" si="29"/>
        <v>-4.975509151843255</v>
      </c>
      <c r="R39" s="31">
        <f t="shared" si="30"/>
        <v>-1.9533369506239922</v>
      </c>
      <c r="S39" s="31">
        <f t="shared" si="31"/>
        <v>-0.38738240177089267</v>
      </c>
      <c r="T39" s="31">
        <f t="shared" si="31"/>
        <v>1.3333333333333428</v>
      </c>
      <c r="U39" s="31">
        <f t="shared" si="31"/>
        <v>2.3574561403508767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-15.810707665467234</v>
      </c>
      <c r="D40" s="31">
        <f t="shared" si="16"/>
        <v>-15.321849501359935</v>
      </c>
      <c r="E40" s="31">
        <f t="shared" si="17"/>
        <v>-5.1238910981951591</v>
      </c>
      <c r="F40" s="31">
        <f t="shared" si="18"/>
        <v>-6.6741899081089855</v>
      </c>
      <c r="G40" s="31">
        <f t="shared" si="19"/>
        <v>-10.709967179132846</v>
      </c>
      <c r="H40" s="31">
        <f t="shared" si="20"/>
        <v>-3.5403366221706278</v>
      </c>
      <c r="I40" s="31">
        <f t="shared" si="21"/>
        <v>-1.2835940633774641</v>
      </c>
      <c r="J40" s="31">
        <f t="shared" si="22"/>
        <v>-5.2214546932141275</v>
      </c>
      <c r="K40" s="31">
        <f t="shared" si="23"/>
        <v>-0.15005359056804934</v>
      </c>
      <c r="L40" s="31">
        <f t="shared" si="24"/>
        <v>0.90167453842850875</v>
      </c>
      <c r="M40" s="31">
        <f t="shared" si="25"/>
        <v>1.5744680851063748</v>
      </c>
      <c r="N40" s="31">
        <f t="shared" si="26"/>
        <v>0.29325513196481268</v>
      </c>
      <c r="O40" s="31">
        <f t="shared" si="27"/>
        <v>-1.9005847953216346</v>
      </c>
      <c r="P40" s="31">
        <f t="shared" si="28"/>
        <v>1.9161166702150325</v>
      </c>
      <c r="Q40" s="31">
        <f t="shared" si="29"/>
        <v>-4.2406517651974127</v>
      </c>
      <c r="R40" s="31">
        <f t="shared" si="30"/>
        <v>-4.0357766143106346</v>
      </c>
      <c r="S40" s="31">
        <f t="shared" si="31"/>
        <v>0.11366219595363702</v>
      </c>
      <c r="T40" s="31">
        <f t="shared" si="31"/>
        <v>-0.61307901907356666</v>
      </c>
      <c r="U40" s="31">
        <f t="shared" si="31"/>
        <v>0.66255426090928893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-20.345315024232633</v>
      </c>
      <c r="D41" s="31">
        <f t="shared" si="16"/>
        <v>-14.919508175941189</v>
      </c>
      <c r="E41" s="31">
        <f t="shared" si="17"/>
        <v>-8.224076281287239</v>
      </c>
      <c r="F41" s="31">
        <f t="shared" si="18"/>
        <v>-5.3571428571428612</v>
      </c>
      <c r="G41" s="31">
        <f t="shared" si="19"/>
        <v>-11.149228130360214</v>
      </c>
      <c r="H41" s="31">
        <f t="shared" si="20"/>
        <v>-4.6525096525096501</v>
      </c>
      <c r="I41" s="31">
        <f t="shared" si="21"/>
        <v>2.4498886414253889</v>
      </c>
      <c r="J41" s="31">
        <f t="shared" si="22"/>
        <v>-1.0671936758893139</v>
      </c>
      <c r="K41" s="31">
        <f t="shared" si="23"/>
        <v>1.158609668397915</v>
      </c>
      <c r="L41" s="31">
        <f t="shared" si="24"/>
        <v>3.8507109004739277</v>
      </c>
      <c r="M41" s="31">
        <f t="shared" si="25"/>
        <v>2.2818026240730092</v>
      </c>
      <c r="N41" s="31">
        <f t="shared" si="26"/>
        <v>0.18590816136830313</v>
      </c>
      <c r="O41" s="31">
        <f t="shared" si="27"/>
        <v>0.90925960289479235</v>
      </c>
      <c r="P41" s="31">
        <f t="shared" si="28"/>
        <v>-0.25744759102610715</v>
      </c>
      <c r="Q41" s="31">
        <f t="shared" si="29"/>
        <v>0.99557522123892284</v>
      </c>
      <c r="R41" s="31">
        <f t="shared" si="30"/>
        <v>1.0222709017889713</v>
      </c>
      <c r="S41" s="31">
        <f t="shared" si="31"/>
        <v>-1.9696422117817036</v>
      </c>
      <c r="T41" s="31">
        <f t="shared" si="31"/>
        <v>3.391705069124427</v>
      </c>
      <c r="U41" s="31">
        <f t="shared" si="31"/>
        <v>0.10697093956142112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-11.772793675345881</v>
      </c>
      <c r="D42" s="31">
        <f t="shared" si="16"/>
        <v>-12.321028538034469</v>
      </c>
      <c r="E42" s="31">
        <f t="shared" si="17"/>
        <v>-6.8540324372361852</v>
      </c>
      <c r="F42" s="31">
        <f t="shared" si="18"/>
        <v>-4.7704233750745288</v>
      </c>
      <c r="G42" s="31">
        <f t="shared" si="19"/>
        <v>-7.9398872886662559</v>
      </c>
      <c r="H42" s="31">
        <f t="shared" si="20"/>
        <v>-0.78900829819072271</v>
      </c>
      <c r="I42" s="31">
        <f t="shared" si="21"/>
        <v>-0.6170300287947299</v>
      </c>
      <c r="J42" s="31">
        <f t="shared" si="22"/>
        <v>-4.8013245033112497</v>
      </c>
      <c r="K42" s="31">
        <f t="shared" si="23"/>
        <v>-0.62318840579710866</v>
      </c>
      <c r="L42" s="31">
        <f t="shared" si="24"/>
        <v>0.97710368966019701</v>
      </c>
      <c r="M42" s="31">
        <f t="shared" si="25"/>
        <v>-0.57770075101097973</v>
      </c>
      <c r="N42" s="31">
        <f t="shared" si="26"/>
        <v>1.0894828588030094</v>
      </c>
      <c r="O42" s="31">
        <f t="shared" si="27"/>
        <v>-3.4487713751975804</v>
      </c>
      <c r="P42" s="31">
        <f t="shared" si="28"/>
        <v>-4.4649501413900339E-2</v>
      </c>
      <c r="Q42" s="31">
        <f t="shared" si="29"/>
        <v>-1.2656343061346007</v>
      </c>
      <c r="R42" s="31">
        <f t="shared" si="30"/>
        <v>-1.2516965766852621</v>
      </c>
      <c r="S42" s="31">
        <f t="shared" si="31"/>
        <v>0.18326206475258289</v>
      </c>
      <c r="T42" s="31">
        <f t="shared" si="31"/>
        <v>-1.7378048780487774</v>
      </c>
      <c r="U42" s="31">
        <f t="shared" si="31"/>
        <v>-4.2506981073534007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-9.7286432160803997</v>
      </c>
      <c r="D43" s="31">
        <f t="shared" si="16"/>
        <v>-6.6132264529058062</v>
      </c>
      <c r="E43" s="31">
        <f t="shared" si="17"/>
        <v>-9.5135908440629464</v>
      </c>
      <c r="F43" s="31">
        <f t="shared" si="18"/>
        <v>4.1106719367588909</v>
      </c>
      <c r="G43" s="31">
        <f t="shared" si="19"/>
        <v>-10.984560870665661</v>
      </c>
      <c r="H43" s="31">
        <f t="shared" si="20"/>
        <v>-8.6152971282342889</v>
      </c>
      <c r="I43" s="31">
        <f t="shared" si="21"/>
        <v>1.2756689483509547</v>
      </c>
      <c r="J43" s="31">
        <f t="shared" si="22"/>
        <v>-1.7818740399385433</v>
      </c>
      <c r="K43" s="31">
        <f t="shared" si="23"/>
        <v>11.35439474507352</v>
      </c>
      <c r="L43" s="31">
        <f t="shared" si="24"/>
        <v>7.5280898876404478</v>
      </c>
      <c r="M43" s="31">
        <f t="shared" si="25"/>
        <v>-2.9519331243469225</v>
      </c>
      <c r="N43" s="31">
        <f t="shared" si="26"/>
        <v>-0.13458950201884079</v>
      </c>
      <c r="O43" s="31">
        <f t="shared" si="27"/>
        <v>-5.0404312668463547</v>
      </c>
      <c r="P43" s="31">
        <f t="shared" si="28"/>
        <v>5.6769798467200872E-2</v>
      </c>
      <c r="Q43" s="31">
        <f t="shared" si="29"/>
        <v>0.53900709219858811</v>
      </c>
      <c r="R43" s="31">
        <f t="shared" si="30"/>
        <v>0.536117381489845</v>
      </c>
      <c r="S43" s="31">
        <f t="shared" si="31"/>
        <v>-7.2972214426045525</v>
      </c>
      <c r="T43" s="31">
        <f t="shared" si="31"/>
        <v>5.9945504087193484</v>
      </c>
      <c r="U43" s="31">
        <f t="shared" si="31"/>
        <v>1.1996572407883406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-16.904106309110503</v>
      </c>
      <c r="D44" s="31">
        <f t="shared" si="16"/>
        <v>-17.317389425154872</v>
      </c>
      <c r="E44" s="31">
        <f t="shared" si="17"/>
        <v>-7.1789510367659943</v>
      </c>
      <c r="F44" s="31">
        <f t="shared" si="18"/>
        <v>-17.946311244602953</v>
      </c>
      <c r="G44" s="31">
        <f t="shared" si="19"/>
        <v>-11.782200869366292</v>
      </c>
      <c r="H44" s="31">
        <f t="shared" si="20"/>
        <v>2.593360995850631</v>
      </c>
      <c r="I44" s="31">
        <f t="shared" si="21"/>
        <v>1.9716885743174828</v>
      </c>
      <c r="J44" s="31">
        <f t="shared" si="22"/>
        <v>-2.0575111551809613</v>
      </c>
      <c r="K44" s="31">
        <f t="shared" si="23"/>
        <v>0.50620096178181484</v>
      </c>
      <c r="L44" s="31">
        <f t="shared" si="24"/>
        <v>3.727020901536136</v>
      </c>
      <c r="M44" s="31">
        <f t="shared" si="25"/>
        <v>2.4277737314882302</v>
      </c>
      <c r="N44" s="31">
        <f t="shared" si="26"/>
        <v>0.68736667456744271</v>
      </c>
      <c r="O44" s="31">
        <f t="shared" si="27"/>
        <v>-4.5668549905838063</v>
      </c>
      <c r="P44" s="31">
        <f t="shared" si="28"/>
        <v>-2.7133695115934984</v>
      </c>
      <c r="Q44" s="31">
        <f t="shared" si="29"/>
        <v>-4.2596348884381285</v>
      </c>
      <c r="R44" s="31">
        <f t="shared" si="30"/>
        <v>0.31779661016948069</v>
      </c>
      <c r="S44" s="31">
        <f t="shared" si="31"/>
        <v>-0.42238648363252196</v>
      </c>
      <c r="T44" s="31">
        <f t="shared" si="31"/>
        <v>4.4008483563096519</v>
      </c>
      <c r="U44" s="31">
        <f t="shared" si="31"/>
        <v>-0.88877602844084436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-21.735687702906006</v>
      </c>
      <c r="D45" s="31">
        <f t="shared" si="16"/>
        <v>-11.756373937677068</v>
      </c>
      <c r="E45" s="31">
        <f t="shared" si="17"/>
        <v>-8.8970419628525548</v>
      </c>
      <c r="F45" s="31">
        <f t="shared" si="18"/>
        <v>1.2584948401711529</v>
      </c>
      <c r="G45" s="31">
        <f t="shared" si="19"/>
        <v>-8.2028337061894092</v>
      </c>
      <c r="H45" s="31">
        <f t="shared" si="20"/>
        <v>-3.2493907392363894</v>
      </c>
      <c r="I45" s="31">
        <f t="shared" si="21"/>
        <v>2.6868178001679297</v>
      </c>
      <c r="J45" s="31">
        <f t="shared" si="22"/>
        <v>-1.444535295720911</v>
      </c>
      <c r="K45" s="31">
        <f t="shared" si="23"/>
        <v>-1.7284292035398323</v>
      </c>
      <c r="L45" s="31">
        <f t="shared" si="24"/>
        <v>3.7990713381173435</v>
      </c>
      <c r="M45" s="31">
        <f t="shared" si="25"/>
        <v>3.0500203334689076</v>
      </c>
      <c r="N45" s="31">
        <f t="shared" si="26"/>
        <v>-4.7092870297290261</v>
      </c>
      <c r="O45" s="31">
        <f t="shared" si="27"/>
        <v>-3.5891772501380359</v>
      </c>
      <c r="P45" s="31">
        <f t="shared" si="28"/>
        <v>-2.1191294387170672</v>
      </c>
      <c r="Q45" s="31">
        <f t="shared" si="29"/>
        <v>-0.3657109420714022</v>
      </c>
      <c r="R45" s="31">
        <f t="shared" si="30"/>
        <v>-0.93965643811480959</v>
      </c>
      <c r="S45" s="31">
        <f t="shared" si="31"/>
        <v>0.93374833259225909</v>
      </c>
      <c r="T45" s="31">
        <f t="shared" si="31"/>
        <v>-8.8105726872228729E-2</v>
      </c>
      <c r="U45" s="31">
        <f t="shared" si="31"/>
        <v>0.77895355673133793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-16.848102553667715</v>
      </c>
      <c r="D46" s="31">
        <f t="shared" si="16"/>
        <v>-11.966230270402548</v>
      </c>
      <c r="E46" s="31">
        <f t="shared" si="17"/>
        <v>-15.038220986796375</v>
      </c>
      <c r="F46" s="31">
        <f t="shared" si="18"/>
        <v>-5.1693113037788407</v>
      </c>
      <c r="G46" s="31">
        <f t="shared" si="19"/>
        <v>-17.733310332930813</v>
      </c>
      <c r="H46" s="31">
        <f t="shared" si="20"/>
        <v>-3.0195009435940392</v>
      </c>
      <c r="I46" s="31">
        <f t="shared" si="21"/>
        <v>5.1027027027027003</v>
      </c>
      <c r="J46" s="31">
        <f t="shared" si="22"/>
        <v>-0.63772886237399007</v>
      </c>
      <c r="K46" s="31">
        <f t="shared" si="23"/>
        <v>3.5817805383022687</v>
      </c>
      <c r="L46" s="31">
        <f t="shared" si="24"/>
        <v>1.5990405756546124</v>
      </c>
      <c r="M46" s="31">
        <f t="shared" si="25"/>
        <v>-0.76726342710998097</v>
      </c>
      <c r="N46" s="31">
        <f t="shared" si="26"/>
        <v>1.4472640761300681</v>
      </c>
      <c r="O46" s="31">
        <f t="shared" si="27"/>
        <v>-1.426617158491311</v>
      </c>
      <c r="P46" s="31">
        <f t="shared" si="28"/>
        <v>-1.7049960348929289</v>
      </c>
      <c r="Q46" s="31">
        <f t="shared" si="29"/>
        <v>-3.509479628882616</v>
      </c>
      <c r="R46" s="31">
        <f t="shared" si="30"/>
        <v>-1.3795986622073571</v>
      </c>
      <c r="S46" s="31">
        <f t="shared" si="31"/>
        <v>-1.0385756676557918</v>
      </c>
      <c r="T46" s="31">
        <f t="shared" si="31"/>
        <v>0.32126793745985083</v>
      </c>
      <c r="U46" s="31">
        <f t="shared" si="31"/>
        <v>4.2698548249362034E-2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-11.122797791217465</v>
      </c>
      <c r="D47" s="31">
        <f t="shared" si="16"/>
        <v>-19.408284023668628</v>
      </c>
      <c r="E47" s="31">
        <f t="shared" si="17"/>
        <v>-9.4162995594713692</v>
      </c>
      <c r="F47" s="31">
        <f t="shared" si="18"/>
        <v>-6.2006079027355696</v>
      </c>
      <c r="G47" s="31">
        <f t="shared" si="19"/>
        <v>-12.896953985742059</v>
      </c>
      <c r="H47" s="31">
        <f t="shared" si="20"/>
        <v>-5.0843253968253919</v>
      </c>
      <c r="I47" s="31">
        <f t="shared" si="21"/>
        <v>-0.62712307290306057</v>
      </c>
      <c r="J47" s="31">
        <f t="shared" si="22"/>
        <v>-4.8908756245069611</v>
      </c>
      <c r="K47" s="31">
        <f t="shared" si="23"/>
        <v>4.5894387614044803</v>
      </c>
      <c r="L47" s="31">
        <f t="shared" si="24"/>
        <v>1.163098070314561</v>
      </c>
      <c r="M47" s="31">
        <f t="shared" si="25"/>
        <v>1.9336294747844107</v>
      </c>
      <c r="N47" s="31">
        <f t="shared" si="26"/>
        <v>0</v>
      </c>
      <c r="O47" s="31">
        <f t="shared" si="27"/>
        <v>-0.15380671622659747</v>
      </c>
      <c r="P47" s="31">
        <f t="shared" si="28"/>
        <v>0.46213093709883424</v>
      </c>
      <c r="Q47" s="31">
        <f t="shared" si="29"/>
        <v>-1.8144646051622715</v>
      </c>
      <c r="R47" s="31">
        <f t="shared" si="30"/>
        <v>-2.6028110359192169E-2</v>
      </c>
      <c r="S47" s="31">
        <f t="shared" si="31"/>
        <v>-0.2603488674824348</v>
      </c>
      <c r="T47" s="31">
        <f t="shared" si="31"/>
        <v>4.7507178282432818</v>
      </c>
      <c r="U47" s="31">
        <f t="shared" si="31"/>
        <v>-0.72265138300522835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-19.028452463566964</v>
      </c>
      <c r="D48" s="31">
        <f t="shared" si="16"/>
        <v>-8.5704490915323959</v>
      </c>
      <c r="E48" s="31">
        <f t="shared" si="17"/>
        <v>-4.7619047619047592</v>
      </c>
      <c r="F48" s="31">
        <f t="shared" si="18"/>
        <v>-4.8425196850393775</v>
      </c>
      <c r="G48" s="31">
        <f t="shared" si="19"/>
        <v>-14.191146048820855</v>
      </c>
      <c r="H48" s="31">
        <f t="shared" si="20"/>
        <v>-5.7377049180327759</v>
      </c>
      <c r="I48" s="31">
        <f t="shared" si="21"/>
        <v>4.3478260869565162</v>
      </c>
      <c r="J48" s="31">
        <f t="shared" si="22"/>
        <v>-4.9509803921568505</v>
      </c>
      <c r="K48" s="31">
        <f t="shared" si="23"/>
        <v>-0.77359463641052173</v>
      </c>
      <c r="L48" s="31">
        <f t="shared" si="24"/>
        <v>-0.15592515592514644</v>
      </c>
      <c r="M48" s="31">
        <f t="shared" si="25"/>
        <v>3.85216033315983</v>
      </c>
      <c r="N48" s="31">
        <f t="shared" si="26"/>
        <v>1.403508771929836</v>
      </c>
      <c r="O48" s="31">
        <f t="shared" si="27"/>
        <v>-2.5951557093425635</v>
      </c>
      <c r="P48" s="31">
        <f t="shared" si="28"/>
        <v>0.15224562293833799</v>
      </c>
      <c r="Q48" s="31">
        <f t="shared" si="29"/>
        <v>-1.1907778059285619</v>
      </c>
      <c r="R48" s="31">
        <f t="shared" si="30"/>
        <v>1.8974358974358978</v>
      </c>
      <c r="S48" s="31">
        <f t="shared" si="31"/>
        <v>-0.6542526421741286</v>
      </c>
      <c r="T48" s="31">
        <f t="shared" si="31"/>
        <v>-2.5329280648421104E-2</v>
      </c>
      <c r="U48" s="31">
        <f t="shared" si="31"/>
        <v>-0.20268558398784364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-16.524999399149181</v>
      </c>
      <c r="D50" s="32">
        <f t="shared" ref="D50:D52" si="33">D29/C29*100-100</f>
        <v>-14.530308265192517</v>
      </c>
      <c r="E50" s="32">
        <f t="shared" ref="E50:E52" si="34">E29/D29*100-100</f>
        <v>-8.91686130075459</v>
      </c>
      <c r="F50" s="32">
        <f t="shared" ref="F50:F52" si="35">F29/E29*100-100</f>
        <v>-6.0210811810392642</v>
      </c>
      <c r="G50" s="32">
        <f t="shared" ref="G50:G52" si="36">G29/F29*100-100</f>
        <v>-10.804003620574306</v>
      </c>
      <c r="H50" s="32">
        <f t="shared" ref="H50:H52" si="37">H29/G29*100-100</f>
        <v>-3.0428707993234809</v>
      </c>
      <c r="I50" s="32">
        <f t="shared" ref="I50:I52" si="38">I29/H29*100-100</f>
        <v>0.86308891787760444</v>
      </c>
      <c r="J50" s="32">
        <f t="shared" ref="J50:J52" si="39">J29/I29*100-100</f>
        <v>-2.3400255658320219</v>
      </c>
      <c r="K50" s="32">
        <f t="shared" ref="K50:K52" si="40">K29/J29*100-100</f>
        <v>0.43271377754507512</v>
      </c>
      <c r="L50" s="32">
        <f t="shared" ref="L50:L52" si="41">L29/K29*100-100</f>
        <v>1.1668199938669233</v>
      </c>
      <c r="M50" s="32">
        <f t="shared" ref="M50:M52" si="42">M29/L29*100-100</f>
        <v>0.93814886103571382</v>
      </c>
      <c r="N50" s="32">
        <f t="shared" ref="N50:N52" si="43">N29/M29*100-100</f>
        <v>-0.44594594594592252</v>
      </c>
      <c r="O50" s="32">
        <f t="shared" ref="O50:O52" si="44">O29/N29*100-100</f>
        <v>-1.9410886385231407</v>
      </c>
      <c r="P50" s="32">
        <f t="shared" ref="P50:P52" si="45">P29/O29*100-100</f>
        <v>-0.56140027070260601</v>
      </c>
      <c r="Q50" s="32">
        <f t="shared" ref="Q50:Q52" si="46">Q29/P29*100-100</f>
        <v>-1.6565869050749598</v>
      </c>
      <c r="R50" s="32">
        <f t="shared" ref="R50:R52" si="47">R29/Q29*100-100</f>
        <v>-4.2466184334685408E-2</v>
      </c>
      <c r="S50" s="32">
        <f t="shared" ref="S50:U52" si="48">S29/R29*100-100</f>
        <v>-0.86856639340392405</v>
      </c>
      <c r="T50" s="32">
        <f t="shared" si="48"/>
        <v>1.7444167552896062</v>
      </c>
      <c r="U50" s="32">
        <f t="shared" si="48"/>
        <v>9.0483619344766453E-2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-16.512717536813923</v>
      </c>
      <c r="D51" s="31">
        <f t="shared" si="33"/>
        <v>-18.66030626152488</v>
      </c>
      <c r="E51" s="31">
        <f t="shared" si="34"/>
        <v>-8.12675570449953</v>
      </c>
      <c r="F51" s="31">
        <f t="shared" si="35"/>
        <v>-6.7106533633730265</v>
      </c>
      <c r="G51" s="31">
        <f t="shared" si="36"/>
        <v>-9.1656603990569749</v>
      </c>
      <c r="H51" s="31">
        <f t="shared" si="37"/>
        <v>-1.886434133063247</v>
      </c>
      <c r="I51" s="31">
        <f t="shared" si="38"/>
        <v>0.19356087489516938</v>
      </c>
      <c r="J51" s="31">
        <f t="shared" si="39"/>
        <v>-0.46364865735075966</v>
      </c>
      <c r="K51" s="31">
        <f t="shared" si="40"/>
        <v>-2.3678592223588169</v>
      </c>
      <c r="L51" s="31">
        <f t="shared" si="41"/>
        <v>-2.8361274932078686</v>
      </c>
      <c r="M51" s="31">
        <f t="shared" si="42"/>
        <v>-0.87976539589443803</v>
      </c>
      <c r="N51" s="31">
        <f t="shared" si="43"/>
        <v>-2.9379386266684975</v>
      </c>
      <c r="O51" s="31">
        <f t="shared" si="44"/>
        <v>-0.66633586162897984</v>
      </c>
      <c r="P51" s="31">
        <f t="shared" si="45"/>
        <v>6.4226075786748993E-2</v>
      </c>
      <c r="Q51" s="31">
        <f t="shared" si="46"/>
        <v>-1.3692768506632405</v>
      </c>
      <c r="R51" s="31">
        <f t="shared" si="47"/>
        <v>2.3210412147505366</v>
      </c>
      <c r="S51" s="31">
        <f t="shared" si="48"/>
        <v>-0.45933149600735135</v>
      </c>
      <c r="T51" s="31">
        <f t="shared" si="48"/>
        <v>3.045577168820131</v>
      </c>
      <c r="U51" s="31">
        <f t="shared" si="48"/>
        <v>1.0954185325525287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-16.52886468723338</v>
      </c>
      <c r="D52" s="31">
        <f t="shared" si="33"/>
        <v>-13.230283911671933</v>
      </c>
      <c r="E52" s="31">
        <f t="shared" si="34"/>
        <v>-9.1500036355704282</v>
      </c>
      <c r="F52" s="31">
        <f t="shared" si="35"/>
        <v>-5.8153122148768404</v>
      </c>
      <c r="G52" s="31">
        <f t="shared" si="36"/>
        <v>-11.288239292997957</v>
      </c>
      <c r="H52" s="31">
        <f t="shared" si="37"/>
        <v>-3.392850300777809</v>
      </c>
      <c r="I52" s="31">
        <f t="shared" si="38"/>
        <v>1.0688718345330841</v>
      </c>
      <c r="J52" s="31">
        <f t="shared" si="39"/>
        <v>-2.911745084958568</v>
      </c>
      <c r="K52" s="31">
        <f t="shared" si="40"/>
        <v>1.307546178408316</v>
      </c>
      <c r="L52" s="31">
        <f t="shared" si="41"/>
        <v>2.3718805481856862</v>
      </c>
      <c r="M52" s="31">
        <f t="shared" si="42"/>
        <v>1.4575782376553974</v>
      </c>
      <c r="N52" s="31">
        <f t="shared" si="43"/>
        <v>0.2496830945338786</v>
      </c>
      <c r="O52" s="31">
        <f t="shared" si="44"/>
        <v>-2.2856157559966306</v>
      </c>
      <c r="P52" s="31">
        <f t="shared" si="45"/>
        <v>-0.7332901986157907</v>
      </c>
      <c r="Q52" s="31">
        <f t="shared" si="46"/>
        <v>-1.7361591182918801</v>
      </c>
      <c r="R52" s="31">
        <f t="shared" si="47"/>
        <v>-0.69949748743718487</v>
      </c>
      <c r="S52" s="31">
        <f t="shared" si="48"/>
        <v>-0.98579004898587641</v>
      </c>
      <c r="T52" s="31">
        <f t="shared" si="48"/>
        <v>1.3697229888582285</v>
      </c>
      <c r="U52" s="31">
        <f t="shared" si="48"/>
        <v>-0.20369063224765682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'Tabelle2.6 F'!B14/'Tabelle2.6 F'!B$29*100</f>
        <v>3.6948318819448343</v>
      </c>
      <c r="C56" s="43">
        <f>'Tabelle2.6 F'!C14/'Tabelle2.6 F'!C$29*100</f>
        <v>3.6335367960382352</v>
      </c>
      <c r="D56" s="43">
        <f>'Tabelle2.6 F'!D14/'Tabelle2.6 F'!D$29*100</f>
        <v>3.6044735896514544</v>
      </c>
      <c r="E56" s="43">
        <f>'Tabelle2.6 F'!E14/'Tabelle2.6 F'!E$29*100</f>
        <v>3.8624175553226898</v>
      </c>
      <c r="F56" s="43">
        <f>'Tabelle2.6 F'!F14/'Tabelle2.6 F'!F$29*100</f>
        <v>3.9078590074903907</v>
      </c>
      <c r="G56" s="43">
        <f>'Tabelle2.6 F'!G14/'Tabelle2.6 F'!G$29*100</f>
        <v>3.6649753658357231</v>
      </c>
      <c r="H56" s="43">
        <f>'Tabelle2.6 F'!H14/'Tabelle2.6 F'!H$29*100</f>
        <v>3.8300518763462064</v>
      </c>
      <c r="I56" s="43">
        <f>'Tabelle2.6 F'!I14/'Tabelle2.6 F'!I$29*100</f>
        <v>3.8183322054289799</v>
      </c>
      <c r="J56" s="43">
        <f>'Tabelle2.6 F'!J14/'Tabelle2.6 F'!J$29*100</f>
        <v>3.7065553827438062</v>
      </c>
      <c r="K56" s="43">
        <f>'Tabelle2.6 F'!K14/'Tabelle2.6 F'!K$29*100</f>
        <v>3.5326586936522539</v>
      </c>
      <c r="L56" s="43">
        <f>'Tabelle2.6 F'!L14/'Tabelle2.6 F'!L$29*100</f>
        <v>3.5010078659007888</v>
      </c>
      <c r="M56" s="43">
        <f>'Tabelle2.6 F'!M14/'Tabelle2.6 F'!M$29*100</f>
        <v>3.6441441441441449</v>
      </c>
      <c r="N56" s="43">
        <f>'Tabelle2.6 F'!N14/'Tabelle2.6 F'!N$29*100</f>
        <v>3.7464368128138998</v>
      </c>
      <c r="O56" s="43">
        <f>'Tabelle2.6 F'!O14/'Tabelle2.6 F'!O$29*100</f>
        <v>3.8344407530454037</v>
      </c>
      <c r="P56" s="43">
        <f>'Tabelle2.6 F'!P14/'Tabelle2.6 F'!P$29*100</f>
        <v>3.8251535165736033</v>
      </c>
      <c r="Q56" s="43">
        <f>'Tabelle2.6 F'!Q14/'Tabelle2.6 F'!Q$29*100</f>
        <v>3.8754325259515574</v>
      </c>
      <c r="R56" s="43">
        <f>'Tabelle2.6 F'!R14/'Tabelle2.6 F'!R$29*100</f>
        <v>3.8078454203578116</v>
      </c>
      <c r="S56" s="43">
        <f>'Tabelle2.6 F'!S14/'Tabelle2.6 F'!S$29*100</f>
        <v>3.6221647275440074</v>
      </c>
      <c r="T56" s="43">
        <f>'Tabelle2.6 F'!T14/'Tabelle2.6 F'!T$29*100</f>
        <v>3.5834633385335422</v>
      </c>
      <c r="U56" s="43">
        <f>'Tabelle2.6 F'!U14/'Tabelle2.6 F'!U$29*100</f>
        <v>3.7407649864397277</v>
      </c>
    </row>
    <row r="57" spans="1:29" x14ac:dyDescent="0.2">
      <c r="A57" s="42" t="s">
        <v>10</v>
      </c>
      <c r="B57" s="43">
        <f>'Tabelle2.6 F'!B15/'Tabelle2.6 F'!B$29*100</f>
        <v>8.9518758562123963</v>
      </c>
      <c r="C57" s="43">
        <f>'Tabelle2.6 F'!C15/'Tabelle2.6 F'!C$29*100</f>
        <v>8.3870781987792231</v>
      </c>
      <c r="D57" s="43">
        <f>'Tabelle2.6 F'!D15/'Tabelle2.6 F'!D$29*100</f>
        <v>7.5121272008623787</v>
      </c>
      <c r="E57" s="43">
        <f>'Tabelle2.6 F'!E15/'Tabelle2.6 F'!E$29*100</f>
        <v>7.3352647475805943</v>
      </c>
      <c r="F57" s="43">
        <f>'Tabelle2.6 F'!F15/'Tabelle2.6 F'!F$29*100</f>
        <v>7.6386247064842383</v>
      </c>
      <c r="G57" s="43">
        <f>'Tabelle2.6 F'!G15/'Tabelle2.6 F'!G$29*100</f>
        <v>8.0035296712993595</v>
      </c>
      <c r="H57" s="43">
        <f>'Tabelle2.6 F'!H15/'Tabelle2.6 F'!H$29*100</f>
        <v>8.2319570427448951</v>
      </c>
      <c r="I57" s="43">
        <f>'Tabelle2.6 F'!I15/'Tabelle2.6 F'!I$29*100</f>
        <v>8.2863373185953844</v>
      </c>
      <c r="J57" s="43">
        <f>'Tabelle2.6 F'!J15/'Tabelle2.6 F'!J$29*100</f>
        <v>8.5295431096875536</v>
      </c>
      <c r="K57" s="43">
        <f>'Tabelle2.6 F'!K15/'Tabelle2.6 F'!K$29*100</f>
        <v>8.3609322293774913</v>
      </c>
      <c r="L57" s="43">
        <f>'Tabelle2.6 F'!L15/'Tabelle2.6 F'!L$29*100</f>
        <v>7.9431957684788026</v>
      </c>
      <c r="M57" s="43">
        <f>'Tabelle2.6 F'!M15/'Tabelle2.6 F'!M$29*100</f>
        <v>7.9294294294294314</v>
      </c>
      <c r="N57" s="43">
        <f>'Tabelle2.6 F'!N15/'Tabelle2.6 F'!N$29*100</f>
        <v>7.8246836493069694</v>
      </c>
      <c r="O57" s="43">
        <f>'Tabelle2.6 F'!O15/'Tabelle2.6 F'!O$29*100</f>
        <v>8.0764734834502274</v>
      </c>
      <c r="P57" s="43">
        <f>'Tabelle2.6 F'!P15/'Tabelle2.6 F'!P$29*100</f>
        <v>8.1885817698102112</v>
      </c>
      <c r="Q57" s="43">
        <f>'Tabelle2.6 F'!Q15/'Tabelle2.6 F'!Q$29*100</f>
        <v>8.4051588549858458</v>
      </c>
      <c r="R57" s="43">
        <f>'Tabelle2.6 F'!R15/'Tabelle2.6 F'!R$29*100</f>
        <v>8.7076927918430282</v>
      </c>
      <c r="S57" s="43">
        <f>'Tabelle2.6 F'!S15/'Tabelle2.6 F'!S$29*100</f>
        <v>8.7839875557530842</v>
      </c>
      <c r="T57" s="43">
        <f>'Tabelle2.6 F'!T15/'Tabelle2.6 F'!T$29*100</f>
        <v>8.8408736349453978</v>
      </c>
      <c r="U57" s="43">
        <f>'Tabelle2.6 F'!U15/'Tabelle2.6 F'!U$29*100</f>
        <v>8.6832507247732167</v>
      </c>
    </row>
    <row r="58" spans="1:29" x14ac:dyDescent="0.2">
      <c r="A58" s="42" t="s">
        <v>26</v>
      </c>
      <c r="B58" s="43">
        <f>'Tabelle2.6 F'!B16/'Tabelle2.6 F'!B$29*100</f>
        <v>11.291188322664894</v>
      </c>
      <c r="C58" s="43">
        <f>'Tabelle2.6 F'!C16/'Tabelle2.6 F'!C$29*100</f>
        <v>11.920803101846518</v>
      </c>
      <c r="D58" s="43">
        <f>'Tabelle2.6 F'!D16/'Tabelle2.6 F'!D$29*100</f>
        <v>11.667939274164569</v>
      </c>
      <c r="E58" s="43">
        <f>'Tabelle2.6 F'!E16/'Tabelle2.6 F'!E$29*100</f>
        <v>11.784503482709731</v>
      </c>
      <c r="F58" s="43">
        <f>'Tabelle2.6 F'!F16/'Tabelle2.6 F'!F$29*100</f>
        <v>11.267069827235639</v>
      </c>
      <c r="G58" s="43">
        <f>'Tabelle2.6 F'!G16/'Tabelle2.6 F'!G$29*100</f>
        <v>11.56408559452901</v>
      </c>
      <c r="H58" s="43">
        <f>'Tabelle2.6 F'!H16/'Tabelle2.6 F'!H$29*100</f>
        <v>11.447683766647453</v>
      </c>
      <c r="I58" s="43">
        <f>'Tabelle2.6 F'!I16/'Tabelle2.6 F'!I$29*100</f>
        <v>11.248966087675766</v>
      </c>
      <c r="J58" s="43">
        <f>'Tabelle2.6 F'!J16/'Tabelle2.6 F'!J$29*100</f>
        <v>11.566239085911395</v>
      </c>
      <c r="K58" s="43">
        <f>'Tabelle2.6 F'!K16/'Tabelle2.6 F'!K$29*100</f>
        <v>11.245016865992026</v>
      </c>
      <c r="L58" s="43">
        <f>'Tabelle2.6 F'!L16/'Tabelle2.6 F'!L$29*100</f>
        <v>10.778860581076369</v>
      </c>
      <c r="M58" s="43">
        <f>'Tabelle2.6 F'!M16/'Tabelle2.6 F'!M$29*100</f>
        <v>10.249249249249253</v>
      </c>
      <c r="N58" s="43">
        <f>'Tabelle2.6 F'!N16/'Tabelle2.6 F'!N$29*100</f>
        <v>9.7054431926157196</v>
      </c>
      <c r="O58" s="43">
        <f>'Tabelle2.6 F'!O16/'Tabelle2.6 F'!O$29*100</f>
        <v>9.6422419096837704</v>
      </c>
      <c r="P58" s="43">
        <f>'Tabelle2.6 F'!P16/'Tabelle2.6 F'!P$29*100</f>
        <v>9.6750243615721327</v>
      </c>
      <c r="Q58" s="43">
        <f>'Tabelle2.6 F'!Q16/'Tabelle2.6 F'!Q$29*100</f>
        <v>9.4715319282793349</v>
      </c>
      <c r="R58" s="43">
        <f>'Tabelle2.6 F'!R16/'Tabelle2.6 F'!R$29*100</f>
        <v>9.7509165578336194</v>
      </c>
      <c r="S58" s="43">
        <f>'Tabelle2.6 F'!S16/'Tabelle2.6 F'!S$29*100</f>
        <v>9.9522229805876083</v>
      </c>
      <c r="T58" s="43">
        <f>'Tabelle2.6 F'!T16/'Tabelle2.6 F'!T$29*100</f>
        <v>10.219968798751951</v>
      </c>
      <c r="U58" s="43">
        <f>'Tabelle2.6 F'!U16/'Tabelle2.6 F'!U$29*100</f>
        <v>10.447644876710623</v>
      </c>
    </row>
    <row r="59" spans="1:29" x14ac:dyDescent="0.2">
      <c r="A59" s="42" t="s">
        <v>6</v>
      </c>
      <c r="B59" s="43">
        <f>'Tabelle2.6 F'!B17/'Tabelle2.6 F'!B$29*100</f>
        <v>3.794172548328433</v>
      </c>
      <c r="C59" s="43">
        <f>'Tabelle2.6 F'!C17/'Tabelle2.6 F'!C$29*100</f>
        <v>3.763100310952435</v>
      </c>
      <c r="D59" s="43">
        <f>'Tabelle2.6 F'!D17/'Tabelle2.6 F'!D$29*100</f>
        <v>3.7515720445562337</v>
      </c>
      <c r="E59" s="43">
        <f>'Tabelle2.6 F'!E17/'Tabelle2.6 F'!E$29*100</f>
        <v>3.7502311533008683</v>
      </c>
      <c r="F59" s="43">
        <f>'Tabelle2.6 F'!F17/'Tabelle2.6 F'!F$29*100</f>
        <v>3.7779905812595915</v>
      </c>
      <c r="G59" s="43">
        <f>'Tabelle2.6 F'!G17/'Tabelle2.6 F'!G$29*100</f>
        <v>3.8708728582984042</v>
      </c>
      <c r="H59" s="43">
        <f>'Tabelle2.6 F'!H17/'Tabelle2.6 F'!H$29*100</f>
        <v>3.9438157934654008</v>
      </c>
      <c r="I59" s="43">
        <f>'Tabelle2.6 F'!I17/'Tabelle2.6 F'!I$29*100</f>
        <v>3.9897736671930231</v>
      </c>
      <c r="J59" s="43">
        <f>'Tabelle2.6 F'!J17/'Tabelle2.6 F'!J$29*100</f>
        <v>3.8143488504596625</v>
      </c>
      <c r="K59" s="43">
        <f>'Tabelle2.6 F'!K17/'Tabelle2.6 F'!K$29*100</f>
        <v>3.8883777982214047</v>
      </c>
      <c r="L59" s="43">
        <f>'Tabelle2.6 F'!L17/'Tabelle2.6 F'!L$29*100</f>
        <v>3.7920007274821534</v>
      </c>
      <c r="M59" s="43">
        <f>'Tabelle2.6 F'!M17/'Tabelle2.6 F'!M$29*100</f>
        <v>3.8738738738738752</v>
      </c>
      <c r="N59" s="43">
        <f>'Tabelle2.6 F'!N17/'Tabelle2.6 F'!N$29*100</f>
        <v>4.0495905162662327</v>
      </c>
      <c r="O59" s="43">
        <f>'Tabelle2.6 F'!O17/'Tabelle2.6 F'!O$29*100</f>
        <v>4.1405192567983269</v>
      </c>
      <c r="P59" s="43">
        <f>'Tabelle2.6 F'!P17/'Tabelle2.6 F'!P$29*100</f>
        <v>4.1762695085922878</v>
      </c>
      <c r="Q59" s="43">
        <f>'Tabelle2.6 F'!Q17/'Tabelle2.6 F'!Q$29*100</f>
        <v>4.2686379364580063</v>
      </c>
      <c r="R59" s="43">
        <f>'Tabelle2.6 F'!R17/'Tabelle2.6 F'!R$29*100</f>
        <v>4.2106588201973159</v>
      </c>
      <c r="S59" s="43">
        <f>'Tabelle2.6 F'!S17/'Tabelle2.6 F'!S$29*100</f>
        <v>4.1158076855922925</v>
      </c>
      <c r="T59" s="43">
        <f>'Tabelle2.6 F'!T17/'Tabelle2.6 F'!T$29*100</f>
        <v>4.0842433697347902</v>
      </c>
      <c r="U59" s="43">
        <f>'Tabelle2.6 F'!U17/'Tabelle2.6 F'!U$29*100</f>
        <v>4.1226347454721166</v>
      </c>
    </row>
    <row r="60" spans="1:29" x14ac:dyDescent="0.2">
      <c r="A60" s="42" t="s">
        <v>11</v>
      </c>
      <c r="B60" s="43">
        <f>'Tabelle2.6 F'!B18/'Tabelle2.6 F'!B$29*100</f>
        <v>7.1284939474295612</v>
      </c>
      <c r="C60" s="43">
        <f>'Tabelle2.6 F'!C18/'Tabelle2.6 F'!C$29*100</f>
        <v>7.0722484548351172</v>
      </c>
      <c r="D60" s="43">
        <f>'Tabelle2.6 F'!D18/'Tabelle2.6 F'!D$29*100</f>
        <v>7.343693855551563</v>
      </c>
      <c r="E60" s="43">
        <f>'Tabelle2.6 F'!E18/'Tabelle2.6 F'!E$29*100</f>
        <v>6.7644701966344076</v>
      </c>
      <c r="F60" s="43">
        <f>'Tabelle2.6 F'!F18/'Tabelle2.6 F'!F$29*100</f>
        <v>6.2022012042344965</v>
      </c>
      <c r="G60" s="43">
        <f>'Tabelle2.6 F'!G18/'Tabelle2.6 F'!G$29*100</f>
        <v>6.1151555261416277</v>
      </c>
      <c r="H60" s="43">
        <f>'Tabelle2.6 F'!H18/'Tabelle2.6 F'!H$29*100</f>
        <v>5.9627461092740344</v>
      </c>
      <c r="I60" s="43">
        <f>'Tabelle2.6 F'!I18/'Tabelle2.6 F'!I$29*100</f>
        <v>5.5823746146326805</v>
      </c>
      <c r="J60" s="43">
        <f>'Tabelle2.6 F'!J18/'Tabelle2.6 F'!J$29*100</f>
        <v>5.7423120158918382</v>
      </c>
      <c r="K60" s="43">
        <f>'Tabelle2.6 F'!K18/'Tabelle2.6 F'!K$29*100</f>
        <v>5.7375038331800061</v>
      </c>
      <c r="L60" s="43">
        <f>'Tabelle2.6 F'!L18/'Tabelle2.6 F'!L$29*100</f>
        <v>5.8456222245798033</v>
      </c>
      <c r="M60" s="43">
        <f>'Tabelle2.6 F'!M18/'Tabelle2.6 F'!M$29*100</f>
        <v>5.9729729729729755</v>
      </c>
      <c r="N60" s="43">
        <f>'Tabelle2.6 F'!N18/'Tabelle2.6 F'!N$29*100</f>
        <v>6.1973063058986773</v>
      </c>
      <c r="O60" s="43">
        <f>'Tabelle2.6 F'!O18/'Tabelle2.6 F'!O$29*100</f>
        <v>6.1769410606619903</v>
      </c>
      <c r="P60" s="43">
        <f>'Tabelle2.6 F'!P18/'Tabelle2.6 F'!P$29*100</f>
        <v>5.9999071940109205</v>
      </c>
      <c r="Q60" s="43">
        <f>'Tabelle2.6 F'!Q18/'Tabelle2.6 F'!Q$29*100</f>
        <v>5.797420572507078</v>
      </c>
      <c r="R60" s="43">
        <f>'Tabelle2.6 F'!R18/'Tabelle2.6 F'!R$29*100</f>
        <v>5.6865922930467487</v>
      </c>
      <c r="S60" s="43">
        <f>'Tabelle2.6 F'!S18/'Tabelle2.6 F'!S$29*100</f>
        <v>5.7141950127775756</v>
      </c>
      <c r="T60" s="43">
        <f>'Tabelle2.6 F'!T18/'Tabelle2.6 F'!T$29*100</f>
        <v>5.6911076443057729</v>
      </c>
      <c r="U60" s="43">
        <f>'Tabelle2.6 F'!U18/'Tabelle2.6 F'!U$29*100</f>
        <v>5.8200068580691422</v>
      </c>
    </row>
    <row r="61" spans="1:29" x14ac:dyDescent="0.2">
      <c r="A61" s="42" t="s">
        <v>12</v>
      </c>
      <c r="B61" s="43">
        <f>'Tabelle2.6 F'!B19/'Tabelle2.6 F'!B$29*100</f>
        <v>7.347203640354742</v>
      </c>
      <c r="C61" s="43">
        <f>'Tabelle2.6 F'!C19/'Tabelle2.6 F'!C$29*100</f>
        <v>7.410073323352143</v>
      </c>
      <c r="D61" s="43">
        <f>'Tabelle2.6 F'!D19/'Tabelle2.6 F'!D$29*100</f>
        <v>7.3414480776140847</v>
      </c>
      <c r="E61" s="43">
        <f>'Tabelle2.6 F'!E19/'Tabelle2.6 F'!E$29*100</f>
        <v>7.647167601553349</v>
      </c>
      <c r="F61" s="43">
        <f>'Tabelle2.6 F'!F19/'Tabelle2.6 F'!F$29*100</f>
        <v>7.5940234287888115</v>
      </c>
      <c r="G61" s="43">
        <f>'Tabelle2.6 F'!G19/'Tabelle2.6 F'!G$29*100</f>
        <v>7.6020295609971313</v>
      </c>
      <c r="H61" s="43">
        <f>'Tabelle2.6 F'!H19/'Tabelle2.6 F'!H$29*100</f>
        <v>7.5630252100840334</v>
      </c>
      <c r="I61" s="43">
        <f>'Tabelle2.6 F'!I19/'Tabelle2.6 F'!I$29*100</f>
        <v>7.4020603052861125</v>
      </c>
      <c r="J61" s="43">
        <f>'Tabelle2.6 F'!J19/'Tabelle2.6 F'!J$29*100</f>
        <v>7.1836646699210043</v>
      </c>
      <c r="K61" s="43">
        <f>'Tabelle2.6 F'!K19/'Tabelle2.6 F'!K$29*100</f>
        <v>7.1419809874271696</v>
      </c>
      <c r="L61" s="43">
        <f>'Tabelle2.6 F'!L19/'Tabelle2.6 F'!L$29*100</f>
        <v>7.1232627574604805</v>
      </c>
      <c r="M61" s="43">
        <f>'Tabelle2.6 F'!M19/'Tabelle2.6 F'!M$29*100</f>
        <v>7.1681681681681706</v>
      </c>
      <c r="N61" s="43">
        <f>'Tabelle2.6 F'!N19/'Tabelle2.6 F'!N$29*100</f>
        <v>7.2213926971630249</v>
      </c>
      <c r="O61" s="43">
        <f>'Tabelle2.6 F'!O19/'Tabelle2.6 F'!O$29*100</f>
        <v>7.2243755383290269</v>
      </c>
      <c r="P61" s="43">
        <f>'Tabelle2.6 F'!P19/'Tabelle2.6 F'!P$29*100</f>
        <v>7.4043711620856598</v>
      </c>
      <c r="Q61" s="43">
        <f>'Tabelle2.6 F'!Q19/'Tabelle2.6 F'!Q$29*100</f>
        <v>7.2098144070462418</v>
      </c>
      <c r="R61" s="43">
        <f>'Tabelle2.6 F'!R19/'Tabelle2.6 F'!R$29*100</f>
        <v>6.9217818198983521</v>
      </c>
      <c r="S61" s="43">
        <f>'Tabelle2.6 F'!S19/'Tabelle2.6 F'!S$29*100</f>
        <v>6.9903652322978997</v>
      </c>
      <c r="T61" s="43">
        <f>'Tabelle2.6 F'!T19/'Tabelle2.6 F'!T$29*100</f>
        <v>6.8283931357254284</v>
      </c>
      <c r="U61" s="43">
        <f>'Tabelle2.6 F'!U19/'Tabelle2.6 F'!U$29*100</f>
        <v>6.867421054272266</v>
      </c>
    </row>
    <row r="62" spans="1:29" x14ac:dyDescent="0.2">
      <c r="A62" s="42" t="s">
        <v>3</v>
      </c>
      <c r="B62" s="43">
        <f>'Tabelle2.6 F'!B20/'Tabelle2.6 F'!B$29*100</f>
        <v>7.9344351601868244</v>
      </c>
      <c r="C62" s="43">
        <f>'Tabelle2.6 F'!C20/'Tabelle2.6 F'!C$29*100</f>
        <v>7.571307919689815</v>
      </c>
      <c r="D62" s="43">
        <f>'Tabelle2.6 F'!D20/'Tabelle2.6 F'!D$29*100</f>
        <v>7.5368307581746299</v>
      </c>
      <c r="E62" s="43">
        <f>'Tabelle2.6 F'!E20/'Tabelle2.6 F'!E$29*100</f>
        <v>7.5941564445540273</v>
      </c>
      <c r="F62" s="43">
        <f>'Tabelle2.6 F'!F20/'Tabelle2.6 F'!F$29*100</f>
        <v>7.6478073224803547</v>
      </c>
      <c r="G62" s="43">
        <f>'Tabelle2.6 F'!G20/'Tabelle2.6 F'!G$29*100</f>
        <v>7.6182072211191985</v>
      </c>
      <c r="H62" s="43">
        <f>'Tabelle2.6 F'!H20/'Tabelle2.6 F'!H$29*100</f>
        <v>7.4917331553560045</v>
      </c>
      <c r="I62" s="43">
        <f>'Tabelle2.6 F'!I20/'Tabelle2.6 F'!I$29*100</f>
        <v>7.6095947063689007</v>
      </c>
      <c r="J62" s="43">
        <f>'Tabelle2.6 F'!J20/'Tabelle2.6 F'!J$29*100</f>
        <v>7.7087728483653901</v>
      </c>
      <c r="K62" s="43">
        <f>'Tabelle2.6 F'!K20/'Tabelle2.6 F'!K$29*100</f>
        <v>7.7644894204231836</v>
      </c>
      <c r="L62" s="43">
        <f>'Tabelle2.6 F'!L20/'Tabelle2.6 F'!L$29*100</f>
        <v>7.9704763492520563</v>
      </c>
      <c r="M62" s="43">
        <f>'Tabelle2.6 F'!M20/'Tabelle2.6 F'!M$29*100</f>
        <v>8.0765765765765796</v>
      </c>
      <c r="N62" s="43">
        <f>'Tabelle2.6 F'!N20/'Tabelle2.6 F'!N$29*100</f>
        <v>8.1278373527593022</v>
      </c>
      <c r="O62" s="43">
        <f>'Tabelle2.6 F'!O20/'Tabelle2.6 F'!O$29*100</f>
        <v>8.3640949920019683</v>
      </c>
      <c r="P62" s="43">
        <f>'Tabelle2.6 F'!P20/'Tabelle2.6 F'!P$29*100</f>
        <v>8.3896614128165083</v>
      </c>
      <c r="Q62" s="43">
        <f>'Tabelle2.6 F'!Q20/'Tabelle2.6 F'!Q$29*100</f>
        <v>8.6159169550173011</v>
      </c>
      <c r="R62" s="43">
        <f>'Tabelle2.6 F'!R20/'Tabelle2.6 F'!R$29*100</f>
        <v>8.7076927918430282</v>
      </c>
      <c r="S62" s="43">
        <f>'Tabelle2.6 F'!S20/'Tabelle2.6 F'!S$29*100</f>
        <v>8.6109744289773182</v>
      </c>
      <c r="T62" s="43">
        <f>'Tabelle2.6 F'!T20/'Tabelle2.6 F'!T$29*100</f>
        <v>8.7503900156006242</v>
      </c>
      <c r="U62" s="43">
        <f>'Tabelle2.6 F'!U20/'Tabelle2.6 F'!U$29*100</f>
        <v>8.7518314161912798</v>
      </c>
    </row>
    <row r="63" spans="1:29" x14ac:dyDescent="0.2">
      <c r="A63" s="42" t="s">
        <v>13</v>
      </c>
      <c r="B63" s="43">
        <f>'Tabelle2.6 F'!B21/'Tabelle2.6 F'!B$29*100</f>
        <v>9.3228010863382558</v>
      </c>
      <c r="C63" s="43">
        <f>'Tabelle2.6 F'!C21/'Tabelle2.6 F'!C$29*100</f>
        <v>9.8535452416599476</v>
      </c>
      <c r="D63" s="43">
        <f>'Tabelle2.6 F'!D21/'Tabelle2.6 F'!D$29*100</f>
        <v>10.108246496586416</v>
      </c>
      <c r="E63" s="43">
        <f>'Tabelle2.6 F'!E21/'Tabelle2.6 F'!E$29*100</f>
        <v>10.337175614867778</v>
      </c>
      <c r="F63" s="43">
        <f>'Tabelle2.6 F'!F21/'Tabelle2.6 F'!F$29*100</f>
        <v>10.474741246999251</v>
      </c>
      <c r="G63" s="43">
        <f>'Tabelle2.6 F'!G21/'Tabelle2.6 F'!G$29*100</f>
        <v>10.81108905066549</v>
      </c>
      <c r="H63" s="43">
        <f>'Tabelle2.6 F'!H21/'Tabelle2.6 F'!H$29*100</f>
        <v>11.062403300670448</v>
      </c>
      <c r="I63" s="43">
        <f>'Tabelle2.6 F'!I21/'Tabelle2.6 F'!I$29*100</f>
        <v>10.900067674261225</v>
      </c>
      <c r="J63" s="43">
        <f>'Tabelle2.6 F'!J21/'Tabelle2.6 F'!J$29*100</f>
        <v>10.625356103420135</v>
      </c>
      <c r="K63" s="43">
        <f>'Tabelle2.6 F'!K21/'Tabelle2.6 F'!K$29*100</f>
        <v>10.513646120821834</v>
      </c>
      <c r="L63" s="43">
        <f>'Tabelle2.6 F'!L21/'Tabelle2.6 F'!L$29*100</f>
        <v>10.493930070777949</v>
      </c>
      <c r="M63" s="43">
        <f>'Tabelle2.6 F'!M21/'Tabelle2.6 F'!M$29*100</f>
        <v>10.336336336336339</v>
      </c>
      <c r="N63" s="43">
        <f>'Tabelle2.6 F'!N21/'Tabelle2.6 F'!N$29*100</f>
        <v>10.495754339924288</v>
      </c>
      <c r="O63" s="43">
        <f>'Tabelle2.6 F'!O21/'Tabelle2.6 F'!O$29*100</f>
        <v>10.334379229728066</v>
      </c>
      <c r="P63" s="43">
        <f>'Tabelle2.6 F'!P21/'Tabelle2.6 F'!P$29*100</f>
        <v>10.388083711002151</v>
      </c>
      <c r="Q63" s="43">
        <f>'Tabelle2.6 F'!Q21/'Tabelle2.6 F'!Q$29*100</f>
        <v>10.429380308273045</v>
      </c>
      <c r="R63" s="43">
        <f>'Tabelle2.6 F'!R21/'Tabelle2.6 F'!R$29*100</f>
        <v>10.303211492769815</v>
      </c>
      <c r="S63" s="43">
        <f>'Tabelle2.6 F'!S21/'Tabelle2.6 F'!S$29*100</f>
        <v>10.412533134394691</v>
      </c>
      <c r="T63" s="43">
        <f>'Tabelle2.6 F'!T21/'Tabelle2.6 F'!T$29*100</f>
        <v>10.05616224648986</v>
      </c>
      <c r="U63" s="43">
        <f>'Tabelle2.6 F'!U21/'Tabelle2.6 F'!U$29*100</f>
        <v>9.6200006234608324</v>
      </c>
    </row>
    <row r="64" spans="1:29" x14ac:dyDescent="0.2">
      <c r="A64" s="42" t="s">
        <v>4</v>
      </c>
      <c r="B64" s="43">
        <f>'Tabelle2.6 F'!B22/'Tabelle2.6 F'!B$29*100</f>
        <v>3.9856436714387571</v>
      </c>
      <c r="C64" s="43">
        <f>'Tabelle2.6 F'!C22/'Tabelle2.6 F'!C$29*100</f>
        <v>4.310146262812391</v>
      </c>
      <c r="D64" s="43">
        <f>'Tabelle2.6 F'!D22/'Tabelle2.6 F'!D$29*100</f>
        <v>4.7093963348904051</v>
      </c>
      <c r="E64" s="43">
        <f>'Tabelle2.6 F'!E22/'Tabelle2.6 F'!E$29*100</f>
        <v>4.6785428095913204</v>
      </c>
      <c r="F64" s="43">
        <f>'Tabelle2.6 F'!F22/'Tabelle2.6 F'!F$29*100</f>
        <v>5.1829308286655031</v>
      </c>
      <c r="G64" s="43">
        <f>'Tabelle2.6 F'!G22/'Tabelle2.6 F'!G$29*100</f>
        <v>5.1724391499374951</v>
      </c>
      <c r="H64" s="43">
        <f>'Tabelle2.6 F'!H22/'Tabelle2.6 F'!H$29*100</f>
        <v>4.8751630616145372</v>
      </c>
      <c r="I64" s="43">
        <f>'Tabelle2.6 F'!I22/'Tabelle2.6 F'!I$29*100</f>
        <v>4.8951048951048959</v>
      </c>
      <c r="J64" s="43">
        <f>'Tabelle2.6 F'!J22/'Tabelle2.6 F'!J$29*100</f>
        <v>4.9230816612513291</v>
      </c>
      <c r="K64" s="43">
        <f>'Tabelle2.6 F'!K22/'Tabelle2.6 F'!K$29*100</f>
        <v>5.4584483287335175</v>
      </c>
      <c r="L64" s="43">
        <f>'Tabelle2.6 F'!L22/'Tabelle2.6 F'!L$29*100</f>
        <v>5.8016701777784503</v>
      </c>
      <c r="M64" s="43">
        <f>'Tabelle2.6 F'!M22/'Tabelle2.6 F'!M$29*100</f>
        <v>5.5780780780780796</v>
      </c>
      <c r="N64" s="43">
        <f>'Tabelle2.6 F'!N22/'Tabelle2.6 F'!N$29*100</f>
        <v>5.5955235811350921</v>
      </c>
      <c r="O64" s="43">
        <f>'Tabelle2.6 F'!O22/'Tabelle2.6 F'!O$29*100</f>
        <v>5.4186661744801281</v>
      </c>
      <c r="P64" s="43">
        <f>'Tabelle2.6 F'!P22/'Tabelle2.6 F'!P$29*100</f>
        <v>5.4523518584399318</v>
      </c>
      <c r="Q64" s="43">
        <f>'Tabelle2.6 F'!Q22/'Tabelle2.6 F'!Q$29*100</f>
        <v>5.5740798993394156</v>
      </c>
      <c r="R64" s="43">
        <f>'Tabelle2.6 F'!R22/'Tabelle2.6 F'!R$29*100</f>
        <v>5.6063443110474722</v>
      </c>
      <c r="S64" s="43">
        <f>'Tabelle2.6 F'!S22/'Tabelle2.6 F'!S$29*100</f>
        <v>5.2427739242234255</v>
      </c>
      <c r="T64" s="43">
        <f>'Tabelle2.6 F'!T22/'Tabelle2.6 F'!T$29*100</f>
        <v>5.461778471138846</v>
      </c>
      <c r="U64" s="43">
        <f>'Tabelle2.6 F'!U22/'Tabelle2.6 F'!U$29*100</f>
        <v>5.5223043112316486</v>
      </c>
    </row>
    <row r="65" spans="1:21" x14ac:dyDescent="0.2">
      <c r="A65" s="42" t="s">
        <v>14</v>
      </c>
      <c r="B65" s="43">
        <f>'Tabelle2.6 F'!B23/'Tabelle2.6 F'!B$29*100</f>
        <v>6.6918756959855159</v>
      </c>
      <c r="C65" s="43">
        <f>'Tabelle2.6 F'!C23/'Tabelle2.6 F'!C$29*100</f>
        <v>6.6614841260700981</v>
      </c>
      <c r="D65" s="43">
        <f>'Tabelle2.6 F'!D23/'Tabelle2.6 F'!D$29*100</f>
        <v>6.444259791591807</v>
      </c>
      <c r="E65" s="43">
        <f>'Tabelle2.6 F'!E23/'Tabelle2.6 F'!E$29*100</f>
        <v>6.5672193798927445</v>
      </c>
      <c r="F65" s="43">
        <f>'Tabelle2.6 F'!F23/'Tabelle2.6 F'!F$29*100</f>
        <v>5.7338877884325274</v>
      </c>
      <c r="G65" s="43">
        <f>'Tabelle2.6 F'!G23/'Tabelle2.6 F'!G$29*100</f>
        <v>5.6710052209721296</v>
      </c>
      <c r="H65" s="43">
        <f>'Tabelle2.6 F'!H23/'Tabelle2.6 F'!H$29*100</f>
        <v>6.0006674149804322</v>
      </c>
      <c r="I65" s="43">
        <f>'Tabelle2.6 F'!I23/'Tabelle2.6 F'!I$29*100</f>
        <v>6.0666215504925187</v>
      </c>
      <c r="J65" s="43">
        <f>'Tabelle2.6 F'!J23/'Tabelle2.6 F'!J$29*100</f>
        <v>6.0841712992192685</v>
      </c>
      <c r="K65" s="43">
        <f>'Tabelle2.6 F'!K23/'Tabelle2.6 F'!K$29*100</f>
        <v>6.0886231217417972</v>
      </c>
      <c r="L65" s="43">
        <f>'Tabelle2.6 F'!L23/'Tabelle2.6 F'!L$29*100</f>
        <v>6.2427062336127053</v>
      </c>
      <c r="M65" s="43">
        <f>'Tabelle2.6 F'!M23/'Tabelle2.6 F'!M$29*100</f>
        <v>6.3348348348348376</v>
      </c>
      <c r="N65" s="43">
        <f>'Tabelle2.6 F'!N23/'Tabelle2.6 F'!N$29*100</f>
        <v>6.4069499117686988</v>
      </c>
      <c r="O65" s="43">
        <f>'Tabelle2.6 F'!O23/'Tabelle2.6 F'!O$29*100</f>
        <v>6.2353882121323974</v>
      </c>
      <c r="P65" s="43">
        <f>'Tabelle2.6 F'!P23/'Tabelle2.6 F'!P$29*100</f>
        <v>6.1004470155140682</v>
      </c>
      <c r="Q65" s="43">
        <f>'Tabelle2.6 F'!Q23/'Tabelle2.6 F'!Q$29*100</f>
        <v>5.9389745202893991</v>
      </c>
      <c r="R65" s="43">
        <f>'Tabelle2.6 F'!R23/'Tabelle2.6 F'!R$29*100</f>
        <v>5.9603795257501613</v>
      </c>
      <c r="S65" s="43">
        <f>'Tabelle2.6 F'!S23/'Tabelle2.6 F'!S$29*100</f>
        <v>5.9872065522769473</v>
      </c>
      <c r="T65" s="43">
        <f>'Tabelle2.6 F'!T23/'Tabelle2.6 F'!T$29*100</f>
        <v>6.1435257410296424</v>
      </c>
      <c r="U65" s="43">
        <f>'Tabelle2.6 F'!U23/'Tabelle2.6 F'!U$29*100</f>
        <v>6.0834190591976069</v>
      </c>
    </row>
    <row r="66" spans="1:21" x14ac:dyDescent="0.2">
      <c r="A66" s="42" t="s">
        <v>15</v>
      </c>
      <c r="B66" s="43">
        <f>'Tabelle2.6 F'!B24/'Tabelle2.6 F'!B$29*100</f>
        <v>10.117526417407047</v>
      </c>
      <c r="C66" s="43">
        <f>'Tabelle2.6 F'!C24/'Tabelle2.6 F'!C$29*100</f>
        <v>9.4859687511996604</v>
      </c>
      <c r="D66" s="43">
        <f>'Tabelle2.6 F'!D24/'Tabelle2.6 F'!D$29*100</f>
        <v>9.7938375853395598</v>
      </c>
      <c r="E66" s="43">
        <f>'Tabelle2.6 F'!E24/'Tabelle2.6 F'!E$29*100</f>
        <v>9.7959686864328397</v>
      </c>
      <c r="F66" s="43">
        <f>'Tabelle2.6 F'!F24/'Tabelle2.6 F'!F$29*100</f>
        <v>10.554761186393986</v>
      </c>
      <c r="G66" s="43">
        <f>'Tabelle2.6 F'!G24/'Tabelle2.6 F'!G$29*100</f>
        <v>10.862563423781161</v>
      </c>
      <c r="H66" s="43">
        <f>'Tabelle2.6 F'!H24/'Tabelle2.6 F'!H$29*100</f>
        <v>10.839426023116827</v>
      </c>
      <c r="I66" s="43">
        <f>'Tabelle2.6 F'!I24/'Tabelle2.6 F'!I$29*100</f>
        <v>11.035416196706521</v>
      </c>
      <c r="J66" s="43">
        <f>'Tabelle2.6 F'!J24/'Tabelle2.6 F'!J$29*100</f>
        <v>11.136605121729625</v>
      </c>
      <c r="K66" s="43">
        <f>'Tabelle2.6 F'!K24/'Tabelle2.6 F'!K$29*100</f>
        <v>10.896964121435143</v>
      </c>
      <c r="L66" s="43">
        <f>'Tabelle2.6 F'!L24/'Tabelle2.6 F'!L$29*100</f>
        <v>11.180491353571481</v>
      </c>
      <c r="M66" s="43">
        <f>'Tabelle2.6 F'!M24/'Tabelle2.6 F'!M$29*100</f>
        <v>11.414414414414418</v>
      </c>
      <c r="N66" s="43">
        <f>'Tabelle2.6 F'!N24/'Tabelle2.6 F'!N$29*100</f>
        <v>10.925599143326849</v>
      </c>
      <c r="O66" s="43">
        <f>'Tabelle2.6 F'!O24/'Tabelle2.6 F'!O$29*100</f>
        <v>10.741971207087484</v>
      </c>
      <c r="P66" s="43">
        <f>'Tabelle2.6 F'!P24/'Tabelle2.6 F'!P$29*100</f>
        <v>10.573695689161807</v>
      </c>
      <c r="Q66" s="43">
        <f>'Tabelle2.6 F'!Q24/'Tabelle2.6 F'!Q$29*100</f>
        <v>10.712488203837687</v>
      </c>
      <c r="R66" s="43">
        <f>'Tabelle2.6 F'!R24/'Tabelle2.6 F'!R$29*100</f>
        <v>10.616335971551303</v>
      </c>
      <c r="S66" s="43">
        <f>'Tabelle2.6 F'!S24/'Tabelle2.6 F'!S$29*100</f>
        <v>10.809352232504246</v>
      </c>
      <c r="T66" s="43">
        <f>'Tabelle2.6 F'!T24/'Tabelle2.6 F'!T$29*100</f>
        <v>10.614664586583466</v>
      </c>
      <c r="U66" s="43">
        <f>'Tabelle2.6 F'!U24/'Tabelle2.6 F'!U$29*100</f>
        <v>10.68767729667384</v>
      </c>
    </row>
    <row r="67" spans="1:21" x14ac:dyDescent="0.2">
      <c r="A67" s="42" t="s">
        <v>16</v>
      </c>
      <c r="B67" s="43">
        <f>'Tabelle2.6 F'!B25/'Tabelle2.6 F'!B$29*100</f>
        <v>7.8743500797128743</v>
      </c>
      <c r="C67" s="43">
        <f>'Tabelle2.6 F'!C25/'Tabelle2.6 F'!C$29*100</f>
        <v>7.8438711658796869</v>
      </c>
      <c r="D67" s="43">
        <f>'Tabelle2.6 F'!D25/'Tabelle2.6 F'!D$29*100</f>
        <v>8.0791861300754579</v>
      </c>
      <c r="E67" s="43">
        <f>'Tabelle2.6 F'!E25/'Tabelle2.6 F'!E$29*100</f>
        <v>7.5362140171361638</v>
      </c>
      <c r="F67" s="43">
        <f>'Tabelle2.6 F'!F25/'Tabelle2.6 F'!F$29*100</f>
        <v>7.6045178470700883</v>
      </c>
      <c r="G67" s="43">
        <f>'Tabelle2.6 F'!G25/'Tabelle2.6 F'!G$29*100</f>
        <v>7.0137510111037571</v>
      </c>
      <c r="H67" s="43">
        <f>'Tabelle2.6 F'!H25/'Tabelle2.6 F'!H$29*100</f>
        <v>7.0154415556836449</v>
      </c>
      <c r="I67" s="43">
        <f>'Tabelle2.6 F'!I25/'Tabelle2.6 F'!I$29*100</f>
        <v>7.3103240845176334</v>
      </c>
      <c r="J67" s="43">
        <f>'Tabelle2.6 F'!J25/'Tabelle2.6 F'!J$29*100</f>
        <v>7.4377492723940941</v>
      </c>
      <c r="K67" s="43">
        <f>'Tabelle2.6 F'!K25/'Tabelle2.6 F'!K$29*100</f>
        <v>7.6709598282735367</v>
      </c>
      <c r="L67" s="43">
        <f>'Tabelle2.6 F'!L25/'Tabelle2.6 F'!L$29*100</f>
        <v>7.7037328928024724</v>
      </c>
      <c r="M67" s="43">
        <f>'Tabelle2.6 F'!M25/'Tabelle2.6 F'!M$29*100</f>
        <v>7.573573573573575</v>
      </c>
      <c r="N67" s="43">
        <f>'Tabelle2.6 F'!N25/'Tabelle2.6 F'!N$29*100</f>
        <v>7.7175995053014201</v>
      </c>
      <c r="O67" s="43">
        <f>'Tabelle2.6 F'!O25/'Tabelle2.6 F'!O$29*100</f>
        <v>7.7580903162298505</v>
      </c>
      <c r="P67" s="43">
        <f>'Tabelle2.6 F'!P25/'Tabelle2.6 F'!P$29*100</f>
        <v>7.6688682309631719</v>
      </c>
      <c r="Q67" s="43">
        <f>'Tabelle2.6 F'!Q25/'Tabelle2.6 F'!Q$29*100</f>
        <v>7.5243787354514007</v>
      </c>
      <c r="R67" s="43">
        <f>'Tabelle2.6 F'!R25/'Tabelle2.6 F'!R$29*100</f>
        <v>7.4237250798546093</v>
      </c>
      <c r="S67" s="43">
        <f>'Tabelle2.6 F'!S25/'Tabelle2.6 F'!S$29*100</f>
        <v>7.4109934762940268</v>
      </c>
      <c r="T67" s="43">
        <f>'Tabelle2.6 F'!T25/'Tabelle2.6 F'!T$29*100</f>
        <v>7.307332293291732</v>
      </c>
      <c r="U67" s="43">
        <f>'Tabelle2.6 F'!U25/'Tabelle2.6 F'!U$29*100</f>
        <v>7.3038436360235686</v>
      </c>
    </row>
    <row r="68" spans="1:21" x14ac:dyDescent="0.2">
      <c r="A68" s="42" t="s">
        <v>5</v>
      </c>
      <c r="B68" s="43">
        <f>'Tabelle2.6 F'!B26/'Tabelle2.6 F'!B$29*100</f>
        <v>6.0934282944649629</v>
      </c>
      <c r="C68" s="43">
        <f>'Tabelle2.6 F'!C26/'Tabelle2.6 F'!C$29*100</f>
        <v>6.4877730431110585</v>
      </c>
      <c r="D68" s="43">
        <f>'Tabelle2.6 F'!D26/'Tabelle2.6 F'!D$29*100</f>
        <v>6.1174991016888249</v>
      </c>
      <c r="E68" s="43">
        <f>'Tabelle2.6 F'!E26/'Tabelle2.6 F'!E$29*100</f>
        <v>6.0839548788756694</v>
      </c>
      <c r="F68" s="43">
        <f>'Tabelle2.6 F'!F26/'Tabelle2.6 F'!F$29*100</f>
        <v>6.0723327780036982</v>
      </c>
      <c r="G68" s="43">
        <f>'Tabelle2.6 F'!G26/'Tabelle2.6 F'!G$29*100</f>
        <v>5.929847782925215</v>
      </c>
      <c r="H68" s="43">
        <f>'Tabelle2.6 F'!H26/'Tabelle2.6 F'!H$29*100</f>
        <v>5.8049934775354179</v>
      </c>
      <c r="I68" s="43">
        <f>'Tabelle2.6 F'!I26/'Tabelle2.6 F'!I$29*100</f>
        <v>5.7192270095495905</v>
      </c>
      <c r="J68" s="43">
        <f>'Tabelle2.6 F'!J26/'Tabelle2.6 F'!J$29*100</f>
        <v>5.5698424675464677</v>
      </c>
      <c r="K68" s="43">
        <f>'Tabelle2.6 F'!K26/'Tabelle2.6 F'!K$29*100</f>
        <v>5.8003679852805892</v>
      </c>
      <c r="L68" s="43">
        <f>'Tabelle2.6 F'!L26/'Tabelle2.6 F'!L$29*100</f>
        <v>5.8001545899577147</v>
      </c>
      <c r="M68" s="43">
        <f>'Tabelle2.6 F'!M26/'Tabelle2.6 F'!M$29*100</f>
        <v>5.8573573573573592</v>
      </c>
      <c r="N68" s="43">
        <f>'Tabelle2.6 F'!N26/'Tabelle2.6 F'!N$29*100</f>
        <v>5.883595010783826</v>
      </c>
      <c r="O68" s="43">
        <f>'Tabelle2.6 F'!O26/'Tabelle2.6 F'!O$29*100</f>
        <v>5.9908330257167464</v>
      </c>
      <c r="P68" s="43">
        <f>'Tabelle2.6 F'!P26/'Tabelle2.6 F'!P$29*100</f>
        <v>6.0524972544894897</v>
      </c>
      <c r="Q68" s="43">
        <f>'Tabelle2.6 F'!Q26/'Tabelle2.6 F'!Q$29*100</f>
        <v>6.0427807486631027</v>
      </c>
      <c r="R68" s="43">
        <f>'Tabelle2.6 F'!R26/'Tabelle2.6 F'!R$29*100</f>
        <v>6.0437744874356838</v>
      </c>
      <c r="S68" s="43">
        <f>'Tabelle2.6 F'!S26/'Tabelle2.6 F'!S$29*100</f>
        <v>6.0808558594308026</v>
      </c>
      <c r="T68" s="43">
        <f>'Tabelle2.6 F'!T26/'Tabelle2.6 F'!T$29*100</f>
        <v>6.2605304212168491</v>
      </c>
      <c r="U68" s="43">
        <f>'Tabelle2.6 F'!U26/'Tabelle2.6 F'!U$29*100</f>
        <v>6.2096698774899473</v>
      </c>
    </row>
    <row r="69" spans="1:21" x14ac:dyDescent="0.2">
      <c r="A69" s="42" t="s">
        <v>2</v>
      </c>
      <c r="B69" s="43">
        <f>'Tabelle2.6 F'!B27/'Tabelle2.6 F'!B$29*100</f>
        <v>5.7721733975309037</v>
      </c>
      <c r="C69" s="43">
        <f>'Tabelle2.6 F'!C27/'Tabelle2.6 F'!C$29*100</f>
        <v>5.5990633037736561</v>
      </c>
      <c r="D69" s="43">
        <f>'Tabelle2.6 F'!D27/'Tabelle2.6 F'!D$29*100</f>
        <v>5.9894897592526037</v>
      </c>
      <c r="E69" s="43">
        <f>'Tabelle2.6 F'!E27/'Tabelle2.6 F'!E$29*100</f>
        <v>6.2627134315478017</v>
      </c>
      <c r="F69" s="43">
        <f>'Tabelle2.6 F'!F27/'Tabelle2.6 F'!F$29*100</f>
        <v>6.3412522464614121</v>
      </c>
      <c r="G69" s="43">
        <f>'Tabelle2.6 F'!G27/'Tabelle2.6 F'!G$29*100</f>
        <v>6.100448562394293</v>
      </c>
      <c r="H69" s="43">
        <f>'Tabelle2.6 F'!H27/'Tabelle2.6 F'!H$29*100</f>
        <v>5.9308922124806607</v>
      </c>
      <c r="I69" s="43">
        <f>'Tabelle2.6 F'!I27/'Tabelle2.6 F'!I$29*100</f>
        <v>6.1357996841867815</v>
      </c>
      <c r="J69" s="43">
        <f>'Tabelle2.6 F'!J27/'Tabelle2.6 F'!J$29*100</f>
        <v>5.9717581114584464</v>
      </c>
      <c r="K69" s="43">
        <f>'Tabelle2.6 F'!K27/'Tabelle2.6 F'!K$29*100</f>
        <v>5.9000306654400489</v>
      </c>
      <c r="L69" s="43">
        <f>'Tabelle2.6 F'!L27/'Tabelle2.6 F'!L$29*100</f>
        <v>5.822888407268759</v>
      </c>
      <c r="M69" s="43">
        <f>'Tabelle2.6 F'!M27/'Tabelle2.6 F'!M$29*100</f>
        <v>5.9909909909909933</v>
      </c>
      <c r="N69" s="43">
        <f>'Tabelle2.6 F'!N27/'Tabelle2.6 F'!N$29*100</f>
        <v>6.1022879809360067</v>
      </c>
      <c r="O69" s="43">
        <f>'Tabelle2.6 F'!O27/'Tabelle2.6 F'!O$29*100</f>
        <v>6.0615848406546071</v>
      </c>
      <c r="P69" s="43">
        <f>'Tabelle2.6 F'!P27/'Tabelle2.6 F'!P$29*100</f>
        <v>6.1050873149680598</v>
      </c>
      <c r="Q69" s="43">
        <f>'Tabelle2.6 F'!Q27/'Tabelle2.6 F'!Q$29*100</f>
        <v>6.1340044039005983</v>
      </c>
      <c r="R69" s="43">
        <f>'Tabelle2.6 F'!R27/'Tabelle2.6 F'!R$29*100</f>
        <v>6.2530486365710516</v>
      </c>
      <c r="S69" s="43">
        <f>'Tabelle2.6 F'!S27/'Tabelle2.6 F'!S$29*100</f>
        <v>6.2665671973460739</v>
      </c>
      <c r="T69" s="43">
        <f>'Tabelle2.6 F'!T27/'Tabelle2.6 F'!T$29*100</f>
        <v>6.157566302652107</v>
      </c>
      <c r="U69" s="43">
        <f>'Tabelle2.6 F'!U27/'Tabelle2.6 F'!U$29*100</f>
        <v>6.1395305339942032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'Tabelle2.6 F'!B29/'Tabelle2.6 F'!B$29*100</f>
        <v>100</v>
      </c>
      <c r="C71" s="56">
        <f>'Tabelle2.6 F'!C29/'Tabelle2.6 F'!C$29*100</f>
        <v>100</v>
      </c>
      <c r="D71" s="56">
        <f>'Tabelle2.6 F'!D29/'Tabelle2.6 F'!D$29*100</f>
        <v>100</v>
      </c>
      <c r="E71" s="56">
        <f>'Tabelle2.6 F'!E29/'Tabelle2.6 F'!E$29*100</f>
        <v>100</v>
      </c>
      <c r="F71" s="56">
        <f>'Tabelle2.6 F'!F29/'Tabelle2.6 F'!F$29*100</f>
        <v>100</v>
      </c>
      <c r="G71" s="56">
        <f>'Tabelle2.6 F'!G29/'Tabelle2.6 F'!G$29*100</f>
        <v>100</v>
      </c>
      <c r="H71" s="56">
        <f>'Tabelle2.6 F'!H29/'Tabelle2.6 F'!H$29*100</f>
        <v>100</v>
      </c>
      <c r="I71" s="56">
        <f>'Tabelle2.6 F'!I29/'Tabelle2.6 F'!I$29*100</f>
        <v>100</v>
      </c>
      <c r="J71" s="56">
        <f>'Tabelle2.6 F'!J29/'Tabelle2.6 F'!J$29*100</f>
        <v>100</v>
      </c>
      <c r="K71" s="56">
        <f>'Tabelle2.6 F'!K29/'Tabelle2.6 F'!K$29*100</f>
        <v>100</v>
      </c>
      <c r="L71" s="56">
        <f>'Tabelle2.6 F'!L29/'Tabelle2.6 F'!L$29*100</f>
        <v>100</v>
      </c>
      <c r="M71" s="56">
        <f>'Tabelle2.6 F'!M29/'Tabelle2.6 F'!M$29*100</f>
        <v>100</v>
      </c>
      <c r="N71" s="56">
        <f>'Tabelle2.6 F'!N29/'Tabelle2.6 F'!N$29*100</f>
        <v>100</v>
      </c>
      <c r="O71" s="56">
        <f>'Tabelle2.6 F'!O29/'Tabelle2.6 F'!O$29*100</f>
        <v>100</v>
      </c>
      <c r="P71" s="56">
        <f>'Tabelle2.6 F'!P29/'Tabelle2.6 F'!P$29*100</f>
        <v>100</v>
      </c>
      <c r="Q71" s="56">
        <f>'Tabelle2.6 F'!Q29/'Tabelle2.6 F'!Q$29*100</f>
        <v>100</v>
      </c>
      <c r="R71" s="56">
        <f>'Tabelle2.6 F'!R29/'Tabelle2.6 F'!R$29*100</f>
        <v>100</v>
      </c>
      <c r="S71" s="56">
        <f>'Tabelle2.6 F'!S29/'Tabelle2.6 F'!S$29*100</f>
        <v>100</v>
      </c>
      <c r="T71" s="56">
        <f>'Tabelle2.6 F'!T29/'Tabelle2.6 F'!T$29*100</f>
        <v>100</v>
      </c>
      <c r="U71" s="56">
        <f>'Tabelle2.6 F'!U29/'Tabelle2.6 F'!U$29*100</f>
        <v>100</v>
      </c>
    </row>
    <row r="72" spans="1:21" x14ac:dyDescent="0.2">
      <c r="A72" s="42" t="s">
        <v>17</v>
      </c>
      <c r="B72" s="43">
        <f>'Tabelle2.6 F'!B30/'Tabelle2.6 F'!B$29*100</f>
        <v>23.937896060822126</v>
      </c>
      <c r="C72" s="43">
        <f>'Tabelle2.6 F'!C30/'Tabelle2.6 F'!C$29*100</f>
        <v>23.941418096663973</v>
      </c>
      <c r="D72" s="43">
        <f>'Tabelle2.6 F'!D30/'Tabelle2.6 F'!D$29*100</f>
        <v>22.784540064678403</v>
      </c>
      <c r="E72" s="43">
        <f>'Tabelle2.6 F'!E30/'Tabelle2.6 F'!E$29*100</f>
        <v>22.982185785613016</v>
      </c>
      <c r="F72" s="43">
        <f>'Tabelle2.6 F'!F30/'Tabelle2.6 F'!F$29*100</f>
        <v>22.813553541210261</v>
      </c>
      <c r="G72" s="43">
        <f>'Tabelle2.6 F'!G30/'Tabelle2.6 F'!G$29*100</f>
        <v>23.232590631664092</v>
      </c>
      <c r="H72" s="43">
        <f>'Tabelle2.6 F'!H30/'Tabelle2.6 F'!H$29*100</f>
        <v>23.509692685738553</v>
      </c>
      <c r="I72" s="43">
        <f>'Tabelle2.6 F'!I30/'Tabelle2.6 F'!I$29*100</f>
        <v>23.353635611700131</v>
      </c>
      <c r="J72" s="43">
        <f>'Tabelle2.6 F'!J30/'Tabelle2.6 F'!J$29*100</f>
        <v>23.802337578342755</v>
      </c>
      <c r="K72" s="43">
        <f>'Tabelle2.6 F'!K30/'Tabelle2.6 F'!K$29*100</f>
        <v>23.138607789021773</v>
      </c>
      <c r="L72" s="43">
        <f>'Tabelle2.6 F'!L30/'Tabelle2.6 F'!L$29*100</f>
        <v>22.223064215455963</v>
      </c>
      <c r="M72" s="43">
        <f>'Tabelle2.6 F'!M30/'Tabelle2.6 F'!M$29*100</f>
        <v>21.822822822822825</v>
      </c>
      <c r="N72" s="43">
        <f>'Tabelle2.6 F'!N30/'Tabelle2.6 F'!N$29*100</f>
        <v>21.276563654736588</v>
      </c>
      <c r="O72" s="43">
        <f>'Tabelle2.6 F'!O30/'Tabelle2.6 F'!O$29*100</f>
        <v>21.553156146179401</v>
      </c>
      <c r="P72" s="43">
        <f>'Tabelle2.6 F'!P30/'Tabelle2.6 F'!P$29*100</f>
        <v>21.688759647955948</v>
      </c>
      <c r="Q72" s="43">
        <f>'Tabelle2.6 F'!Q30/'Tabelle2.6 F'!Q$29*100</f>
        <v>21.752123309216739</v>
      </c>
      <c r="R72" s="43">
        <f>'Tabelle2.6 F'!R30/'Tabelle2.6 F'!R$29*100</f>
        <v>22.266454770034461</v>
      </c>
      <c r="S72" s="43">
        <f>'Tabelle2.6 F'!S30/'Tabelle2.6 F'!S$29*100</f>
        <v>22.3583752638847</v>
      </c>
      <c r="T72" s="43">
        <f>'Tabelle2.6 F'!T30/'Tabelle2.6 F'!T$29*100</f>
        <v>22.64430577223089</v>
      </c>
      <c r="U72" s="43">
        <f>'Tabelle2.6 F'!U30/'Tabelle2.6 F'!U$29*100</f>
        <v>22.871660587923568</v>
      </c>
    </row>
    <row r="73" spans="1:21" x14ac:dyDescent="0.2">
      <c r="A73" s="42" t="s">
        <v>18</v>
      </c>
      <c r="B73" s="43">
        <f>'Tabelle2.6 F'!B31/'Tabelle2.6 F'!B$29*100</f>
        <v>76.062103939177888</v>
      </c>
      <c r="C73" s="43">
        <f>'Tabelle2.6 F'!C31/'Tabelle2.6 F'!C$29*100</f>
        <v>76.05858190333602</v>
      </c>
      <c r="D73" s="43">
        <f>'Tabelle2.6 F'!D31/'Tabelle2.6 F'!D$29*100</f>
        <v>77.21545993532159</v>
      </c>
      <c r="E73" s="43">
        <f>'Tabelle2.6 F'!E31/'Tabelle2.6 F'!E$29*100</f>
        <v>77.017814214386974</v>
      </c>
      <c r="F73" s="43">
        <f>'Tabelle2.6 F'!F31/'Tabelle2.6 F'!F$29*100</f>
        <v>77.186446458789703</v>
      </c>
      <c r="G73" s="43">
        <f>'Tabelle2.6 F'!G31/'Tabelle2.6 F'!G$29*100</f>
        <v>76.76740936833589</v>
      </c>
      <c r="H73" s="43">
        <f>'Tabelle2.6 F'!H31/'Tabelle2.6 F'!H$29*100</f>
        <v>76.490307314261429</v>
      </c>
      <c r="I73" s="43">
        <f>'Tabelle2.6 F'!I31/'Tabelle2.6 F'!I$29*100</f>
        <v>76.646364388299858</v>
      </c>
      <c r="J73" s="43">
        <f>'Tabelle2.6 F'!J31/'Tabelle2.6 F'!J$29*100</f>
        <v>76.197662421657256</v>
      </c>
      <c r="K73" s="43">
        <f>'Tabelle2.6 F'!K31/'Tabelle2.6 F'!K$29*100</f>
        <v>76.861392210978224</v>
      </c>
      <c r="L73" s="43">
        <f>'Tabelle2.6 F'!L31/'Tabelle2.6 F'!L$29*100</f>
        <v>77.776935784544023</v>
      </c>
      <c r="M73" s="43">
        <f>'Tabelle2.6 F'!M31/'Tabelle2.6 F'!M$29*100</f>
        <v>78.177177177177199</v>
      </c>
      <c r="N73" s="43">
        <f>'Tabelle2.6 F'!N31/'Tabelle2.6 F'!N$29*100</f>
        <v>78.723436345263423</v>
      </c>
      <c r="O73" s="43">
        <f>'Tabelle2.6 F'!O31/'Tabelle2.6 F'!O$29*100</f>
        <v>78.446843853820596</v>
      </c>
      <c r="P73" s="43">
        <f>'Tabelle2.6 F'!P31/'Tabelle2.6 F'!P$29*100</f>
        <v>78.311240352044052</v>
      </c>
      <c r="Q73" s="43">
        <f>'Tabelle2.6 F'!Q31/'Tabelle2.6 F'!Q$29*100</f>
        <v>78.247876690783286</v>
      </c>
      <c r="R73" s="43">
        <f>'Tabelle2.6 F'!R31/'Tabelle2.6 F'!R$29*100</f>
        <v>77.733545229965557</v>
      </c>
      <c r="S73" s="43">
        <f>'Tabelle2.6 F'!S31/'Tabelle2.6 F'!S$29*100</f>
        <v>77.641624736115304</v>
      </c>
      <c r="T73" s="43">
        <f>'Tabelle2.6 F'!T31/'Tabelle2.6 F'!T$29*100</f>
        <v>77.355694227769121</v>
      </c>
      <c r="U73" s="43">
        <f>'Tabelle2.6 F'!U31/'Tabelle2.6 F'!U$29*100</f>
        <v>77.128339412076457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'Tabelle2.6 F'!B14/'Tabelle2.1 insg'!F16*100</f>
        <v>10.163515359866015</v>
      </c>
      <c r="C77" s="43">
        <f>'Tabelle2.6 F'!C14/'Tabelle2.1 insg'!G16*100</f>
        <v>8.546854188771249</v>
      </c>
      <c r="D77" s="43">
        <f>'Tabelle2.6 F'!D14/'Tabelle2.1 insg'!H16*100</f>
        <v>7.3617099348683599</v>
      </c>
      <c r="E77" s="43">
        <f>'Tabelle2.6 F'!E14/'Tabelle2.1 insg'!I16*100</f>
        <v>7.2027955950985127</v>
      </c>
      <c r="F77" s="43">
        <f>'Tabelle2.6 F'!F14/'Tabelle2.1 insg'!J16*100</f>
        <v>7.1746826906866401</v>
      </c>
      <c r="G77" s="43">
        <f>'Tabelle2.6 F'!G14/'Tabelle2.1 insg'!K16*100</f>
        <v>6.1078431372549025</v>
      </c>
      <c r="H77" s="43">
        <f>'Tabelle2.6 F'!H14/'Tabelle2.1 insg'!L16*100</f>
        <v>6.0255339458298529</v>
      </c>
      <c r="I77" s="43">
        <f>'Tabelle2.6 F'!I14/'Tabelle2.1 insg'!M16*100</f>
        <v>6.0195832049123972</v>
      </c>
      <c r="J77" s="43">
        <f>'Tabelle2.6 F'!J14/'Tabelle2.1 insg'!N16*100</f>
        <v>5.7899547772539206</v>
      </c>
      <c r="K77" s="43">
        <f>'Tabelle2.6 F'!K14/'Tabelle2.1 insg'!O16*100</f>
        <v>5.585454545454545</v>
      </c>
      <c r="L77" s="43">
        <f>'Tabelle2.6 F'!L14/'Tabelle2.1 insg'!P16*100</f>
        <v>5.5952525130192567</v>
      </c>
      <c r="M77" s="43">
        <f>'Tabelle2.6 F'!M14/'Tabelle2.1 insg'!Q16*100</f>
        <v>5.8756597104536876</v>
      </c>
      <c r="N77" s="43">
        <f>'Tabelle2.6 F'!N14/'Tabelle2.1 insg'!R16*100</f>
        <v>6.0436485730274203</v>
      </c>
      <c r="O77" s="43">
        <f>'Tabelle2.6 F'!O14/'Tabelle2.1 insg'!S16*100</f>
        <v>6.2633469838956861</v>
      </c>
      <c r="P77" s="43">
        <f>'Tabelle2.6 F'!P14/'Tabelle2.1 insg'!T16*100</f>
        <v>6.31640784634246</v>
      </c>
      <c r="Q77" s="43">
        <f>'Tabelle2.6 F'!Q14/'Tabelle2.1 insg'!U16*100</f>
        <v>6.3413629812641554</v>
      </c>
      <c r="R77" s="43">
        <f>'Tabelle2.6 F'!R14/'Tabelle2.1 insg'!V16*100</f>
        <v>6.25</v>
      </c>
      <c r="S77" s="43">
        <f>'Tabelle2.6 F'!S14/'Tabelle2.1 insg'!W16*100</f>
        <v>5.8676814687202699</v>
      </c>
      <c r="T77" s="43">
        <f>'Tabelle2.6 F'!T14/'Tabelle2.1 insg'!X16*100</f>
        <v>5.898364275993119</v>
      </c>
      <c r="U77" s="43">
        <f>'Tabelle2.6 F'!U14/'Tabelle2.1 insg'!Y16*100</f>
        <v>6.1682387108381098</v>
      </c>
    </row>
    <row r="78" spans="1:21" x14ac:dyDescent="0.2">
      <c r="A78" s="42" t="s">
        <v>10</v>
      </c>
      <c r="B78" s="43">
        <f>'Tabelle2.6 F'!B15/'Tabelle2.1 insg'!F17*100</f>
        <v>8.4651515151515149</v>
      </c>
      <c r="C78" s="43">
        <f>'Tabelle2.6 F'!C15/'Tabelle2.1 insg'!G17*100</f>
        <v>6.8068699614440948</v>
      </c>
      <c r="D78" s="43">
        <f>'Tabelle2.6 F'!D15/'Tabelle2.1 insg'!H17*100</f>
        <v>5.388686175482686</v>
      </c>
      <c r="E78" s="43">
        <f>'Tabelle2.6 F'!E15/'Tabelle2.1 insg'!I17*100</f>
        <v>4.8779288068340199</v>
      </c>
      <c r="F78" s="43">
        <f>'Tabelle2.6 F'!F15/'Tabelle2.1 insg'!J17*100</f>
        <v>4.7088030276075106</v>
      </c>
      <c r="G78" s="43">
        <f>'Tabelle2.6 F'!G15/'Tabelle2.1 insg'!K17*100</f>
        <v>4.5785727506772789</v>
      </c>
      <c r="H78" s="43">
        <f>'Tabelle2.6 F'!H15/'Tabelle2.1 insg'!L17*100</f>
        <v>4.5770816992637195</v>
      </c>
      <c r="I78" s="43">
        <f>'Tabelle2.6 F'!I15/'Tabelle2.1 insg'!M17*100</f>
        <v>4.6767841379778634</v>
      </c>
      <c r="J78" s="43">
        <f>'Tabelle2.6 F'!J15/'Tabelle2.1 insg'!N17*100</f>
        <v>4.7383188762853088</v>
      </c>
      <c r="K78" s="43">
        <f>'Tabelle2.6 F'!K15/'Tabelle2.1 insg'!O17*100</f>
        <v>4.6400612661674607</v>
      </c>
      <c r="L78" s="43">
        <f>'Tabelle2.6 F'!L15/'Tabelle2.1 insg'!P17*100</f>
        <v>4.4701647845518746</v>
      </c>
      <c r="M78" s="43">
        <f>'Tabelle2.6 F'!M15/'Tabelle2.1 insg'!Q17*100</f>
        <v>4.5266748954261811</v>
      </c>
      <c r="N78" s="43">
        <f>'Tabelle2.6 F'!N15/'Tabelle2.1 insg'!R17*100</f>
        <v>4.4599950138837547</v>
      </c>
      <c r="O78" s="43">
        <f>'Tabelle2.6 F'!O15/'Tabelle2.1 insg'!S17*100</f>
        <v>4.5209170978656728</v>
      </c>
      <c r="P78" s="43">
        <f>'Tabelle2.6 F'!P15/'Tabelle2.1 insg'!T17*100</f>
        <v>4.622208252571288</v>
      </c>
      <c r="Q78" s="43">
        <f>'Tabelle2.6 F'!Q15/'Tabelle2.1 insg'!U17*100</f>
        <v>4.6494227372780346</v>
      </c>
      <c r="R78" s="43">
        <f>'Tabelle2.6 F'!R15/'Tabelle2.1 insg'!V17*100</f>
        <v>4.77348790670393</v>
      </c>
      <c r="S78" s="43">
        <f>'Tabelle2.6 F'!S15/'Tabelle2.1 insg'!W17*100</f>
        <v>4.7745586941141953</v>
      </c>
      <c r="T78" s="43">
        <f>'Tabelle2.6 F'!T15/'Tabelle2.1 insg'!X17*100</f>
        <v>4.8644611924668224</v>
      </c>
      <c r="U78" s="43">
        <f>'Tabelle2.6 F'!U15/'Tabelle2.1 insg'!Y17*100</f>
        <v>4.7470943113262214</v>
      </c>
    </row>
    <row r="79" spans="1:21" x14ac:dyDescent="0.2">
      <c r="A79" s="42" t="s">
        <v>26</v>
      </c>
      <c r="B79" s="43">
        <f>'Tabelle2.6 F'!B16/'Tabelle2.1 insg'!F18*100</f>
        <v>10.638827872007971</v>
      </c>
      <c r="C79" s="43">
        <f>'Tabelle2.6 F'!C16/'Tabelle2.1 insg'!G18*100</f>
        <v>9.501044112810078</v>
      </c>
      <c r="D79" s="43">
        <f>'Tabelle2.6 F'!D16/'Tabelle2.1 insg'!H18*100</f>
        <v>8.1982216541614399</v>
      </c>
      <c r="E79" s="43">
        <f>'Tabelle2.6 F'!E16/'Tabelle2.1 insg'!I18*100</f>
        <v>7.6479342016833609</v>
      </c>
      <c r="F79" s="43">
        <f>'Tabelle2.6 F'!F16/'Tabelle2.1 insg'!J18*100</f>
        <v>7.0011982490890867</v>
      </c>
      <c r="G79" s="43">
        <f>'Tabelle2.6 F'!G16/'Tabelle2.1 insg'!K18*100</f>
        <v>6.4514276337381036</v>
      </c>
      <c r="H79" s="43">
        <f>'Tabelle2.6 F'!H16/'Tabelle2.1 insg'!L18*100</f>
        <v>6.0449506600025629</v>
      </c>
      <c r="I79" s="43">
        <f>'Tabelle2.6 F'!I16/'Tabelle2.1 insg'!M18*100</f>
        <v>5.7993487362381773</v>
      </c>
      <c r="J79" s="43">
        <f>'Tabelle2.6 F'!J16/'Tabelle2.1 insg'!N18*100</f>
        <v>5.718614619736111</v>
      </c>
      <c r="K79" s="43">
        <f>'Tabelle2.6 F'!K16/'Tabelle2.1 insg'!O18*100</f>
        <v>5.5848309473042947</v>
      </c>
      <c r="L79" s="43">
        <f>'Tabelle2.6 F'!L16/'Tabelle2.1 insg'!P18*100</f>
        <v>5.4719057034922631</v>
      </c>
      <c r="M79" s="43">
        <f>'Tabelle2.6 F'!M16/'Tabelle2.1 insg'!Q18*100</f>
        <v>5.3415760231630012</v>
      </c>
      <c r="N79" s="43">
        <f>'Tabelle2.6 F'!N16/'Tabelle2.1 insg'!R18*100</f>
        <v>5.0704425113464442</v>
      </c>
      <c r="O79" s="43">
        <f>'Tabelle2.6 F'!O16/'Tabelle2.1 insg'!S18*100</f>
        <v>4.9520905579297434</v>
      </c>
      <c r="P79" s="43">
        <f>'Tabelle2.6 F'!P16/'Tabelle2.1 insg'!T18*100</f>
        <v>4.9518667468887552</v>
      </c>
      <c r="Q79" s="43">
        <f>'Tabelle2.6 F'!Q16/'Tabelle2.1 insg'!U18*100</f>
        <v>4.7932502885342458</v>
      </c>
      <c r="R79" s="43">
        <f>'Tabelle2.6 F'!R16/'Tabelle2.1 insg'!V18*100</f>
        <v>4.8658495410538878</v>
      </c>
      <c r="S79" s="43">
        <f>'Tabelle2.6 F'!S16/'Tabelle2.1 insg'!W18*100</f>
        <v>4.8772519368990936</v>
      </c>
      <c r="T79" s="43">
        <f>'Tabelle2.6 F'!T16/'Tabelle2.1 insg'!X18*100</f>
        <v>5.0711399420971972</v>
      </c>
      <c r="U79" s="43">
        <f>'Tabelle2.6 F'!U16/'Tabelle2.1 insg'!Y18*100</f>
        <v>5.2010832033644485</v>
      </c>
    </row>
    <row r="80" spans="1:21" x14ac:dyDescent="0.2">
      <c r="A80" s="42" t="s">
        <v>6</v>
      </c>
      <c r="B80" s="43">
        <f>'Tabelle2.6 F'!B17/'Tabelle2.1 insg'!F19*100</f>
        <v>13.862951145976643</v>
      </c>
      <c r="C80" s="43">
        <f>'Tabelle2.6 F'!C17/'Tabelle2.1 insg'!G19*100</f>
        <v>11.62191001244887</v>
      </c>
      <c r="D80" s="43">
        <f>'Tabelle2.6 F'!D17/'Tabelle2.1 insg'!H19*100</f>
        <v>9.9393110013684787</v>
      </c>
      <c r="E80" s="43">
        <f>'Tabelle2.6 F'!E17/'Tabelle2.1 insg'!I19*100</f>
        <v>9.0673343467763559</v>
      </c>
      <c r="F80" s="43">
        <f>'Tabelle2.6 F'!F17/'Tabelle2.1 insg'!J19*100</f>
        <v>8.5272694972464027</v>
      </c>
      <c r="G80" s="43">
        <f>'Tabelle2.6 F'!G17/'Tabelle2.1 insg'!K19*100</f>
        <v>7.8875603104678005</v>
      </c>
      <c r="H80" s="43">
        <f>'Tabelle2.6 F'!H17/'Tabelle2.1 insg'!L19*100</f>
        <v>7.7385558664206213</v>
      </c>
      <c r="I80" s="43">
        <f>'Tabelle2.6 F'!I17/'Tabelle2.1 insg'!M19*100</f>
        <v>7.9897605782261714</v>
      </c>
      <c r="J80" s="43">
        <f>'Tabelle2.6 F'!J17/'Tabelle2.1 insg'!N19*100</f>
        <v>7.4910784491622806</v>
      </c>
      <c r="K80" s="43">
        <f>'Tabelle2.6 F'!K17/'Tabelle2.1 insg'!O19*100</f>
        <v>7.6355643874386541</v>
      </c>
      <c r="L80" s="43">
        <f>'Tabelle2.6 F'!L17/'Tabelle2.1 insg'!P19*100</f>
        <v>7.4142120547620438</v>
      </c>
      <c r="M80" s="43">
        <f>'Tabelle2.6 F'!M17/'Tabelle2.1 insg'!Q19*100</f>
        <v>7.631781340590428</v>
      </c>
      <c r="N80" s="43">
        <f>'Tabelle2.6 F'!N17/'Tabelle2.1 insg'!R19*100</f>
        <v>7.9791976225854393</v>
      </c>
      <c r="O80" s="43">
        <f>'Tabelle2.6 F'!O17/'Tabelle2.1 insg'!S19*100</f>
        <v>8.0560210677519777</v>
      </c>
      <c r="P80" s="43">
        <f>'Tabelle2.6 F'!P17/'Tabelle2.1 insg'!T19*100</f>
        <v>8.1474999245601847</v>
      </c>
      <c r="Q80" s="43">
        <f>'Tabelle2.6 F'!Q17/'Tabelle2.1 insg'!U19*100</f>
        <v>8.301217348749006</v>
      </c>
      <c r="R80" s="43">
        <f>'Tabelle2.6 F'!R17/'Tabelle2.1 insg'!V19*100</f>
        <v>8.194010655888297</v>
      </c>
      <c r="S80" s="43">
        <f>'Tabelle2.6 F'!S17/'Tabelle2.1 insg'!W19*100</f>
        <v>8.0462980202321113</v>
      </c>
      <c r="T80" s="43">
        <f>'Tabelle2.6 F'!T17/'Tabelle2.1 insg'!X19*100</f>
        <v>8.1891832712940644</v>
      </c>
      <c r="U80" s="43">
        <f>'Tabelle2.6 F'!U17/'Tabelle2.1 insg'!Y19*100</f>
        <v>8.3259884160161164</v>
      </c>
    </row>
    <row r="81" spans="1:21" x14ac:dyDescent="0.2">
      <c r="A81" s="42" t="s">
        <v>11</v>
      </c>
      <c r="B81" s="43">
        <f>'Tabelle2.6 F'!B18/'Tabelle2.1 insg'!F20*100</f>
        <v>13.254681145819367</v>
      </c>
      <c r="C81" s="43">
        <f>'Tabelle2.6 F'!C18/'Tabelle2.1 insg'!G20*100</f>
        <v>11.467118981668794</v>
      </c>
      <c r="D81" s="43">
        <f>'Tabelle2.6 F'!D18/'Tabelle2.1 insg'!H20*100</f>
        <v>10.261076942387348</v>
      </c>
      <c r="E81" s="43">
        <f>'Tabelle2.6 F'!E18/'Tabelle2.1 insg'!I20*100</f>
        <v>8.7983451991533581</v>
      </c>
      <c r="F81" s="43">
        <f>'Tabelle2.6 F'!F18/'Tabelle2.1 insg'!J20*100</f>
        <v>7.6994479456739455</v>
      </c>
      <c r="G81" s="43">
        <f>'Tabelle2.6 F'!G18/'Tabelle2.1 insg'!K20*100</f>
        <v>6.7425569176882663</v>
      </c>
      <c r="H81" s="43">
        <f>'Tabelle2.6 F'!H18/'Tabelle2.1 insg'!L20*100</f>
        <v>6.2619472409838162</v>
      </c>
      <c r="I81" s="43">
        <f>'Tabelle2.6 F'!I18/'Tabelle2.1 insg'!M20*100</f>
        <v>5.8650655711802813</v>
      </c>
      <c r="J81" s="43">
        <f>'Tabelle2.6 F'!J18/'Tabelle2.1 insg'!N20*100</f>
        <v>5.7360406091370555</v>
      </c>
      <c r="K81" s="43">
        <f>'Tabelle2.6 F'!K18/'Tabelle2.1 insg'!O20*100</f>
        <v>5.6588080511742556</v>
      </c>
      <c r="L81" s="43">
        <f>'Tabelle2.6 F'!L18/'Tabelle2.1 insg'!P20*100</f>
        <v>5.7649766830084905</v>
      </c>
      <c r="M81" s="43">
        <f>'Tabelle2.6 F'!M18/'Tabelle2.1 insg'!Q20*100</f>
        <v>5.9767420896060575</v>
      </c>
      <c r="N81" s="43">
        <f>'Tabelle2.6 F'!N18/'Tabelle2.1 insg'!R20*100</f>
        <v>6.2099504292104939</v>
      </c>
      <c r="O81" s="43">
        <f>'Tabelle2.6 F'!O18/'Tabelle2.1 insg'!S20*100</f>
        <v>6.1503591282907335</v>
      </c>
      <c r="P81" s="43">
        <f>'Tabelle2.6 F'!P18/'Tabelle2.1 insg'!T20*100</f>
        <v>6.0327532309989262</v>
      </c>
      <c r="Q81" s="43">
        <f>'Tabelle2.6 F'!Q18/'Tabelle2.1 insg'!U20*100</f>
        <v>5.7986061950383059</v>
      </c>
      <c r="R81" s="43">
        <f>'Tabelle2.6 F'!R18/'Tabelle2.1 insg'!V20*100</f>
        <v>5.7425239139415902</v>
      </c>
      <c r="S81" s="43">
        <f>'Tabelle2.6 F'!S18/'Tabelle2.1 insg'!W20*100</f>
        <v>5.6506929947103233</v>
      </c>
      <c r="T81" s="43">
        <f>'Tabelle2.6 F'!T18/'Tabelle2.1 insg'!X20*100</f>
        <v>5.6895987023722254</v>
      </c>
      <c r="U81" s="43">
        <f>'Tabelle2.6 F'!U18/'Tabelle2.1 insg'!Y20*100</f>
        <v>5.807334598276773</v>
      </c>
    </row>
    <row r="82" spans="1:21" x14ac:dyDescent="0.2">
      <c r="A82" s="42" t="s">
        <v>12</v>
      </c>
      <c r="B82" s="43">
        <f>'Tabelle2.6 F'!B19/'Tabelle2.1 insg'!F21*100</f>
        <v>13.906200245644362</v>
      </c>
      <c r="C82" s="43">
        <f>'Tabelle2.6 F'!C19/'Tabelle2.1 insg'!G21*100</f>
        <v>11.933908312467157</v>
      </c>
      <c r="D82" s="43">
        <f>'Tabelle2.6 F'!D19/'Tabelle2.1 insg'!H21*100</f>
        <v>10.215146165023514</v>
      </c>
      <c r="E82" s="43">
        <f>'Tabelle2.6 F'!E19/'Tabelle2.1 insg'!I21*100</f>
        <v>9.8692165722650049</v>
      </c>
      <c r="F82" s="43">
        <f>'Tabelle2.6 F'!F19/'Tabelle2.1 insg'!J21*100</f>
        <v>9.2985527731821325</v>
      </c>
      <c r="G82" s="43">
        <f>'Tabelle2.6 F'!G19/'Tabelle2.1 insg'!K21*100</f>
        <v>8.4528462330951228</v>
      </c>
      <c r="H82" s="43">
        <f>'Tabelle2.6 F'!H19/'Tabelle2.1 insg'!L21*100</f>
        <v>8.1091630615099373</v>
      </c>
      <c r="I82" s="43">
        <f>'Tabelle2.6 F'!I19/'Tabelle2.1 insg'!M21*100</f>
        <v>7.8451999553706635</v>
      </c>
      <c r="J82" s="43">
        <f>'Tabelle2.6 F'!J19/'Tabelle2.1 insg'!N21*100</f>
        <v>7.333521976985474</v>
      </c>
      <c r="K82" s="43">
        <f>'Tabelle2.6 F'!K19/'Tabelle2.1 insg'!O21*100</f>
        <v>7.4072896126200636</v>
      </c>
      <c r="L82" s="43">
        <f>'Tabelle2.6 F'!L19/'Tabelle2.1 insg'!P21*100</f>
        <v>7.3031263596245886</v>
      </c>
      <c r="M82" s="43">
        <f>'Tabelle2.6 F'!M19/'Tabelle2.1 insg'!Q21*100</f>
        <v>7.3300680188548881</v>
      </c>
      <c r="N82" s="43">
        <f>'Tabelle2.6 F'!N19/'Tabelle2.1 insg'!R21*100</f>
        <v>7.4043145441892833</v>
      </c>
      <c r="O82" s="43">
        <f>'Tabelle2.6 F'!O19/'Tabelle2.1 insg'!S21*100</f>
        <v>7.2836385628111096</v>
      </c>
      <c r="P82" s="43">
        <f>'Tabelle2.6 F'!P19/'Tabelle2.1 insg'!T21*100</f>
        <v>7.352512018676947</v>
      </c>
      <c r="Q82" s="43">
        <f>'Tabelle2.6 F'!Q19/'Tabelle2.1 insg'!U21*100</f>
        <v>7.0500299903108212</v>
      </c>
      <c r="R82" s="43">
        <f>'Tabelle2.6 F'!R19/'Tabelle2.1 insg'!V21*100</f>
        <v>6.719723817670781</v>
      </c>
      <c r="S82" s="43">
        <f>'Tabelle2.6 F'!S19/'Tabelle2.1 insg'!W21*100</f>
        <v>6.605570637908535</v>
      </c>
      <c r="T82" s="43">
        <f>'Tabelle2.6 F'!T19/'Tabelle2.1 insg'!X21*100</f>
        <v>6.4631877381057858</v>
      </c>
      <c r="U82" s="43">
        <f>'Tabelle2.6 F'!U19/'Tabelle2.1 insg'!Y21*100</f>
        <v>6.4379438323738274</v>
      </c>
    </row>
    <row r="83" spans="1:21" x14ac:dyDescent="0.2">
      <c r="A83" s="42" t="s">
        <v>3</v>
      </c>
      <c r="B83" s="43">
        <f>'Tabelle2.6 F'!B20/'Tabelle2.1 insg'!F22*100</f>
        <v>13.694122201789197</v>
      </c>
      <c r="C83" s="43">
        <f>'Tabelle2.6 F'!C20/'Tabelle2.1 insg'!G22*100</f>
        <v>11.625405246094902</v>
      </c>
      <c r="D83" s="43">
        <f>'Tabelle2.6 F'!D20/'Tabelle2.1 insg'!H22*100</f>
        <v>10.179413682757783</v>
      </c>
      <c r="E83" s="43">
        <f>'Tabelle2.6 F'!E20/'Tabelle2.1 insg'!I22*100</f>
        <v>9.4097519247219843</v>
      </c>
      <c r="F83" s="43">
        <f>'Tabelle2.6 F'!F20/'Tabelle2.1 insg'!J22*100</f>
        <v>8.9670235019072209</v>
      </c>
      <c r="G83" s="43">
        <f>'Tabelle2.6 F'!G20/'Tabelle2.1 insg'!K22*100</f>
        <v>8.1492668806242516</v>
      </c>
      <c r="H83" s="43">
        <f>'Tabelle2.6 F'!H20/'Tabelle2.1 insg'!L22*100</f>
        <v>7.7187553721849751</v>
      </c>
      <c r="I83" s="43">
        <f>'Tabelle2.6 F'!I20/'Tabelle2.1 insg'!M22*100</f>
        <v>7.8052693280681176</v>
      </c>
      <c r="J83" s="43">
        <f>'Tabelle2.6 F'!J20/'Tabelle2.1 insg'!N22*100</f>
        <v>7.65595607689602</v>
      </c>
      <c r="K83" s="43">
        <f>'Tabelle2.6 F'!K20/'Tabelle2.1 insg'!O22*100</f>
        <v>7.7230440750343163</v>
      </c>
      <c r="L83" s="43">
        <f>'Tabelle2.6 F'!L20/'Tabelle2.1 insg'!P22*100</f>
        <v>8.0166460877120791</v>
      </c>
      <c r="M83" s="43">
        <f>'Tabelle2.6 F'!M20/'Tabelle2.1 insg'!Q22*100</f>
        <v>8.2601351351351333</v>
      </c>
      <c r="N83" s="43">
        <f>'Tabelle2.6 F'!N20/'Tabelle2.1 insg'!R22*100</f>
        <v>8.2681272822117897</v>
      </c>
      <c r="O83" s="43">
        <f>'Tabelle2.6 F'!O20/'Tabelle2.1 insg'!S22*100</f>
        <v>8.2690874808022752</v>
      </c>
      <c r="P83" s="43">
        <f>'Tabelle2.6 F'!P20/'Tabelle2.1 insg'!T22*100</f>
        <v>8.2754832705246937</v>
      </c>
      <c r="Q83" s="43">
        <f>'Tabelle2.6 F'!Q20/'Tabelle2.1 insg'!U22*100</f>
        <v>8.2889480692410125</v>
      </c>
      <c r="R83" s="43">
        <f>'Tabelle2.6 F'!R20/'Tabelle2.1 insg'!V22*100</f>
        <v>8.2849272411521646</v>
      </c>
      <c r="S83" s="43">
        <f>'Tabelle2.6 F'!S20/'Tabelle2.1 insg'!W22*100</f>
        <v>8.0350134040315773</v>
      </c>
      <c r="T83" s="43">
        <f>'Tabelle2.6 F'!T20/'Tabelle2.1 insg'!X22*100</f>
        <v>8.3846567806744794</v>
      </c>
      <c r="U83" s="43">
        <f>'Tabelle2.6 F'!U20/'Tabelle2.1 insg'!Y22*100</f>
        <v>8.4069471477766129</v>
      </c>
    </row>
    <row r="84" spans="1:21" x14ac:dyDescent="0.2">
      <c r="A84" s="42" t="s">
        <v>13</v>
      </c>
      <c r="B84" s="43">
        <f>'Tabelle2.6 F'!B21/'Tabelle2.1 insg'!F23*100</f>
        <v>12.945678655260259</v>
      </c>
      <c r="C84" s="43">
        <f>'Tabelle2.6 F'!C21/'Tabelle2.1 insg'!G23*100</f>
        <v>11.657110417258018</v>
      </c>
      <c r="D84" s="43">
        <f>'Tabelle2.6 F'!D21/'Tabelle2.1 insg'!H23*100</f>
        <v>10.452006920013469</v>
      </c>
      <c r="E84" s="43">
        <f>'Tabelle2.6 F'!E21/'Tabelle2.1 insg'!I23*100</f>
        <v>9.7851583013385302</v>
      </c>
      <c r="F84" s="43">
        <f>'Tabelle2.6 F'!F21/'Tabelle2.1 insg'!J23*100</f>
        <v>9.3399459604879951</v>
      </c>
      <c r="G84" s="43">
        <f>'Tabelle2.6 F'!G21/'Tabelle2.1 insg'!K23*100</f>
        <v>8.8726614363307181</v>
      </c>
      <c r="H84" s="43">
        <f>'Tabelle2.6 F'!H21/'Tabelle2.1 insg'!L23*100</f>
        <v>8.8573926983895657</v>
      </c>
      <c r="I84" s="43">
        <f>'Tabelle2.6 F'!I21/'Tabelle2.1 insg'!M23*100</f>
        <v>8.6156479566364741</v>
      </c>
      <c r="J84" s="43">
        <f>'Tabelle2.6 F'!J21/'Tabelle2.1 insg'!N23*100</f>
        <v>8.1353534162589174</v>
      </c>
      <c r="K84" s="43">
        <f>'Tabelle2.6 F'!K21/'Tabelle2.1 insg'!O23*100</f>
        <v>8.1670815517097637</v>
      </c>
      <c r="L84" s="43">
        <f>'Tabelle2.6 F'!L21/'Tabelle2.1 insg'!P23*100</f>
        <v>8.2502234137622885</v>
      </c>
      <c r="M84" s="43">
        <f>'Tabelle2.6 F'!M21/'Tabelle2.1 insg'!Q23*100</f>
        <v>8.2416464137344807</v>
      </c>
      <c r="N84" s="43">
        <f>'Tabelle2.6 F'!N21/'Tabelle2.1 insg'!R23*100</f>
        <v>8.3438245626656116</v>
      </c>
      <c r="O84" s="43">
        <f>'Tabelle2.6 F'!O21/'Tabelle2.1 insg'!S23*100</f>
        <v>8.0338139990912794</v>
      </c>
      <c r="P84" s="43">
        <f>'Tabelle2.6 F'!P21/'Tabelle2.1 insg'!T23*100</f>
        <v>8.0344538820433069</v>
      </c>
      <c r="Q84" s="43">
        <f>'Tabelle2.6 F'!Q21/'Tabelle2.1 insg'!U23*100</f>
        <v>7.9021379030912611</v>
      </c>
      <c r="R84" s="43">
        <f>'Tabelle2.6 F'!R21/'Tabelle2.1 insg'!V23*100</f>
        <v>7.7308146399055495</v>
      </c>
      <c r="S84" s="43">
        <f>'Tabelle2.6 F'!S21/'Tabelle2.1 insg'!W23*100</f>
        <v>7.7566126305085552</v>
      </c>
      <c r="T84" s="43">
        <f>'Tabelle2.6 F'!T21/'Tabelle2.1 insg'!X23*100</f>
        <v>7.6890044611971273</v>
      </c>
      <c r="U84" s="43">
        <f>'Tabelle2.6 F'!U21/'Tabelle2.1 insg'!Y23*100</f>
        <v>7.3980845529624695</v>
      </c>
    </row>
    <row r="85" spans="1:21" x14ac:dyDescent="0.2">
      <c r="A85" s="42" t="s">
        <v>4</v>
      </c>
      <c r="B85" s="43">
        <f>'Tabelle2.6 F'!B22/'Tabelle2.1 insg'!F24*100</f>
        <v>13.717326568876143</v>
      </c>
      <c r="C85" s="43">
        <f>'Tabelle2.6 F'!C22/'Tabelle2.1 insg'!G24*100</f>
        <v>12.897759908098793</v>
      </c>
      <c r="D85" s="43">
        <f>'Tabelle2.6 F'!D22/'Tabelle2.1 insg'!H24*100</f>
        <v>12.128397917871602</v>
      </c>
      <c r="E85" s="43">
        <f>'Tabelle2.6 F'!E22/'Tabelle2.1 insg'!I24*100</f>
        <v>11.053183433331389</v>
      </c>
      <c r="F85" s="43">
        <f>'Tabelle2.6 F'!F22/'Tabelle2.1 insg'!J24*100</f>
        <v>11.330006882312457</v>
      </c>
      <c r="G85" s="43">
        <f>'Tabelle2.6 F'!G22/'Tabelle2.1 insg'!K24*100</f>
        <v>10.16767851980341</v>
      </c>
      <c r="H85" s="43">
        <f>'Tabelle2.6 F'!H22/'Tabelle2.1 insg'!L24*100</f>
        <v>9.4263256687001409</v>
      </c>
      <c r="I85" s="43">
        <f>'Tabelle2.6 F'!I22/'Tabelle2.1 insg'!M24*100</f>
        <v>9.3620570639668657</v>
      </c>
      <c r="J85" s="43">
        <f>'Tabelle2.6 F'!J22/'Tabelle2.1 insg'!N24*100</f>
        <v>9.1515429094864604</v>
      </c>
      <c r="K85" s="43">
        <f>'Tabelle2.6 F'!K22/'Tabelle2.1 insg'!O24*100</f>
        <v>10.174626311126355</v>
      </c>
      <c r="L85" s="43">
        <f>'Tabelle2.6 F'!L22/'Tabelle2.1 insg'!P24*100</f>
        <v>10.886133545671708</v>
      </c>
      <c r="M85" s="43">
        <f>'Tabelle2.6 F'!M22/'Tabelle2.1 insg'!Q24*100</f>
        <v>10.709446798696993</v>
      </c>
      <c r="N85" s="43">
        <f>'Tabelle2.6 F'!N22/'Tabelle2.1 insg'!R24*100</f>
        <v>10.709852486937445</v>
      </c>
      <c r="O85" s="43">
        <f>'Tabelle2.6 F'!O22/'Tabelle2.1 insg'!S24*100</f>
        <v>10.235328297501454</v>
      </c>
      <c r="P85" s="43">
        <f>'Tabelle2.6 F'!P22/'Tabelle2.1 insg'!T24*100</f>
        <v>10.329064963225596</v>
      </c>
      <c r="Q85" s="43">
        <f>'Tabelle2.6 F'!Q22/'Tabelle2.1 insg'!U24*100</f>
        <v>10.548874866055485</v>
      </c>
      <c r="R85" s="43">
        <f>'Tabelle2.6 F'!R22/'Tabelle2.1 insg'!V24*100</f>
        <v>10.617438464747602</v>
      </c>
      <c r="S85" s="43">
        <f>'Tabelle2.6 F'!S22/'Tabelle2.1 insg'!W24*100</f>
        <v>9.7782646022676811</v>
      </c>
      <c r="T85" s="43">
        <f>'Tabelle2.6 F'!T22/'Tabelle2.1 insg'!X24*100</f>
        <v>10.31404666509545</v>
      </c>
      <c r="U85" s="43">
        <f>'Tabelle2.6 F'!U22/'Tabelle2.1 insg'!Y24*100</f>
        <v>10.368441075766</v>
      </c>
    </row>
    <row r="86" spans="1:21" x14ac:dyDescent="0.2">
      <c r="A86" s="42" t="s">
        <v>14</v>
      </c>
      <c r="B86" s="43">
        <f>'Tabelle2.6 F'!B23/'Tabelle2.1 insg'!F25*100</f>
        <v>15.201921851966437</v>
      </c>
      <c r="C86" s="43">
        <f>'Tabelle2.6 F'!C23/'Tabelle2.1 insg'!G25*100</f>
        <v>13.163284657690118</v>
      </c>
      <c r="D86" s="43">
        <f>'Tabelle2.6 F'!D23/'Tabelle2.1 insg'!H25*100</f>
        <v>11.270177919170496</v>
      </c>
      <c r="E86" s="43">
        <f>'Tabelle2.6 F'!E23/'Tabelle2.1 insg'!I25*100</f>
        <v>10.603949359025401</v>
      </c>
      <c r="F86" s="43">
        <f>'Tabelle2.6 F'!F23/'Tabelle2.1 insg'!J25*100</f>
        <v>8.8928222656250018</v>
      </c>
      <c r="G86" s="43">
        <f>'Tabelle2.6 F'!G23/'Tabelle2.1 insg'!K25*100</f>
        <v>8.1317615301883208</v>
      </c>
      <c r="H86" s="43">
        <f>'Tabelle2.6 F'!H23/'Tabelle2.1 insg'!L25*100</f>
        <v>8.3641668604774093</v>
      </c>
      <c r="I86" s="43">
        <f>'Tabelle2.6 F'!I23/'Tabelle2.1 insg'!M25*100</f>
        <v>8.4579096341335571</v>
      </c>
      <c r="J86" s="43">
        <f>'Tabelle2.6 F'!J23/'Tabelle2.1 insg'!N25*100</f>
        <v>8.1902985074626855</v>
      </c>
      <c r="K86" s="43">
        <f>'Tabelle2.6 F'!K23/'Tabelle2.1 insg'!O25*100</f>
        <v>8.235684509612792</v>
      </c>
      <c r="L86" s="43">
        <f>'Tabelle2.6 F'!L23/'Tabelle2.1 insg'!P25*100</f>
        <v>8.5639436971120855</v>
      </c>
      <c r="M86" s="43">
        <f>'Tabelle2.6 F'!M23/'Tabelle2.1 insg'!Q25*100</f>
        <v>8.7793407691027134</v>
      </c>
      <c r="N86" s="43">
        <f>'Tabelle2.6 F'!N23/'Tabelle2.1 insg'!R25*100</f>
        <v>8.8418949296478235</v>
      </c>
      <c r="O86" s="43">
        <f>'Tabelle2.6 F'!O23/'Tabelle2.1 insg'!S25*100</f>
        <v>8.4574623440564114</v>
      </c>
      <c r="P86" s="43">
        <f>'Tabelle2.6 F'!P23/'Tabelle2.1 insg'!T25*100</f>
        <v>8.3183936894944424</v>
      </c>
      <c r="Q86" s="43">
        <f>'Tabelle2.6 F'!Q23/'Tabelle2.1 insg'!U25*100</f>
        <v>8.0842682195769449</v>
      </c>
      <c r="R86" s="43">
        <f>'Tabelle2.6 F'!R23/'Tabelle2.1 insg'!V25*100</f>
        <v>8.1129125527403563</v>
      </c>
      <c r="S86" s="43">
        <f>'Tabelle2.6 F'!S23/'Tabelle2.1 insg'!W25*100</f>
        <v>8.0204125026578765</v>
      </c>
      <c r="T86" s="43">
        <f>'Tabelle2.6 F'!T23/'Tabelle2.1 insg'!X25*100</f>
        <v>8.2875602415977436</v>
      </c>
      <c r="U86" s="43">
        <f>'Tabelle2.6 F'!U23/'Tabelle2.1 insg'!Y25*100</f>
        <v>8.2797683446827453</v>
      </c>
    </row>
    <row r="87" spans="1:21" x14ac:dyDescent="0.2">
      <c r="A87" s="42" t="s">
        <v>15</v>
      </c>
      <c r="B87" s="43">
        <f>'Tabelle2.6 F'!B24/'Tabelle2.1 insg'!F26*100</f>
        <v>15.950137664502767</v>
      </c>
      <c r="C87" s="43">
        <f>'Tabelle2.6 F'!C24/'Tabelle2.1 insg'!G26*100</f>
        <v>13.099024597116198</v>
      </c>
      <c r="D87" s="43">
        <f>'Tabelle2.6 F'!D24/'Tabelle2.1 insg'!H26*100</f>
        <v>11.869088929713547</v>
      </c>
      <c r="E87" s="43">
        <f>'Tabelle2.6 F'!E24/'Tabelle2.1 insg'!I26*100</f>
        <v>11.099315546864085</v>
      </c>
      <c r="F87" s="43">
        <f>'Tabelle2.6 F'!F24/'Tabelle2.1 insg'!J26*100</f>
        <v>11.243868695761538</v>
      </c>
      <c r="G87" s="43">
        <f>'Tabelle2.6 F'!G24/'Tabelle2.1 insg'!K26*100</f>
        <v>10.404428855174745</v>
      </c>
      <c r="H87" s="43">
        <f>'Tabelle2.6 F'!H24/'Tabelle2.1 insg'!L26*100</f>
        <v>9.7832783428939116</v>
      </c>
      <c r="I87" s="43">
        <f>'Tabelle2.6 F'!I24/'Tabelle2.1 insg'!M26*100</f>
        <v>9.8080624465354997</v>
      </c>
      <c r="J87" s="43">
        <f>'Tabelle2.6 F'!J24/'Tabelle2.1 insg'!N26*100</f>
        <v>9.5220539828834756</v>
      </c>
      <c r="K87" s="43">
        <f>'Tabelle2.6 F'!K24/'Tabelle2.1 insg'!O26*100</f>
        <v>9.4060192170253316</v>
      </c>
      <c r="L87" s="43">
        <f>'Tabelle2.6 F'!L24/'Tabelle2.1 insg'!P26*100</f>
        <v>9.661955966523033</v>
      </c>
      <c r="M87" s="43">
        <f>'Tabelle2.6 F'!M24/'Tabelle2.1 insg'!Q26*100</f>
        <v>9.8452373243540769</v>
      </c>
      <c r="N87" s="43">
        <f>'Tabelle2.6 F'!N24/'Tabelle2.1 insg'!R26*100</f>
        <v>9.3657073410389682</v>
      </c>
      <c r="O87" s="43">
        <f>'Tabelle2.6 F'!O24/'Tabelle2.1 insg'!S26*100</f>
        <v>8.939863290750365</v>
      </c>
      <c r="P87" s="43">
        <f>'Tabelle2.6 F'!P24/'Tabelle2.1 insg'!T26*100</f>
        <v>8.8374077282070509</v>
      </c>
      <c r="Q87" s="43">
        <f>'Tabelle2.6 F'!Q24/'Tabelle2.1 insg'!U26*100</f>
        <v>8.7583262608337833</v>
      </c>
      <c r="R87" s="43">
        <f>'Tabelle2.6 F'!R24/'Tabelle2.1 insg'!V26*100</f>
        <v>8.7662084556817295</v>
      </c>
      <c r="S87" s="43">
        <f>'Tabelle2.6 F'!S24/'Tabelle2.1 insg'!W26*100</f>
        <v>8.7546762312468651</v>
      </c>
      <c r="T87" s="43">
        <f>'Tabelle2.6 F'!T24/'Tabelle2.1 insg'!X26*100</f>
        <v>8.7779956651873263</v>
      </c>
      <c r="U87" s="43">
        <f>'Tabelle2.6 F'!U24/'Tabelle2.1 insg'!Y26*100</f>
        <v>8.7928292983176046</v>
      </c>
    </row>
    <row r="88" spans="1:21" x14ac:dyDescent="0.2">
      <c r="A88" s="42" t="s">
        <v>16</v>
      </c>
      <c r="B88" s="43">
        <f>'Tabelle2.6 F'!B25/'Tabelle2.1 insg'!F27*100</f>
        <v>12.822887856807391</v>
      </c>
      <c r="C88" s="43">
        <f>'Tabelle2.6 F'!C25/'Tabelle2.1 insg'!G27*100</f>
        <v>10.927201016110702</v>
      </c>
      <c r="D88" s="43">
        <f>'Tabelle2.6 F'!D25/'Tabelle2.1 insg'!H27*100</f>
        <v>9.5875807848624159</v>
      </c>
      <c r="E88" s="43">
        <f>'Tabelle2.6 F'!E25/'Tabelle2.1 insg'!I27*100</f>
        <v>8.4746232653570495</v>
      </c>
      <c r="F88" s="43">
        <f>'Tabelle2.6 F'!F25/'Tabelle2.1 insg'!J27*100</f>
        <v>8.1435695722413417</v>
      </c>
      <c r="G88" s="43">
        <f>'Tabelle2.6 F'!G25/'Tabelle2.1 insg'!K27*100</f>
        <v>6.8646361123906043</v>
      </c>
      <c r="H88" s="43">
        <f>'Tabelle2.6 F'!H25/'Tabelle2.1 insg'!L27*100</f>
        <v>6.5379341541680205</v>
      </c>
      <c r="I88" s="43">
        <f>'Tabelle2.6 F'!I25/'Tabelle2.1 insg'!M27*100</f>
        <v>6.6436146949486101</v>
      </c>
      <c r="J88" s="43">
        <f>'Tabelle2.6 F'!J25/'Tabelle2.1 insg'!N27*100</f>
        <v>6.3937095429093356</v>
      </c>
      <c r="K88" s="43">
        <f>'Tabelle2.6 F'!K25/'Tabelle2.1 insg'!O27*100</f>
        <v>6.6307934951160359</v>
      </c>
      <c r="L88" s="43">
        <f>'Tabelle2.6 F'!L25/'Tabelle2.1 insg'!P27*100</f>
        <v>6.6806860747847807</v>
      </c>
      <c r="M88" s="43">
        <f>'Tabelle2.6 F'!M25/'Tabelle2.1 insg'!Q27*100</f>
        <v>6.6664904443445847</v>
      </c>
      <c r="N88" s="43">
        <f>'Tabelle2.6 F'!N25/'Tabelle2.1 insg'!R27*100</f>
        <v>6.8411834699252649</v>
      </c>
      <c r="O88" s="43">
        <f>'Tabelle2.6 F'!O25/'Tabelle2.1 insg'!S27*100</f>
        <v>6.8584792777113019</v>
      </c>
      <c r="P88" s="43">
        <f>'Tabelle2.6 F'!P25/'Tabelle2.1 insg'!T27*100</f>
        <v>6.8031504706495785</v>
      </c>
      <c r="Q88" s="43">
        <f>'Tabelle2.6 F'!Q25/'Tabelle2.1 insg'!U27*100</f>
        <v>6.6227365856359706</v>
      </c>
      <c r="R88" s="43">
        <f>'Tabelle2.6 F'!R25/'Tabelle2.1 insg'!V27*100</f>
        <v>6.487006737247353</v>
      </c>
      <c r="S88" s="43">
        <f>'Tabelle2.6 F'!S25/'Tabelle2.1 insg'!W27*100</f>
        <v>6.4180458569307737</v>
      </c>
      <c r="T88" s="43">
        <f>'Tabelle2.6 F'!T25/'Tabelle2.1 insg'!X27*100</f>
        <v>6.4365415269609194</v>
      </c>
      <c r="U88" s="43">
        <f>'Tabelle2.6 F'!U25/'Tabelle2.1 insg'!Y27*100</f>
        <v>6.4514352584842021</v>
      </c>
    </row>
    <row r="89" spans="1:21" x14ac:dyDescent="0.2">
      <c r="A89" s="42" t="s">
        <v>5</v>
      </c>
      <c r="B89" s="43">
        <f>'Tabelle2.6 F'!B26/'Tabelle2.1 insg'!F28*100</f>
        <v>16.048106340331259</v>
      </c>
      <c r="C89" s="43">
        <f>'Tabelle2.6 F'!C26/'Tabelle2.1 insg'!G28*100</f>
        <v>14.661866134559492</v>
      </c>
      <c r="D89" s="43">
        <f>'Tabelle2.6 F'!D26/'Tabelle2.1 insg'!H28*100</f>
        <v>12.302133905385572</v>
      </c>
      <c r="E89" s="43">
        <f>'Tabelle2.6 F'!E26/'Tabelle2.1 insg'!I28*100</f>
        <v>11.400651465798045</v>
      </c>
      <c r="F89" s="43">
        <f>'Tabelle2.6 F'!F26/'Tabelle2.1 insg'!J28*100</f>
        <v>10.665652865141356</v>
      </c>
      <c r="G89" s="43">
        <f>'Tabelle2.6 F'!G26/'Tabelle2.1 insg'!K28*100</f>
        <v>9.4554664415365135</v>
      </c>
      <c r="H89" s="43">
        <f>'Tabelle2.6 F'!H26/'Tabelle2.1 insg'!L28*100</f>
        <v>8.8643365066129292</v>
      </c>
      <c r="I89" s="43">
        <f>'Tabelle2.6 F'!I26/'Tabelle2.1 insg'!M28*100</f>
        <v>8.6118659420289863</v>
      </c>
      <c r="J89" s="43">
        <f>'Tabelle2.6 F'!J26/'Tabelle2.1 insg'!N28*100</f>
        <v>8.0893699818844631</v>
      </c>
      <c r="K89" s="43">
        <f>'Tabelle2.6 F'!K26/'Tabelle2.1 insg'!O28*100</f>
        <v>8.4192019228629285</v>
      </c>
      <c r="L89" s="43">
        <f>'Tabelle2.6 F'!L26/'Tabelle2.1 insg'!P28*100</f>
        <v>8.564970234098741</v>
      </c>
      <c r="M89" s="43">
        <f>'Tabelle2.6 F'!M26/'Tabelle2.1 insg'!Q28*100</f>
        <v>8.8538356786200634</v>
      </c>
      <c r="N89" s="43">
        <f>'Tabelle2.6 F'!N26/'Tabelle2.1 insg'!R28*100</f>
        <v>9.0699837247151827</v>
      </c>
      <c r="O89" s="43">
        <f>'Tabelle2.6 F'!O26/'Tabelle2.1 insg'!S28*100</f>
        <v>9.1170825335892509</v>
      </c>
      <c r="P89" s="43">
        <f>'Tabelle2.6 F'!P26/'Tabelle2.1 insg'!T28*100</f>
        <v>9.160073037127205</v>
      </c>
      <c r="Q89" s="43">
        <f>'Tabelle2.6 F'!Q26/'Tabelle2.1 insg'!U28*100</f>
        <v>9.014758675708018</v>
      </c>
      <c r="R89" s="43">
        <f>'Tabelle2.6 F'!R26/'Tabelle2.1 insg'!V28*100</f>
        <v>9.0359461748376777</v>
      </c>
      <c r="S89" s="43">
        <f>'Tabelle2.6 F'!S26/'Tabelle2.1 insg'!W28*100</f>
        <v>9.0424150872141063</v>
      </c>
      <c r="T89" s="43">
        <f>'Tabelle2.6 F'!T26/'Tabelle2.1 insg'!X28*100</f>
        <v>9.5796233081091398</v>
      </c>
      <c r="U89" s="43">
        <f>'Tabelle2.6 F'!U26/'Tabelle2.1 insg'!Y28*100</f>
        <v>9.4983787907686423</v>
      </c>
    </row>
    <row r="90" spans="1:21" x14ac:dyDescent="0.2">
      <c r="A90" s="42" t="s">
        <v>2</v>
      </c>
      <c r="B90" s="43">
        <f>'Tabelle2.6 F'!B27/'Tabelle2.1 insg'!F29*100</f>
        <v>13.83926856440398</v>
      </c>
      <c r="C90" s="43">
        <f>'Tabelle2.6 F'!C27/'Tabelle2.1 insg'!G29*100</f>
        <v>11.6750050030018</v>
      </c>
      <c r="D90" s="43">
        <f>'Tabelle2.6 F'!D27/'Tabelle2.1 insg'!H29*100</f>
        <v>10.950298700498861</v>
      </c>
      <c r="E90" s="43">
        <f>'Tabelle2.6 F'!E27/'Tabelle2.1 insg'!I29*100</f>
        <v>10.714587024382013</v>
      </c>
      <c r="F90" s="43">
        <f>'Tabelle2.6 F'!F27/'Tabelle2.1 insg'!J29*100</f>
        <v>10.36738370472044</v>
      </c>
      <c r="G90" s="43">
        <f>'Tabelle2.6 F'!G27/'Tabelle2.1 insg'!K29*100</f>
        <v>9.057559612193204</v>
      </c>
      <c r="H90" s="43">
        <f>'Tabelle2.6 F'!H27/'Tabelle2.1 insg'!L29*100</f>
        <v>8.5035123203062142</v>
      </c>
      <c r="I90" s="43">
        <f>'Tabelle2.6 F'!I27/'Tabelle2.1 insg'!M29*100</f>
        <v>8.6919471665956554</v>
      </c>
      <c r="J90" s="43">
        <f>'Tabelle2.6 F'!J27/'Tabelle2.1 insg'!N29*100</f>
        <v>8.1051707561760651</v>
      </c>
      <c r="K90" s="43">
        <f>'Tabelle2.6 F'!K27/'Tabelle2.1 insg'!O29*100</f>
        <v>8.0916833140574074</v>
      </c>
      <c r="L90" s="43">
        <f>'Tabelle2.6 F'!L27/'Tabelle2.1 insg'!P29*100</f>
        <v>8.1489808471376772</v>
      </c>
      <c r="M90" s="43">
        <f>'Tabelle2.6 F'!M27/'Tabelle2.1 insg'!Q29*100</f>
        <v>8.5169057377049189</v>
      </c>
      <c r="N90" s="43">
        <f>'Tabelle2.6 F'!N27/'Tabelle2.1 insg'!R29*100</f>
        <v>8.5864052121134939</v>
      </c>
      <c r="O90" s="43">
        <f>'Tabelle2.6 F'!O27/'Tabelle2.1 insg'!S29*100</f>
        <v>8.3176800827335846</v>
      </c>
      <c r="P90" s="43">
        <f>'Tabelle2.6 F'!P27/'Tabelle2.1 insg'!T29*100</f>
        <v>8.269085728651639</v>
      </c>
      <c r="Q90" s="43">
        <f>'Tabelle2.6 F'!Q27/'Tabelle2.1 insg'!U29*100</f>
        <v>8.2049987376925024</v>
      </c>
      <c r="R90" s="43">
        <f>'Tabelle2.6 F'!R27/'Tabelle2.1 insg'!V29*100</f>
        <v>8.3508447507775063</v>
      </c>
      <c r="S90" s="43">
        <f>'Tabelle2.6 F'!S27/'Tabelle2.1 insg'!W29*100</f>
        <v>8.2330615394240194</v>
      </c>
      <c r="T90" s="43">
        <f>'Tabelle2.6 F'!T27/'Tabelle2.1 insg'!X29*100</f>
        <v>8.2323495672124309</v>
      </c>
      <c r="U90" s="43">
        <f>'Tabelle2.6 F'!U27/'Tabelle2.1 insg'!Y29*100</f>
        <v>8.1211471455373907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'Tabelle2.6 F'!B29/'Tabelle2.1 insg'!F31*100</f>
        <v>12.661922025858832</v>
      </c>
      <c r="C92" s="47">
        <f>'Tabelle2.6 F'!C29/'Tabelle2.1 insg'!G31*100</f>
        <v>10.900018306875541</v>
      </c>
      <c r="D92" s="47">
        <f>'Tabelle2.6 F'!D29/'Tabelle2.1 insg'!H31*100</f>
        <v>9.5252661921289512</v>
      </c>
      <c r="E92" s="47">
        <f>'Tabelle2.6 F'!E29/'Tabelle2.1 insg'!I31*100</f>
        <v>8.8228416043507831</v>
      </c>
      <c r="F92" s="47">
        <f>'Tabelle2.6 F'!F29/'Tabelle2.1 insg'!J31*100</f>
        <v>8.3531210107330143</v>
      </c>
      <c r="G92" s="47">
        <f>'Tabelle2.6 F'!G29/'Tabelle2.1 insg'!K31*100</f>
        <v>7.5967992778040934</v>
      </c>
      <c r="H92" s="47">
        <f>'Tabelle2.6 F'!H29/'Tabelle2.1 insg'!L31*100</f>
        <v>7.2940062267795769</v>
      </c>
      <c r="I92" s="47">
        <f>'Tabelle2.6 F'!I29/'Tabelle2.1 insg'!M31*100</f>
        <v>7.2378661383896965</v>
      </c>
      <c r="J92" s="47">
        <f>'Tabelle2.6 F'!J29/'Tabelle2.1 insg'!N31*100</f>
        <v>6.9907387970447683</v>
      </c>
      <c r="K92" s="47">
        <f>'Tabelle2.6 F'!K29/'Tabelle2.1 insg'!O31*100</f>
        <v>7.0238846540720639</v>
      </c>
      <c r="L92" s="47">
        <f>'Tabelle2.6 F'!L29/'Tabelle2.1 insg'!P31*100</f>
        <v>7.0904616574965624</v>
      </c>
      <c r="M92" s="47">
        <f>'Tabelle2.6 F'!M29/'Tabelle2.1 insg'!Q31*100</f>
        <v>7.1888863702600281</v>
      </c>
      <c r="N92" s="47">
        <f>'Tabelle2.6 F'!N29/'Tabelle2.1 insg'!R31*100</f>
        <v>7.1884157903809687</v>
      </c>
      <c r="O92" s="47">
        <f>'Tabelle2.6 F'!O29/'Tabelle2.1 insg'!S31*100</f>
        <v>7.0726069196586412</v>
      </c>
      <c r="P92" s="47">
        <f>'Tabelle2.6 F'!P29/'Tabelle2.1 insg'!T31*100</f>
        <v>7.0741798072220075</v>
      </c>
      <c r="Q92" s="47">
        <f>'Tabelle2.6 F'!Q29/'Tabelle2.1 insg'!U31*100</f>
        <v>6.9778340179834499</v>
      </c>
      <c r="R92" s="47">
        <f>'Tabelle2.6 F'!R29/'Tabelle2.1 insg'!V31*100</f>
        <v>6.9487055571713157</v>
      </c>
      <c r="S92" s="47">
        <f>'Tabelle2.6 F'!S29/'Tabelle2.1 insg'!W31*100</f>
        <v>6.8500717071521224</v>
      </c>
      <c r="T92" s="47">
        <f>'Tabelle2.6 F'!T29/'Tabelle2.1 insg'!X31*100</f>
        <v>6.9617764802735165</v>
      </c>
      <c r="U92" s="47">
        <f>'Tabelle2.6 F'!U29/'Tabelle2.1 insg'!Y31*100</f>
        <v>6.9567650034318635</v>
      </c>
    </row>
    <row r="93" spans="1:21" x14ac:dyDescent="0.2">
      <c r="A93" s="42" t="s">
        <v>17</v>
      </c>
      <c r="B93" s="43">
        <f>'Tabelle2.6 F'!B30/'Tabelle2.1 insg'!F32*100</f>
        <v>9.6432202159074407</v>
      </c>
      <c r="C93" s="43">
        <f>'Tabelle2.6 F'!C30/'Tabelle2.1 insg'!G32*100</f>
        <v>8.2217424978989175</v>
      </c>
      <c r="D93" s="43">
        <f>'Tabelle2.6 F'!D30/'Tabelle2.1 insg'!H32*100</f>
        <v>6.8899830220713065</v>
      </c>
      <c r="E93" s="43">
        <f>'Tabelle2.6 F'!E30/'Tabelle2.1 insg'!I32*100</f>
        <v>6.4180291465694426</v>
      </c>
      <c r="F93" s="43">
        <f>'Tabelle2.6 F'!F30/'Tabelle2.1 insg'!J32*100</f>
        <v>6.0414365216666326</v>
      </c>
      <c r="G93" s="43">
        <f>'Tabelle2.6 F'!G30/'Tabelle2.1 insg'!K32*100</f>
        <v>5.6109654824570754</v>
      </c>
      <c r="H93" s="43">
        <f>'Tabelle2.6 F'!H30/'Tabelle2.1 insg'!L32*100</f>
        <v>5.4321082846748583</v>
      </c>
      <c r="I93" s="43">
        <f>'Tabelle2.6 F'!I30/'Tabelle2.1 insg'!M32*100</f>
        <v>5.3738212648152945</v>
      </c>
      <c r="J93" s="43">
        <f>'Tabelle2.6 F'!J30/'Tabelle2.1 insg'!N32*100</f>
        <v>5.3334391486924329</v>
      </c>
      <c r="K93" s="43">
        <f>'Tabelle2.6 F'!K30/'Tabelle2.1 insg'!O32*100</f>
        <v>5.2021786342169678</v>
      </c>
      <c r="L93" s="43">
        <f>'Tabelle2.6 F'!L30/'Tabelle2.1 insg'!P32*100</f>
        <v>5.082460433549854</v>
      </c>
      <c r="M93" s="43">
        <f>'Tabelle2.6 F'!M30/'Tabelle2.1 insg'!Q32*100</f>
        <v>5.0860862262038076</v>
      </c>
      <c r="N93" s="43">
        <f>'Tabelle2.6 F'!N30/'Tabelle2.1 insg'!R32*100</f>
        <v>4.9613837150413591</v>
      </c>
      <c r="O93" s="43">
        <f>'Tabelle2.6 F'!O30/'Tabelle2.1 insg'!S32*100</f>
        <v>4.9595639632624886</v>
      </c>
      <c r="P93" s="43">
        <f>'Tabelle2.6 F'!P30/'Tabelle2.1 insg'!T32*100</f>
        <v>5.0078213727044805</v>
      </c>
      <c r="Q93" s="43">
        <f>'Tabelle2.6 F'!Q30/'Tabelle2.1 insg'!U32*100</f>
        <v>4.9493611995848692</v>
      </c>
      <c r="R93" s="43">
        <f>'Tabelle2.6 F'!R30/'Tabelle2.1 insg'!V32*100</f>
        <v>5.0179249598417064</v>
      </c>
      <c r="S93" s="43">
        <f>'Tabelle2.6 F'!S30/'Tabelle2.1 insg'!W32*100</f>
        <v>4.9711843530860795</v>
      </c>
      <c r="T93" s="43">
        <f>'Tabelle2.6 F'!T30/'Tabelle2.1 insg'!X32*100</f>
        <v>5.099728412672202</v>
      </c>
      <c r="U93" s="43">
        <f>'Tabelle2.6 F'!U30/'Tabelle2.1 insg'!Y32*100</f>
        <v>5.1462078543322267</v>
      </c>
    </row>
    <row r="94" spans="1:21" x14ac:dyDescent="0.2">
      <c r="A94" s="42" t="s">
        <v>18</v>
      </c>
      <c r="B94" s="43">
        <f>'Tabelle2.6 F'!B31/'Tabelle2.1 insg'!F33*100</f>
        <v>14.045674367824082</v>
      </c>
      <c r="C94" s="43">
        <f>'Tabelle2.6 F'!C31/'Tabelle2.1 insg'!G33*100</f>
        <v>12.145407733214819</v>
      </c>
      <c r="D94" s="43">
        <f>'Tabelle2.6 F'!D31/'Tabelle2.1 insg'!H33*100</f>
        <v>10.737065634051325</v>
      </c>
      <c r="E94" s="43">
        <f>'Tabelle2.6 F'!E31/'Tabelle2.1 insg'!I33*100</f>
        <v>9.9335042104459763</v>
      </c>
      <c r="F94" s="43">
        <f>'Tabelle2.6 F'!F31/'Tabelle2.1 insg'!J33*100</f>
        <v>9.4182727937728004</v>
      </c>
      <c r="G94" s="43">
        <f>'Tabelle2.6 F'!G31/'Tabelle2.1 insg'!K33*100</f>
        <v>8.5080927776238333</v>
      </c>
      <c r="H94" s="43">
        <f>'Tabelle2.6 F'!H31/'Tabelle2.1 insg'!L33*100</f>
        <v>8.1529014609161266</v>
      </c>
      <c r="I94" s="43">
        <f>'Tabelle2.6 F'!I31/'Tabelle2.1 insg'!M33*100</f>
        <v>8.0932455715499376</v>
      </c>
      <c r="J94" s="43">
        <f>'Tabelle2.6 F'!J31/'Tabelle2.1 insg'!N33*100</f>
        <v>7.74225649177927</v>
      </c>
      <c r="K94" s="43">
        <f>'Tabelle2.6 F'!K31/'Tabelle2.1 insg'!O33*100</f>
        <v>7.851598230731641</v>
      </c>
      <c r="L94" s="43">
        <f>'Tabelle2.6 F'!L31/'Tabelle2.1 insg'!P33*100</f>
        <v>7.9927358587541937</v>
      </c>
      <c r="M94" s="43">
        <f>'Tabelle2.6 F'!M31/'Tabelle2.1 insg'!Q33*100</f>
        <v>8.1268047512760067</v>
      </c>
      <c r="N94" s="43">
        <f>'Tabelle2.6 F'!N31/'Tabelle2.1 insg'!R33*100</f>
        <v>8.1808962999766486</v>
      </c>
      <c r="O94" s="43">
        <f>'Tabelle2.6 F'!O31/'Tabelle2.1 insg'!S33*100</f>
        <v>8.0102713908782519</v>
      </c>
      <c r="P94" s="43">
        <f>'Tabelle2.6 F'!P31/'Tabelle2.1 insg'!T33*100</f>
        <v>7.9869190517732322</v>
      </c>
      <c r="Q94" s="43">
        <f>'Tabelle2.6 F'!Q31/'Tabelle2.1 insg'!U33*100</f>
        <v>7.8750627234895303</v>
      </c>
      <c r="R94" s="43">
        <f>'Tabelle2.6 F'!R31/'Tabelle2.1 insg'!V33*100</f>
        <v>7.8094446192101401</v>
      </c>
      <c r="S94" s="43">
        <f>'Tabelle2.6 F'!S31/'Tabelle2.1 insg'!W33*100</f>
        <v>7.6866867810673201</v>
      </c>
      <c r="T94" s="43">
        <f>'Tabelle2.6 F'!T31/'Tabelle2.1 insg'!X33*100</f>
        <v>7.7949251633735201</v>
      </c>
      <c r="U94" s="43">
        <f>'Tabelle2.6 F'!U31/'Tabelle2.1 insg'!Y33*100</f>
        <v>7.7671061078611254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B33:U33"/>
    <mergeCell ref="A3:U3"/>
    <mergeCell ref="N7:N10"/>
    <mergeCell ref="O7:O10"/>
    <mergeCell ref="P7:P10"/>
    <mergeCell ref="Q7:Q10"/>
    <mergeCell ref="B7:B10"/>
    <mergeCell ref="C7:C10"/>
    <mergeCell ref="D7:D10"/>
    <mergeCell ref="E7:E10"/>
    <mergeCell ref="F7:F10"/>
    <mergeCell ref="J7:J10"/>
    <mergeCell ref="L7:L10"/>
    <mergeCell ref="M7:M10"/>
    <mergeCell ref="G7:G10"/>
    <mergeCell ref="B12:U12"/>
    <mergeCell ref="T7:T10"/>
    <mergeCell ref="B6:U6"/>
    <mergeCell ref="U7:U10"/>
    <mergeCell ref="H7:H10"/>
    <mergeCell ref="S7:S10"/>
    <mergeCell ref="I7:I10"/>
    <mergeCell ref="K7:K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46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82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72">
        <v>31.86</v>
      </c>
      <c r="C14" s="72">
        <v>32.213999999999999</v>
      </c>
      <c r="D14" s="72">
        <v>32.198999999999998</v>
      </c>
      <c r="E14" s="72">
        <v>31.786000000000001</v>
      </c>
      <c r="F14" s="72">
        <v>32.151000000000003</v>
      </c>
      <c r="G14" s="72">
        <v>31.686</v>
      </c>
      <c r="H14" s="60">
        <v>31.904</v>
      </c>
      <c r="I14" s="60">
        <v>32.012999999999998</v>
      </c>
      <c r="J14" s="60">
        <v>31.14</v>
      </c>
      <c r="K14" s="60">
        <v>31.474</v>
      </c>
      <c r="L14" s="60">
        <v>32.658999999999999</v>
      </c>
      <c r="M14" s="60">
        <v>32.72</v>
      </c>
      <c r="N14" s="60">
        <v>32.337000000000003</v>
      </c>
      <c r="O14" s="60">
        <v>31.925999999999998</v>
      </c>
      <c r="P14" s="60">
        <v>32.146999999999998</v>
      </c>
      <c r="Q14" s="60">
        <v>31.786000000000001</v>
      </c>
      <c r="R14" s="60">
        <v>31.491</v>
      </c>
      <c r="S14" s="60">
        <v>30.036999999999999</v>
      </c>
      <c r="T14" s="60">
        <v>29.472999999999999</v>
      </c>
      <c r="U14" s="60">
        <v>29.192</v>
      </c>
      <c r="V14" s="60">
        <v>29.097000000000001</v>
      </c>
      <c r="W14" s="60">
        <v>29.279</v>
      </c>
      <c r="X14" s="60">
        <v>29.151</v>
      </c>
      <c r="Y14" s="60">
        <v>29.13</v>
      </c>
    </row>
    <row r="15" spans="1:25" ht="13.5" customHeight="1" x14ac:dyDescent="0.2">
      <c r="A15" s="42" t="s">
        <v>10</v>
      </c>
      <c r="B15" s="72">
        <v>106.97300000000001</v>
      </c>
      <c r="C15" s="72">
        <v>103.21000000000001</v>
      </c>
      <c r="D15" s="72">
        <v>105.456</v>
      </c>
      <c r="E15" s="72">
        <v>108.568</v>
      </c>
      <c r="F15" s="72">
        <v>109.358</v>
      </c>
      <c r="G15" s="72">
        <v>109.096</v>
      </c>
      <c r="H15" s="60">
        <v>107.45</v>
      </c>
      <c r="I15" s="60">
        <v>107.041</v>
      </c>
      <c r="J15" s="60">
        <v>109.128</v>
      </c>
      <c r="K15" s="60">
        <v>105.473</v>
      </c>
      <c r="L15" s="60">
        <v>105.982</v>
      </c>
      <c r="M15" s="60">
        <v>104.85599999999999</v>
      </c>
      <c r="N15" s="60">
        <v>103.819</v>
      </c>
      <c r="O15" s="60">
        <v>104.486</v>
      </c>
      <c r="P15" s="60">
        <v>104.876</v>
      </c>
      <c r="Q15" s="60">
        <v>104.395</v>
      </c>
      <c r="R15" s="60">
        <v>104.15900000000001</v>
      </c>
      <c r="S15" s="60">
        <v>103.64</v>
      </c>
      <c r="T15" s="60">
        <v>101.77</v>
      </c>
      <c r="U15" s="60">
        <v>102.03400000000001</v>
      </c>
      <c r="V15" s="60">
        <v>103.03700000000001</v>
      </c>
      <c r="W15" s="60">
        <v>103.12</v>
      </c>
      <c r="X15" s="60">
        <v>103.67</v>
      </c>
      <c r="Y15" s="60">
        <v>104.58199999999999</v>
      </c>
    </row>
    <row r="16" spans="1:25" ht="13.5" customHeight="1" x14ac:dyDescent="0.2">
      <c r="A16" s="42" t="s">
        <v>26</v>
      </c>
      <c r="B16" s="72">
        <v>99.897999999999996</v>
      </c>
      <c r="C16" s="72">
        <v>100.87700000000001</v>
      </c>
      <c r="D16" s="72">
        <v>102.94</v>
      </c>
      <c r="E16" s="72">
        <v>103.988</v>
      </c>
      <c r="F16" s="72">
        <v>106.129</v>
      </c>
      <c r="G16" s="72">
        <v>106.664</v>
      </c>
      <c r="H16" s="60">
        <v>104.61</v>
      </c>
      <c r="I16" s="60">
        <v>104.214</v>
      </c>
      <c r="J16" s="60">
        <v>103.048</v>
      </c>
      <c r="K16" s="60">
        <v>103.444</v>
      </c>
      <c r="L16" s="60">
        <v>106.57599999999999</v>
      </c>
      <c r="M16" s="60">
        <v>110.72799999999999</v>
      </c>
      <c r="N16" s="60">
        <v>113.128</v>
      </c>
      <c r="O16" s="60">
        <v>112.80500000000001</v>
      </c>
      <c r="P16" s="60">
        <v>111.691</v>
      </c>
      <c r="Q16" s="60">
        <v>109.902</v>
      </c>
      <c r="R16" s="60">
        <v>109.142</v>
      </c>
      <c r="S16" s="60">
        <v>108.539</v>
      </c>
      <c r="T16" s="60">
        <v>107.955</v>
      </c>
      <c r="U16" s="60">
        <v>107.755</v>
      </c>
      <c r="V16" s="60">
        <v>109.56399999999999</v>
      </c>
      <c r="W16" s="60">
        <v>110.626</v>
      </c>
      <c r="X16" s="60">
        <v>111.151</v>
      </c>
      <c r="Y16" s="60">
        <v>110.89</v>
      </c>
    </row>
    <row r="17" spans="1:25" ht="13.5" customHeight="1" x14ac:dyDescent="0.2">
      <c r="A17" s="42" t="s">
        <v>6</v>
      </c>
      <c r="B17" s="72">
        <v>20.317</v>
      </c>
      <c r="C17" s="72">
        <v>20.742999999999999</v>
      </c>
      <c r="D17" s="72">
        <v>21.627000000000002</v>
      </c>
      <c r="E17" s="72">
        <v>22.072000000000003</v>
      </c>
      <c r="F17" s="72">
        <v>21.786999999999999</v>
      </c>
      <c r="G17" s="72">
        <v>22.216999999999999</v>
      </c>
      <c r="H17" s="60">
        <v>22.446999999999999</v>
      </c>
      <c r="I17" s="60">
        <v>22.317</v>
      </c>
      <c r="J17" s="60">
        <v>22.306000000000001</v>
      </c>
      <c r="K17" s="60">
        <v>22.25</v>
      </c>
      <c r="L17" s="60">
        <v>22.641999999999999</v>
      </c>
      <c r="M17" s="60">
        <v>21.891999999999999</v>
      </c>
      <c r="N17" s="60">
        <v>21.785</v>
      </c>
      <c r="O17" s="60">
        <v>21.754000000000001</v>
      </c>
      <c r="P17" s="60">
        <v>22.29</v>
      </c>
      <c r="Q17" s="60">
        <v>22.193000000000001</v>
      </c>
      <c r="R17" s="60">
        <v>21.774999999999999</v>
      </c>
      <c r="S17" s="60">
        <v>21.513999999999999</v>
      </c>
      <c r="T17" s="60">
        <v>21.344000000000001</v>
      </c>
      <c r="U17" s="60">
        <v>21.15</v>
      </c>
      <c r="V17" s="60">
        <v>21.616</v>
      </c>
      <c r="W17" s="60">
        <v>21.56</v>
      </c>
      <c r="X17" s="60">
        <v>21.315999999999999</v>
      </c>
      <c r="Y17" s="60">
        <v>21.244</v>
      </c>
    </row>
    <row r="18" spans="1:25" ht="13.5" customHeight="1" x14ac:dyDescent="0.2">
      <c r="A18" s="42" t="s">
        <v>11</v>
      </c>
      <c r="B18" s="72">
        <v>39.561</v>
      </c>
      <c r="C18" s="72">
        <v>40.9</v>
      </c>
      <c r="D18" s="72">
        <v>40.936</v>
      </c>
      <c r="E18" s="72">
        <v>41.186999999999998</v>
      </c>
      <c r="F18" s="72">
        <v>40.61</v>
      </c>
      <c r="G18" s="72">
        <v>39.988</v>
      </c>
      <c r="H18" s="60">
        <v>40.438000000000002</v>
      </c>
      <c r="I18" s="60">
        <v>39.845999999999997</v>
      </c>
      <c r="J18" s="60">
        <v>39.76</v>
      </c>
      <c r="K18" s="60">
        <v>40.067</v>
      </c>
      <c r="L18" s="60">
        <v>41.048000000000002</v>
      </c>
      <c r="M18" s="60">
        <v>40.856000000000002</v>
      </c>
      <c r="N18" s="60">
        <v>40.497999999999998</v>
      </c>
      <c r="O18" s="60">
        <v>40.503999999999998</v>
      </c>
      <c r="P18" s="60">
        <v>41.414999999999999</v>
      </c>
      <c r="Q18" s="60">
        <v>40.753999999999998</v>
      </c>
      <c r="R18" s="60">
        <v>41.280999999999999</v>
      </c>
      <c r="S18" s="60">
        <v>41.031999999999996</v>
      </c>
      <c r="T18" s="60">
        <v>40.091000000000001</v>
      </c>
      <c r="U18" s="60">
        <v>39.530999999999999</v>
      </c>
      <c r="V18" s="60">
        <v>39.268000000000001</v>
      </c>
      <c r="W18" s="60">
        <v>40.034999999999997</v>
      </c>
      <c r="X18" s="60">
        <v>40.353000000000002</v>
      </c>
      <c r="Y18" s="60">
        <v>40.280999999999999</v>
      </c>
    </row>
    <row r="19" spans="1:25" ht="13.5" customHeight="1" x14ac:dyDescent="0.2">
      <c r="A19" s="42" t="s">
        <v>12</v>
      </c>
      <c r="B19" s="72">
        <v>34.480000000000004</v>
      </c>
      <c r="C19" s="72">
        <v>34.944000000000003</v>
      </c>
      <c r="D19" s="72">
        <v>37.381</v>
      </c>
      <c r="E19" s="72">
        <v>39.480000000000004</v>
      </c>
      <c r="F19" s="72">
        <v>39.904000000000003</v>
      </c>
      <c r="G19" s="72">
        <v>40.384999999999998</v>
      </c>
      <c r="H19" s="60">
        <v>40.503</v>
      </c>
      <c r="I19" s="60">
        <v>39.606999999999999</v>
      </c>
      <c r="J19" s="60">
        <v>39.210999999999999</v>
      </c>
      <c r="K19" s="60">
        <v>38.695</v>
      </c>
      <c r="L19" s="60">
        <v>38.924999999999997</v>
      </c>
      <c r="M19" s="60">
        <v>39.567</v>
      </c>
      <c r="N19" s="60">
        <v>39.932000000000002</v>
      </c>
      <c r="O19" s="60">
        <v>39.393999999999998</v>
      </c>
      <c r="P19" s="60">
        <v>40.029000000000003</v>
      </c>
      <c r="Q19" s="60">
        <v>40.167000000000002</v>
      </c>
      <c r="R19" s="60">
        <v>39.533000000000001</v>
      </c>
      <c r="S19" s="60">
        <v>39.418999999999997</v>
      </c>
      <c r="T19" s="60">
        <v>39.597000000000001</v>
      </c>
      <c r="U19" s="60">
        <v>39.375</v>
      </c>
      <c r="V19" s="60">
        <v>40.021999999999998</v>
      </c>
      <c r="W19" s="60">
        <v>40.901000000000003</v>
      </c>
      <c r="X19" s="60">
        <v>41.822000000000003</v>
      </c>
      <c r="Y19" s="60">
        <v>42.404000000000003</v>
      </c>
    </row>
    <row r="20" spans="1:25" ht="13.5" customHeight="1" x14ac:dyDescent="0.2">
      <c r="A20" s="42" t="s">
        <v>3</v>
      </c>
      <c r="B20" s="72">
        <v>44.56</v>
      </c>
      <c r="C20" s="72">
        <v>47.293999999999997</v>
      </c>
      <c r="D20" s="72">
        <v>48.1</v>
      </c>
      <c r="E20" s="72">
        <v>49.328999999999994</v>
      </c>
      <c r="F20" s="72">
        <v>49.363</v>
      </c>
      <c r="G20" s="72">
        <v>47.167000000000002</v>
      </c>
      <c r="H20" s="60">
        <v>46.375</v>
      </c>
      <c r="I20" s="60">
        <v>46.57</v>
      </c>
      <c r="J20" s="60">
        <v>46.149000000000001</v>
      </c>
      <c r="K20" s="60">
        <v>45.71</v>
      </c>
      <c r="L20" s="60">
        <v>46.139000000000003</v>
      </c>
      <c r="M20" s="60">
        <v>46.405999999999999</v>
      </c>
      <c r="N20" s="60">
        <v>46.543999999999997</v>
      </c>
      <c r="O20" s="60">
        <v>46.436</v>
      </c>
      <c r="P20" s="60">
        <v>46.155999999999999</v>
      </c>
      <c r="Q20" s="60">
        <v>45.351999999999997</v>
      </c>
      <c r="R20" s="60">
        <v>45.216000000000001</v>
      </c>
      <c r="S20" s="60">
        <v>45.731999999999999</v>
      </c>
      <c r="T20" s="60">
        <v>45.399000000000001</v>
      </c>
      <c r="U20" s="60">
        <v>45.84</v>
      </c>
      <c r="V20" s="60">
        <v>46.689</v>
      </c>
      <c r="W20" s="60">
        <v>47.481000000000002</v>
      </c>
      <c r="X20" s="60">
        <v>47.058999999999997</v>
      </c>
      <c r="Y20" s="60">
        <v>47.036000000000001</v>
      </c>
    </row>
    <row r="21" spans="1:25" ht="13.5" customHeight="1" x14ac:dyDescent="0.2">
      <c r="A21" s="42" t="s">
        <v>13</v>
      </c>
      <c r="B21" s="72">
        <v>56.117000000000004</v>
      </c>
      <c r="C21" s="72">
        <v>58.058999999999997</v>
      </c>
      <c r="D21" s="72">
        <v>59.222999999999999</v>
      </c>
      <c r="E21" s="72">
        <v>59.290999999999997</v>
      </c>
      <c r="F21" s="72">
        <v>59.732999999999997</v>
      </c>
      <c r="G21" s="72">
        <v>59.396999999999998</v>
      </c>
      <c r="H21" s="60">
        <v>59.116999999999997</v>
      </c>
      <c r="I21" s="60">
        <v>58.829000000000001</v>
      </c>
      <c r="J21" s="60">
        <v>58.523000000000003</v>
      </c>
      <c r="K21" s="60">
        <v>57.151000000000003</v>
      </c>
      <c r="L21" s="60">
        <v>57.212000000000003</v>
      </c>
      <c r="M21" s="60">
        <v>58.350999999999999</v>
      </c>
      <c r="N21" s="60">
        <v>58.741</v>
      </c>
      <c r="O21" s="60">
        <v>58.219000000000001</v>
      </c>
      <c r="P21" s="60">
        <v>58.308</v>
      </c>
      <c r="Q21" s="60">
        <v>57.570999999999998</v>
      </c>
      <c r="R21" s="60">
        <v>56.728999999999999</v>
      </c>
      <c r="S21" s="60">
        <v>56.728999999999999</v>
      </c>
      <c r="T21" s="60">
        <v>56.261000000000003</v>
      </c>
      <c r="U21" s="60">
        <v>56.856999999999999</v>
      </c>
      <c r="V21" s="60">
        <v>57.57</v>
      </c>
      <c r="W21" s="60">
        <v>57.457999999999998</v>
      </c>
      <c r="X21" s="60">
        <v>56.741999999999997</v>
      </c>
      <c r="Y21" s="60">
        <v>56.344999999999999</v>
      </c>
    </row>
    <row r="22" spans="1:25" ht="13.5" customHeight="1" x14ac:dyDescent="0.2">
      <c r="A22" s="42" t="s">
        <v>4</v>
      </c>
      <c r="B22" s="72">
        <v>21.099999999999998</v>
      </c>
      <c r="C22" s="72">
        <v>21.975000000000001</v>
      </c>
      <c r="D22" s="72">
        <v>22.675999999999998</v>
      </c>
      <c r="E22" s="72">
        <v>23.375</v>
      </c>
      <c r="F22" s="72">
        <v>22.95</v>
      </c>
      <c r="G22" s="72">
        <v>22.100999999999999</v>
      </c>
      <c r="H22" s="60">
        <v>22.149000000000001</v>
      </c>
      <c r="I22" s="60">
        <v>22.591000000000001</v>
      </c>
      <c r="J22" s="60">
        <v>22.956</v>
      </c>
      <c r="K22" s="60">
        <v>23.114999999999998</v>
      </c>
      <c r="L22" s="60">
        <v>22.695</v>
      </c>
      <c r="M22" s="60">
        <v>22.937999999999999</v>
      </c>
      <c r="N22" s="60">
        <v>23.274000000000001</v>
      </c>
      <c r="O22" s="60">
        <v>23.050999999999998</v>
      </c>
      <c r="P22" s="60">
        <v>23.096</v>
      </c>
      <c r="Q22" s="60">
        <v>22.655999999999999</v>
      </c>
      <c r="R22" s="60">
        <v>22.276</v>
      </c>
      <c r="S22" s="60">
        <v>22.158999999999999</v>
      </c>
      <c r="T22" s="60">
        <v>22.004000000000001</v>
      </c>
      <c r="U22" s="60">
        <v>21.765000000000001</v>
      </c>
      <c r="V22" s="60">
        <v>21.701000000000001</v>
      </c>
      <c r="W22" s="60">
        <v>22.204999999999998</v>
      </c>
      <c r="X22" s="60">
        <v>22.163</v>
      </c>
      <c r="Y22" s="60">
        <v>22.289000000000001</v>
      </c>
    </row>
    <row r="23" spans="1:25" ht="13.5" customHeight="1" x14ac:dyDescent="0.2">
      <c r="A23" s="42" t="s">
        <v>14</v>
      </c>
      <c r="B23" s="72">
        <v>34.39</v>
      </c>
      <c r="C23" s="72">
        <v>35.363999999999997</v>
      </c>
      <c r="D23" s="72">
        <v>35.099000000000004</v>
      </c>
      <c r="E23" s="72">
        <v>35.478000000000002</v>
      </c>
      <c r="F23" s="72">
        <v>35.887</v>
      </c>
      <c r="G23" s="72">
        <v>35.159999999999997</v>
      </c>
      <c r="H23" s="60">
        <v>35.045999999999999</v>
      </c>
      <c r="I23" s="60">
        <v>34.972000000000001</v>
      </c>
      <c r="J23" s="60">
        <v>34.417000000000002</v>
      </c>
      <c r="K23" s="60">
        <v>33.780999999999999</v>
      </c>
      <c r="L23" s="60">
        <v>33.521999999999998</v>
      </c>
      <c r="M23" s="60">
        <v>33.578000000000003</v>
      </c>
      <c r="N23" s="60">
        <v>33.612000000000002</v>
      </c>
      <c r="O23" s="60">
        <v>33.689</v>
      </c>
      <c r="P23" s="60">
        <v>33.345999999999997</v>
      </c>
      <c r="Q23" s="60">
        <v>32.563000000000002</v>
      </c>
      <c r="R23" s="60">
        <v>32.197000000000003</v>
      </c>
      <c r="S23" s="60">
        <v>31.960999999999999</v>
      </c>
      <c r="T23" s="60">
        <v>31.399000000000001</v>
      </c>
      <c r="U23" s="60">
        <v>30.838000000000001</v>
      </c>
      <c r="V23" s="60">
        <v>30.876999999999999</v>
      </c>
      <c r="W23" s="60">
        <v>31.48</v>
      </c>
      <c r="X23" s="60">
        <v>31.565999999999999</v>
      </c>
      <c r="Y23" s="60">
        <v>31.111999999999998</v>
      </c>
    </row>
    <row r="24" spans="1:25" ht="13.5" customHeight="1" x14ac:dyDescent="0.2">
      <c r="A24" s="42" t="s">
        <v>15</v>
      </c>
      <c r="B24" s="72">
        <v>42.8</v>
      </c>
      <c r="C24" s="72">
        <v>43.744</v>
      </c>
      <c r="D24" s="72">
        <v>46.334000000000003</v>
      </c>
      <c r="E24" s="72">
        <v>47.356999999999999</v>
      </c>
      <c r="F24" s="72">
        <v>47.048999999999999</v>
      </c>
      <c r="G24" s="72">
        <v>46.304000000000002</v>
      </c>
      <c r="H24" s="60">
        <v>46.110999999999997</v>
      </c>
      <c r="I24" s="60">
        <v>45.54</v>
      </c>
      <c r="J24" s="60">
        <v>45.304000000000002</v>
      </c>
      <c r="K24" s="60">
        <v>45.292999999999999</v>
      </c>
      <c r="L24" s="60">
        <v>47.468000000000004</v>
      </c>
      <c r="M24" s="60">
        <v>48.420999999999999</v>
      </c>
      <c r="N24" s="60">
        <v>48.698999999999998</v>
      </c>
      <c r="O24" s="60">
        <v>47.938000000000002</v>
      </c>
      <c r="P24" s="60">
        <v>48.624000000000002</v>
      </c>
      <c r="Q24" s="60">
        <v>48.911000000000001</v>
      </c>
      <c r="R24" s="60">
        <v>49.353000000000002</v>
      </c>
      <c r="S24" s="60">
        <v>50.167000000000002</v>
      </c>
      <c r="T24" s="60">
        <v>49.686999999999998</v>
      </c>
      <c r="U24" s="60">
        <v>50.411999999999999</v>
      </c>
      <c r="V24" s="60">
        <v>49.628999999999998</v>
      </c>
      <c r="W24" s="60">
        <v>50.499000000000002</v>
      </c>
      <c r="X24" s="60">
        <v>50.426000000000002</v>
      </c>
      <c r="Y24" s="60">
        <v>50.87</v>
      </c>
    </row>
    <row r="25" spans="1:25" ht="13.5" customHeight="1" x14ac:dyDescent="0.2">
      <c r="A25" s="42" t="s">
        <v>16</v>
      </c>
      <c r="B25" s="72">
        <v>47.378</v>
      </c>
      <c r="C25" s="72">
        <v>47.374000000000002</v>
      </c>
      <c r="D25" s="72">
        <v>47.879999999999995</v>
      </c>
      <c r="E25" s="72">
        <v>48.214000000000006</v>
      </c>
      <c r="F25" s="72">
        <v>48.808999999999997</v>
      </c>
      <c r="G25" s="72">
        <v>48.625999999999998</v>
      </c>
      <c r="H25" s="60">
        <v>49.546999999999997</v>
      </c>
      <c r="I25" s="60">
        <v>48.594000000000001</v>
      </c>
      <c r="J25" s="60">
        <v>48.243000000000002</v>
      </c>
      <c r="K25" s="60">
        <v>48.031999999999996</v>
      </c>
      <c r="L25" s="60">
        <v>49.073</v>
      </c>
      <c r="M25" s="60">
        <v>50.593000000000004</v>
      </c>
      <c r="N25" s="60">
        <v>52.052999999999997</v>
      </c>
      <c r="O25" s="60">
        <v>51.503999999999998</v>
      </c>
      <c r="P25" s="60">
        <v>52.040999999999997</v>
      </c>
      <c r="Q25" s="60">
        <v>51.231000000000002</v>
      </c>
      <c r="R25" s="60">
        <v>49.920999999999999</v>
      </c>
      <c r="S25" s="60">
        <v>48.738</v>
      </c>
      <c r="T25" s="60">
        <v>48.162999999999997</v>
      </c>
      <c r="U25" s="60">
        <v>47.976999999999997</v>
      </c>
      <c r="V25" s="60">
        <v>48.683</v>
      </c>
      <c r="W25" s="60">
        <v>48.889000000000003</v>
      </c>
      <c r="X25" s="60">
        <v>48.932000000000002</v>
      </c>
      <c r="Y25" s="60">
        <v>48.908000000000001</v>
      </c>
    </row>
    <row r="26" spans="1:25" ht="13.5" customHeight="1" x14ac:dyDescent="0.2">
      <c r="A26" s="42" t="s">
        <v>5</v>
      </c>
      <c r="B26" s="72">
        <v>33.616</v>
      </c>
      <c r="C26" s="72">
        <v>32.968000000000004</v>
      </c>
      <c r="D26" s="72">
        <v>32.691000000000003</v>
      </c>
      <c r="E26" s="72">
        <v>32.283000000000001</v>
      </c>
      <c r="F26" s="72">
        <v>32.037999999999997</v>
      </c>
      <c r="G26" s="72">
        <v>31.585999999999999</v>
      </c>
      <c r="H26" s="60">
        <v>31.018999999999998</v>
      </c>
      <c r="I26" s="60">
        <v>30.54</v>
      </c>
      <c r="J26" s="60">
        <v>30.733000000000001</v>
      </c>
      <c r="K26" s="60">
        <v>30.402000000000001</v>
      </c>
      <c r="L26" s="60">
        <v>30.962</v>
      </c>
      <c r="M26" s="60">
        <v>31.751000000000001</v>
      </c>
      <c r="N26" s="60">
        <v>32.158000000000001</v>
      </c>
      <c r="O26" s="60">
        <v>32.155000000000001</v>
      </c>
      <c r="P26" s="60">
        <v>32.063000000000002</v>
      </c>
      <c r="Q26" s="60">
        <v>31.411999999999999</v>
      </c>
      <c r="R26" s="60">
        <v>30.282</v>
      </c>
      <c r="S26" s="60">
        <v>30.084</v>
      </c>
      <c r="T26" s="60">
        <v>29.908999999999999</v>
      </c>
      <c r="U26" s="60">
        <v>29.948</v>
      </c>
      <c r="V26" s="60">
        <v>29.893000000000001</v>
      </c>
      <c r="W26" s="60">
        <v>29.757000000000001</v>
      </c>
      <c r="X26" s="60">
        <v>29.143999999999998</v>
      </c>
      <c r="Y26" s="60">
        <v>29.22</v>
      </c>
    </row>
    <row r="27" spans="1:25" ht="13.5" customHeight="1" x14ac:dyDescent="0.2">
      <c r="A27" s="42" t="s">
        <v>2</v>
      </c>
      <c r="B27" s="72">
        <v>31.388999999999999</v>
      </c>
      <c r="C27" s="72">
        <v>30.527999999999999</v>
      </c>
      <c r="D27" s="72">
        <v>30.920999999999999</v>
      </c>
      <c r="E27" s="72">
        <v>30.317</v>
      </c>
      <c r="F27" s="72">
        <v>30.88</v>
      </c>
      <c r="G27" s="72">
        <v>30.361999999999998</v>
      </c>
      <c r="H27" s="60">
        <v>29.998000000000001</v>
      </c>
      <c r="I27" s="60">
        <v>29.533999999999999</v>
      </c>
      <c r="J27" s="60">
        <v>28.902000000000001</v>
      </c>
      <c r="K27" s="60">
        <v>28.994</v>
      </c>
      <c r="L27" s="60">
        <v>29.489000000000001</v>
      </c>
      <c r="M27" s="60">
        <v>29.893999999999998</v>
      </c>
      <c r="N27" s="60">
        <v>30.594999999999999</v>
      </c>
      <c r="O27" s="60">
        <v>30.7</v>
      </c>
      <c r="P27" s="60">
        <v>30.513000000000002</v>
      </c>
      <c r="Q27" s="60">
        <v>29.887</v>
      </c>
      <c r="R27" s="60">
        <v>29.715</v>
      </c>
      <c r="S27" s="60">
        <v>29.937000000000001</v>
      </c>
      <c r="T27" s="60">
        <v>29.942</v>
      </c>
      <c r="U27" s="60">
        <v>30.015999999999998</v>
      </c>
      <c r="V27" s="60">
        <v>30.251000000000001</v>
      </c>
      <c r="W27" s="60">
        <v>30.774000000000001</v>
      </c>
      <c r="X27" s="60">
        <v>30.603999999999999</v>
      </c>
      <c r="Y27" s="60">
        <v>30.335000000000001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644.43900000000008</v>
      </c>
      <c r="C29" s="47">
        <f>SUM(C14:C28)</f>
        <v>650.19399999999996</v>
      </c>
      <c r="D29" s="47">
        <f>SUM(D14:D28)</f>
        <v>663.46300000000008</v>
      </c>
      <c r="E29" s="47">
        <f>SUM(E14:E28)</f>
        <v>672.72500000000002</v>
      </c>
      <c r="F29" s="47">
        <f t="shared" ref="F29:Q29" si="0">SUM(F14:F28)</f>
        <v>676.64800000000002</v>
      </c>
      <c r="G29" s="47">
        <f t="shared" si="0"/>
        <v>670.73899999999992</v>
      </c>
      <c r="H29" s="47">
        <f t="shared" si="0"/>
        <v>666.71400000000006</v>
      </c>
      <c r="I29" s="47">
        <f t="shared" si="0"/>
        <v>662.20799999999997</v>
      </c>
      <c r="J29" s="47">
        <f t="shared" si="0"/>
        <v>659.82</v>
      </c>
      <c r="K29" s="47">
        <f t="shared" si="0"/>
        <v>653.88100000000009</v>
      </c>
      <c r="L29" s="47">
        <f t="shared" si="0"/>
        <v>664.39199999999994</v>
      </c>
      <c r="M29" s="47">
        <f t="shared" si="0"/>
        <v>672.55099999999993</v>
      </c>
      <c r="N29" s="62">
        <f t="shared" si="0"/>
        <v>677.17499999999995</v>
      </c>
      <c r="O29" s="62">
        <f t="shared" si="0"/>
        <v>674.56100000000004</v>
      </c>
      <c r="P29" s="62">
        <f t="shared" si="0"/>
        <v>676.59500000000003</v>
      </c>
      <c r="Q29" s="62">
        <f t="shared" si="0"/>
        <v>668.78</v>
      </c>
      <c r="R29" s="62">
        <f>SUM(R14:R28)</f>
        <v>663.07000000000016</v>
      </c>
      <c r="S29" s="62">
        <f t="shared" ref="S29:T29" si="1">SUM(S14:S28)</f>
        <v>659.68799999999987</v>
      </c>
      <c r="T29" s="62">
        <f t="shared" si="1"/>
        <v>652.99400000000003</v>
      </c>
      <c r="U29" s="62">
        <f t="shared" ref="U29:V29" si="2">SUM(U14:U28)</f>
        <v>652.68999999999983</v>
      </c>
      <c r="V29" s="62">
        <f t="shared" si="2"/>
        <v>657.89700000000005</v>
      </c>
      <c r="W29" s="62">
        <f t="shared" ref="W29:X29" si="3">SUM(W14:W28)</f>
        <v>664.06399999999996</v>
      </c>
      <c r="X29" s="62">
        <f t="shared" si="3"/>
        <v>664.09900000000005</v>
      </c>
      <c r="Y29" s="62">
        <f t="shared" ref="Y29" si="4">SUM(Y14:Y28)</f>
        <v>664.64600000000007</v>
      </c>
    </row>
    <row r="30" spans="1:25" ht="13.5" customHeight="1" x14ac:dyDescent="0.2">
      <c r="A30" s="42" t="s">
        <v>17</v>
      </c>
      <c r="B30" s="43">
        <f>SUM(B14:B16)</f>
        <v>238.73100000000002</v>
      </c>
      <c r="C30" s="43">
        <f>SUM(C14:C16)</f>
        <v>236.30100000000002</v>
      </c>
      <c r="D30" s="43">
        <f>SUM(D14:D16)</f>
        <v>240.595</v>
      </c>
      <c r="E30" s="43">
        <f>SUM(E14:E16)</f>
        <v>244.34199999999998</v>
      </c>
      <c r="F30" s="43">
        <f t="shared" ref="F30:N30" si="5">SUM(F14:F16)</f>
        <v>247.63800000000003</v>
      </c>
      <c r="G30" s="43">
        <f t="shared" si="5"/>
        <v>247.44600000000003</v>
      </c>
      <c r="H30" s="43">
        <f t="shared" si="5"/>
        <v>243.964</v>
      </c>
      <c r="I30" s="43">
        <f t="shared" si="5"/>
        <v>243.268</v>
      </c>
      <c r="J30" s="43">
        <f t="shared" si="5"/>
        <v>243.316</v>
      </c>
      <c r="K30" s="43">
        <f t="shared" si="5"/>
        <v>240.39100000000002</v>
      </c>
      <c r="L30" s="43">
        <f t="shared" si="5"/>
        <v>245.21699999999998</v>
      </c>
      <c r="M30" s="43">
        <f t="shared" si="5"/>
        <v>248.30399999999997</v>
      </c>
      <c r="N30" s="43">
        <f t="shared" si="5"/>
        <v>249.28399999999999</v>
      </c>
      <c r="O30" s="43">
        <f>SUM(O14:O16)</f>
        <v>249.21700000000001</v>
      </c>
      <c r="P30" s="43">
        <f>SUM(P14:P16)</f>
        <v>248.714</v>
      </c>
      <c r="Q30" s="43">
        <f>SUM(Q14:Q16)</f>
        <v>246.08299999999997</v>
      </c>
      <c r="R30" s="43">
        <f>SUM(R14:R16)</f>
        <v>244.792</v>
      </c>
      <c r="S30" s="43">
        <f t="shared" ref="S30:T30" si="6">SUM(S14:S16)</f>
        <v>242.21600000000001</v>
      </c>
      <c r="T30" s="43">
        <f t="shared" si="6"/>
        <v>239.19799999999998</v>
      </c>
      <c r="U30" s="43">
        <f t="shared" ref="U30:V30" si="7">SUM(U14:U16)</f>
        <v>238.98099999999999</v>
      </c>
      <c r="V30" s="43">
        <f t="shared" si="7"/>
        <v>241.69800000000001</v>
      </c>
      <c r="W30" s="43">
        <f t="shared" ref="W30:X30" si="8">SUM(W14:W16)</f>
        <v>243.02500000000001</v>
      </c>
      <c r="X30" s="43">
        <f t="shared" si="8"/>
        <v>243.97199999999998</v>
      </c>
      <c r="Y30" s="43">
        <f t="shared" ref="Y30" si="9">SUM(Y14:Y16)</f>
        <v>244.60199999999998</v>
      </c>
    </row>
    <row r="31" spans="1:25" ht="13.5" customHeight="1" x14ac:dyDescent="0.2">
      <c r="A31" s="42" t="s">
        <v>18</v>
      </c>
      <c r="B31" s="43">
        <f>SUM(B17:B27)</f>
        <v>405.70800000000003</v>
      </c>
      <c r="C31" s="43">
        <f>SUM(C17:C27)</f>
        <v>413.89300000000009</v>
      </c>
      <c r="D31" s="43">
        <f>SUM(D17:D27)</f>
        <v>422.86799999999999</v>
      </c>
      <c r="E31" s="43">
        <f>SUM(E17:E27)</f>
        <v>428.38299999999998</v>
      </c>
      <c r="F31" s="43">
        <f t="shared" ref="F31:N31" si="10">SUM(F17:F27)</f>
        <v>429.01</v>
      </c>
      <c r="G31" s="43">
        <f t="shared" si="10"/>
        <v>423.29299999999995</v>
      </c>
      <c r="H31" s="43">
        <f t="shared" si="10"/>
        <v>422.74999999999994</v>
      </c>
      <c r="I31" s="43">
        <f t="shared" si="10"/>
        <v>418.94000000000005</v>
      </c>
      <c r="J31" s="43">
        <f t="shared" si="10"/>
        <v>416.50399999999996</v>
      </c>
      <c r="K31" s="43">
        <f t="shared" si="10"/>
        <v>413.49</v>
      </c>
      <c r="L31" s="43">
        <f t="shared" si="10"/>
        <v>419.17499999999995</v>
      </c>
      <c r="M31" s="43">
        <f t="shared" si="10"/>
        <v>424.24699999999996</v>
      </c>
      <c r="N31" s="43">
        <f t="shared" si="10"/>
        <v>427.89100000000008</v>
      </c>
      <c r="O31" s="43">
        <f>SUM(O17:O27)</f>
        <v>425.34399999999999</v>
      </c>
      <c r="P31" s="43">
        <f>SUM(P17:P27)</f>
        <v>427.88099999999997</v>
      </c>
      <c r="Q31" s="43">
        <f>SUM(Q17:Q27)</f>
        <v>422.697</v>
      </c>
      <c r="R31" s="43">
        <f>SUM(R17:R27)</f>
        <v>418.27799999999996</v>
      </c>
      <c r="S31" s="43">
        <f t="shared" ref="S31:T31" si="11">SUM(S17:S27)</f>
        <v>417.47199999999998</v>
      </c>
      <c r="T31" s="43">
        <f t="shared" si="11"/>
        <v>413.79600000000005</v>
      </c>
      <c r="U31" s="43">
        <f t="shared" ref="U31:V31" si="12">SUM(U17:U27)</f>
        <v>413.709</v>
      </c>
      <c r="V31" s="43">
        <f t="shared" si="12"/>
        <v>416.19899999999996</v>
      </c>
      <c r="W31" s="43">
        <f t="shared" ref="W31:X31" si="13">SUM(W17:W27)</f>
        <v>421.03900000000004</v>
      </c>
      <c r="X31" s="43">
        <f t="shared" si="13"/>
        <v>420.12700000000001</v>
      </c>
      <c r="Y31" s="43">
        <f t="shared" ref="Y31" si="14">SUM(Y17:Y27)</f>
        <v>420.04400000000004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1.1111111111111143</v>
      </c>
      <c r="D35" s="31">
        <f t="shared" ref="D35:D48" si="16">D14/C14*100-100</f>
        <v>-4.6563605885637571E-2</v>
      </c>
      <c r="E35" s="31">
        <f t="shared" ref="E35:E48" si="17">E14/D14*100-100</f>
        <v>-1.2826485294574326</v>
      </c>
      <c r="F35" s="31">
        <f t="shared" ref="F35:F48" si="18">F14/E14*100-100</f>
        <v>1.1483042849053078</v>
      </c>
      <c r="G35" s="31">
        <f t="shared" ref="G35:G48" si="19">G14/F14*100-100</f>
        <v>-1.4463002705981154</v>
      </c>
      <c r="H35" s="31">
        <f t="shared" ref="H35:H48" si="20">H14/G14*100-100</f>
        <v>0.68800100990972624</v>
      </c>
      <c r="I35" s="31">
        <f t="shared" ref="I35:I48" si="21">I14/H14*100-100</f>
        <v>0.34164994984955399</v>
      </c>
      <c r="J35" s="31">
        <f t="shared" ref="J35:J48" si="22">J14/I14*100-100</f>
        <v>-2.7270171492830997</v>
      </c>
      <c r="K35" s="31">
        <f t="shared" ref="K35:K48" si="23">K14/J14*100-100</f>
        <v>1.072575465639062</v>
      </c>
      <c r="L35" s="31">
        <f t="shared" ref="L35:L48" si="24">L14/K14*100-100</f>
        <v>3.765012391180008</v>
      </c>
      <c r="M35" s="31">
        <f t="shared" ref="M35:M48" si="25">M14/L14*100-100</f>
        <v>0.18677852965491581</v>
      </c>
      <c r="N35" s="31">
        <f t="shared" ref="N35:N48" si="26">N14/M14*100-100</f>
        <v>-1.1705378973104956</v>
      </c>
      <c r="O35" s="31">
        <f t="shared" ref="O35:O48" si="27">O14/N14*100-100</f>
        <v>-1.2709898877447046</v>
      </c>
      <c r="P35" s="31">
        <f t="shared" ref="P35:P48" si="28">P14/O14*100-100</f>
        <v>0.69222577209797009</v>
      </c>
      <c r="Q35" s="31">
        <f t="shared" ref="Q35:Q48" si="29">Q14/P14*100-100</f>
        <v>-1.1229663732229938</v>
      </c>
      <c r="R35" s="31">
        <f t="shared" ref="R35:R48" si="30">R14/Q14*100-100</f>
        <v>-0.92808154533442178</v>
      </c>
      <c r="S35" s="31">
        <f t="shared" ref="S35:S48" si="31">S14/R14*100-100</f>
        <v>-4.6171922136483516</v>
      </c>
      <c r="T35" s="31">
        <f t="shared" ref="T35:T48" si="32">T14/S14*100-100</f>
        <v>-1.8776841894996181</v>
      </c>
      <c r="U35" s="31">
        <f t="shared" ref="U35:U48" si="33">U14/T14*100-100</f>
        <v>-0.95341498999083285</v>
      </c>
      <c r="V35" s="31">
        <f t="shared" ref="V35:V48" si="34">V14/U14*100-100</f>
        <v>-0.32543162510276602</v>
      </c>
      <c r="W35" s="31">
        <f t="shared" ref="W35:Y48" si="35">W14/V14*100-100</f>
        <v>0.62549403718597318</v>
      </c>
      <c r="X35" s="31">
        <f t="shared" si="35"/>
        <v>-0.43717340073089872</v>
      </c>
      <c r="Y35" s="31">
        <f t="shared" si="35"/>
        <v>-7.2038695070503422E-2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-3.5177100763744136</v>
      </c>
      <c r="D36" s="31">
        <f t="shared" si="16"/>
        <v>2.1761457223137199</v>
      </c>
      <c r="E36" s="31">
        <f t="shared" si="17"/>
        <v>2.9509937793961427</v>
      </c>
      <c r="F36" s="31">
        <f t="shared" si="18"/>
        <v>0.72765455751235208</v>
      </c>
      <c r="G36" s="31">
        <f t="shared" si="19"/>
        <v>-0.23958009473471975</v>
      </c>
      <c r="H36" s="31">
        <f t="shared" si="20"/>
        <v>-1.5087629243968621</v>
      </c>
      <c r="I36" s="31">
        <f t="shared" si="21"/>
        <v>-0.38064215914378963</v>
      </c>
      <c r="J36" s="31">
        <f t="shared" si="22"/>
        <v>1.9497202006707681</v>
      </c>
      <c r="K36" s="31">
        <f t="shared" si="23"/>
        <v>-3.3492779121765324</v>
      </c>
      <c r="L36" s="31">
        <f t="shared" si="24"/>
        <v>0.4825879608999486</v>
      </c>
      <c r="M36" s="31">
        <f t="shared" si="25"/>
        <v>-1.0624445660583888</v>
      </c>
      <c r="N36" s="31">
        <f t="shared" si="26"/>
        <v>-0.98897535667963155</v>
      </c>
      <c r="O36" s="31">
        <f t="shared" si="27"/>
        <v>0.6424642888103449</v>
      </c>
      <c r="P36" s="31">
        <f t="shared" si="28"/>
        <v>0.37325574718143173</v>
      </c>
      <c r="Q36" s="31">
        <f t="shared" si="29"/>
        <v>-0.45863686639461321</v>
      </c>
      <c r="R36" s="31">
        <f t="shared" si="30"/>
        <v>-0.22606446668901015</v>
      </c>
      <c r="S36" s="31">
        <f t="shared" si="31"/>
        <v>-0.49827667316314717</v>
      </c>
      <c r="T36" s="31">
        <f t="shared" si="32"/>
        <v>-1.8043226553454303</v>
      </c>
      <c r="U36" s="31">
        <f t="shared" si="33"/>
        <v>0.25940847007959178</v>
      </c>
      <c r="V36" s="31">
        <f t="shared" si="34"/>
        <v>0.98300566477840334</v>
      </c>
      <c r="W36" s="31">
        <f t="shared" si="35"/>
        <v>8.0553587546219774E-2</v>
      </c>
      <c r="X36" s="31">
        <f t="shared" si="35"/>
        <v>0.53335919317298419</v>
      </c>
      <c r="Y36" s="31">
        <f t="shared" si="35"/>
        <v>0.87971447863412777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0.97999959959160776</v>
      </c>
      <c r="D37" s="31">
        <f t="shared" si="16"/>
        <v>2.0450647818630614</v>
      </c>
      <c r="E37" s="31">
        <f t="shared" si="17"/>
        <v>1.0180687779288888</v>
      </c>
      <c r="F37" s="31">
        <f t="shared" si="18"/>
        <v>2.0588914105473748</v>
      </c>
      <c r="G37" s="31">
        <f t="shared" si="19"/>
        <v>0.50410349668798915</v>
      </c>
      <c r="H37" s="31">
        <f t="shared" si="20"/>
        <v>-1.9256731418285398</v>
      </c>
      <c r="I37" s="31">
        <f t="shared" si="21"/>
        <v>-0.37854889589905838</v>
      </c>
      <c r="J37" s="31">
        <f t="shared" si="22"/>
        <v>-1.1188515938357568</v>
      </c>
      <c r="K37" s="31">
        <f t="shared" si="23"/>
        <v>0.38428693424424409</v>
      </c>
      <c r="L37" s="31">
        <f t="shared" si="24"/>
        <v>3.0277251459726955</v>
      </c>
      <c r="M37" s="31">
        <f t="shared" si="25"/>
        <v>3.8958114397237722</v>
      </c>
      <c r="N37" s="31">
        <f t="shared" si="26"/>
        <v>2.1674734484502522</v>
      </c>
      <c r="O37" s="31">
        <f t="shared" si="27"/>
        <v>-0.28551729014920113</v>
      </c>
      <c r="P37" s="31">
        <f t="shared" si="28"/>
        <v>-0.9875448783298566</v>
      </c>
      <c r="Q37" s="31">
        <f t="shared" si="29"/>
        <v>-1.6017405162457266</v>
      </c>
      <c r="R37" s="31">
        <f t="shared" si="30"/>
        <v>-0.69152517697585836</v>
      </c>
      <c r="S37" s="31">
        <f t="shared" si="31"/>
        <v>-0.55249124993127907</v>
      </c>
      <c r="T37" s="31">
        <f t="shared" si="32"/>
        <v>-0.53805544550806417</v>
      </c>
      <c r="U37" s="31">
        <f t="shared" si="33"/>
        <v>-0.18526237784261923</v>
      </c>
      <c r="V37" s="31">
        <f t="shared" si="34"/>
        <v>1.6788084079625065</v>
      </c>
      <c r="W37" s="31">
        <f t="shared" si="35"/>
        <v>0.96929648424665515</v>
      </c>
      <c r="X37" s="31">
        <f t="shared" si="35"/>
        <v>0.47457198127021627</v>
      </c>
      <c r="Y37" s="31">
        <f t="shared" si="35"/>
        <v>-0.23481570116328498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2.0967662548604551</v>
      </c>
      <c r="D38" s="31">
        <f t="shared" si="16"/>
        <v>4.2616786385768961</v>
      </c>
      <c r="E38" s="31">
        <f t="shared" si="17"/>
        <v>2.0576131687242878</v>
      </c>
      <c r="F38" s="31">
        <f t="shared" si="18"/>
        <v>-1.2912287060529337</v>
      </c>
      <c r="G38" s="31">
        <f t="shared" si="19"/>
        <v>1.9736540138614771</v>
      </c>
      <c r="H38" s="31">
        <f t="shared" si="20"/>
        <v>1.035243282171308</v>
      </c>
      <c r="I38" s="31">
        <f t="shared" si="21"/>
        <v>-0.57914197888358387</v>
      </c>
      <c r="J38" s="31">
        <f t="shared" si="22"/>
        <v>-4.9289779092163144E-2</v>
      </c>
      <c r="K38" s="31">
        <f t="shared" si="23"/>
        <v>-0.25105352819869609</v>
      </c>
      <c r="L38" s="31">
        <f t="shared" si="24"/>
        <v>1.7617977528089739</v>
      </c>
      <c r="M38" s="31">
        <f t="shared" si="25"/>
        <v>-3.3124282307216646</v>
      </c>
      <c r="N38" s="31">
        <f t="shared" si="26"/>
        <v>-0.48876301845423598</v>
      </c>
      <c r="O38" s="31">
        <f t="shared" si="27"/>
        <v>-0.14229974753270369</v>
      </c>
      <c r="P38" s="31">
        <f t="shared" si="28"/>
        <v>2.463914682357256</v>
      </c>
      <c r="Q38" s="31">
        <f t="shared" si="29"/>
        <v>-0.43517272319424194</v>
      </c>
      <c r="R38" s="31">
        <f t="shared" si="30"/>
        <v>-1.8834767719551309</v>
      </c>
      <c r="S38" s="31">
        <f t="shared" si="31"/>
        <v>-1.1986222732491427</v>
      </c>
      <c r="T38" s="31">
        <f t="shared" si="32"/>
        <v>-0.79018313656223427</v>
      </c>
      <c r="U38" s="31">
        <f t="shared" si="33"/>
        <v>-0.90892053973014697</v>
      </c>
      <c r="V38" s="31">
        <f t="shared" si="34"/>
        <v>2.2033096926713966</v>
      </c>
      <c r="W38" s="31">
        <f t="shared" si="35"/>
        <v>-0.25906735751294718</v>
      </c>
      <c r="X38" s="31">
        <f t="shared" si="35"/>
        <v>-1.1317254174396965</v>
      </c>
      <c r="Y38" s="31">
        <f t="shared" si="35"/>
        <v>-0.33777444173391302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3.3846464952857644</v>
      </c>
      <c r="D39" s="31">
        <f t="shared" si="16"/>
        <v>8.8019559902207334E-2</v>
      </c>
      <c r="E39" s="31">
        <f t="shared" si="17"/>
        <v>0.61315223763922688</v>
      </c>
      <c r="F39" s="31">
        <f t="shared" si="18"/>
        <v>-1.4009274771165678</v>
      </c>
      <c r="G39" s="31">
        <f t="shared" si="19"/>
        <v>-1.5316424525978789</v>
      </c>
      <c r="H39" s="31">
        <f t="shared" si="20"/>
        <v>1.1253376012803926</v>
      </c>
      <c r="I39" s="31">
        <f t="shared" si="21"/>
        <v>-1.4639695336070133</v>
      </c>
      <c r="J39" s="31">
        <f t="shared" si="22"/>
        <v>-0.21583094915423828</v>
      </c>
      <c r="K39" s="31">
        <f t="shared" si="23"/>
        <v>0.77213279678069568</v>
      </c>
      <c r="L39" s="31">
        <f t="shared" si="24"/>
        <v>2.4483989317892565</v>
      </c>
      <c r="M39" s="31">
        <f t="shared" si="25"/>
        <v>-0.46774507893198347</v>
      </c>
      <c r="N39" s="31">
        <f t="shared" si="26"/>
        <v>-0.87624828666537269</v>
      </c>
      <c r="O39" s="31">
        <f t="shared" si="27"/>
        <v>1.4815546446726557E-2</v>
      </c>
      <c r="P39" s="31">
        <f t="shared" si="28"/>
        <v>2.2491605767331606</v>
      </c>
      <c r="Q39" s="31">
        <f t="shared" si="29"/>
        <v>-1.5960400820958682</v>
      </c>
      <c r="R39" s="31">
        <f t="shared" si="30"/>
        <v>1.2931246012661433</v>
      </c>
      <c r="S39" s="31">
        <f t="shared" si="31"/>
        <v>-0.60318306242581343</v>
      </c>
      <c r="T39" s="31">
        <f t="shared" si="32"/>
        <v>-2.2933320335347958</v>
      </c>
      <c r="U39" s="31">
        <f t="shared" si="33"/>
        <v>-1.3968222294280537</v>
      </c>
      <c r="V39" s="31">
        <f t="shared" si="34"/>
        <v>-0.66530065012267414</v>
      </c>
      <c r="W39" s="31">
        <f t="shared" si="35"/>
        <v>1.9532443720077168</v>
      </c>
      <c r="X39" s="31">
        <f t="shared" si="35"/>
        <v>0.79430498313976727</v>
      </c>
      <c r="Y39" s="31">
        <f t="shared" si="35"/>
        <v>-0.17842539588134798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1.3457076566125323</v>
      </c>
      <c r="D40" s="31">
        <f t="shared" si="16"/>
        <v>6.9740155677655622</v>
      </c>
      <c r="E40" s="31">
        <f t="shared" si="17"/>
        <v>5.6151520826088301</v>
      </c>
      <c r="F40" s="31">
        <f t="shared" si="18"/>
        <v>1.0739614994934072</v>
      </c>
      <c r="G40" s="31">
        <f t="shared" si="19"/>
        <v>1.2053929430633445</v>
      </c>
      <c r="H40" s="31">
        <f t="shared" si="20"/>
        <v>0.29218769345054341</v>
      </c>
      <c r="I40" s="31">
        <f t="shared" si="21"/>
        <v>-2.2121818136928084</v>
      </c>
      <c r="J40" s="31">
        <f t="shared" si="22"/>
        <v>-0.99982326356452234</v>
      </c>
      <c r="K40" s="31">
        <f t="shared" si="23"/>
        <v>-1.3159572568922044</v>
      </c>
      <c r="L40" s="31">
        <f t="shared" si="24"/>
        <v>0.59439204031528448</v>
      </c>
      <c r="M40" s="31">
        <f t="shared" si="25"/>
        <v>1.6493256262042593</v>
      </c>
      <c r="N40" s="31">
        <f t="shared" si="26"/>
        <v>0.92248590997547808</v>
      </c>
      <c r="O40" s="31">
        <f t="shared" si="27"/>
        <v>-1.3472903936692404</v>
      </c>
      <c r="P40" s="31">
        <f t="shared" si="28"/>
        <v>1.6119205970452413</v>
      </c>
      <c r="Q40" s="31">
        <f t="shared" si="29"/>
        <v>0.34475005620923582</v>
      </c>
      <c r="R40" s="31">
        <f t="shared" si="30"/>
        <v>-1.5784101376752062</v>
      </c>
      <c r="S40" s="31">
        <f t="shared" si="31"/>
        <v>-0.28836668100069573</v>
      </c>
      <c r="T40" s="31">
        <f t="shared" si="32"/>
        <v>0.4515588929196781</v>
      </c>
      <c r="U40" s="31">
        <f t="shared" si="33"/>
        <v>-0.56064853397984393</v>
      </c>
      <c r="V40" s="31">
        <f t="shared" si="34"/>
        <v>1.6431746031746002</v>
      </c>
      <c r="W40" s="31">
        <f t="shared" si="35"/>
        <v>2.1962920393783492</v>
      </c>
      <c r="X40" s="31">
        <f t="shared" si="35"/>
        <v>2.2517786851177277</v>
      </c>
      <c r="Y40" s="31">
        <f t="shared" si="35"/>
        <v>1.3916120702022852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6.1355475763016187</v>
      </c>
      <c r="D41" s="31">
        <f t="shared" si="16"/>
        <v>1.7042330951072131</v>
      </c>
      <c r="E41" s="31">
        <f t="shared" si="17"/>
        <v>2.555093555093535</v>
      </c>
      <c r="F41" s="31">
        <f t="shared" si="18"/>
        <v>6.8924973139544932E-2</v>
      </c>
      <c r="G41" s="31">
        <f t="shared" si="19"/>
        <v>-4.4486761339464778</v>
      </c>
      <c r="H41" s="31">
        <f t="shared" si="20"/>
        <v>-1.6791400767485811</v>
      </c>
      <c r="I41" s="31">
        <f t="shared" si="21"/>
        <v>0.42048517520217388</v>
      </c>
      <c r="J41" s="31">
        <f t="shared" si="22"/>
        <v>-0.90401546059695193</v>
      </c>
      <c r="K41" s="31">
        <f t="shared" si="23"/>
        <v>-0.95126654965437751</v>
      </c>
      <c r="L41" s="31">
        <f t="shared" si="24"/>
        <v>0.93852548676439085</v>
      </c>
      <c r="M41" s="31">
        <f t="shared" si="25"/>
        <v>0.57868614404299024</v>
      </c>
      <c r="N41" s="31">
        <f t="shared" si="26"/>
        <v>0.29737533939575655</v>
      </c>
      <c r="O41" s="31">
        <f t="shared" si="27"/>
        <v>-0.23203850120316361</v>
      </c>
      <c r="P41" s="31">
        <f t="shared" si="28"/>
        <v>-0.60298044620553526</v>
      </c>
      <c r="Q41" s="31">
        <f t="shared" si="29"/>
        <v>-1.7419187104601832</v>
      </c>
      <c r="R41" s="31">
        <f t="shared" si="30"/>
        <v>-0.29987652143233845</v>
      </c>
      <c r="S41" s="31">
        <f t="shared" si="31"/>
        <v>1.1411889596602833</v>
      </c>
      <c r="T41" s="31">
        <f t="shared" si="32"/>
        <v>-0.72815533980582359</v>
      </c>
      <c r="U41" s="31">
        <f t="shared" si="33"/>
        <v>0.97138703495672019</v>
      </c>
      <c r="V41" s="31">
        <f t="shared" si="34"/>
        <v>1.852094240837701</v>
      </c>
      <c r="W41" s="31">
        <f t="shared" si="35"/>
        <v>1.6963310415729609</v>
      </c>
      <c r="X41" s="31">
        <f t="shared" si="35"/>
        <v>-0.88877656325688292</v>
      </c>
      <c r="Y41" s="31">
        <f t="shared" si="35"/>
        <v>-4.8874816719418845E-2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3.4606269045030871</v>
      </c>
      <c r="D42" s="31">
        <f t="shared" si="16"/>
        <v>2.0048571280938461</v>
      </c>
      <c r="E42" s="31">
        <f t="shared" si="17"/>
        <v>0.11482025564390597</v>
      </c>
      <c r="F42" s="31">
        <f t="shared" si="18"/>
        <v>0.74547570457572476</v>
      </c>
      <c r="G42" s="31">
        <f t="shared" si="19"/>
        <v>-0.56250313896840964</v>
      </c>
      <c r="H42" s="31">
        <f t="shared" si="20"/>
        <v>-0.47140427967742937</v>
      </c>
      <c r="I42" s="31">
        <f t="shared" si="21"/>
        <v>-0.48716951130808184</v>
      </c>
      <c r="J42" s="31">
        <f t="shared" si="22"/>
        <v>-0.52015162589879083</v>
      </c>
      <c r="K42" s="31">
        <f t="shared" si="23"/>
        <v>-2.3443774242605429</v>
      </c>
      <c r="L42" s="31">
        <f t="shared" si="24"/>
        <v>0.10673479029237853</v>
      </c>
      <c r="M42" s="31">
        <f t="shared" si="25"/>
        <v>1.9908410822904159</v>
      </c>
      <c r="N42" s="31">
        <f t="shared" si="26"/>
        <v>0.66836900824320367</v>
      </c>
      <c r="O42" s="31">
        <f t="shared" si="27"/>
        <v>-0.88864677142029791</v>
      </c>
      <c r="P42" s="31">
        <f t="shared" si="28"/>
        <v>0.15287105584087612</v>
      </c>
      <c r="Q42" s="31">
        <f t="shared" si="29"/>
        <v>-1.2639774987994912</v>
      </c>
      <c r="R42" s="31">
        <f t="shared" si="30"/>
        <v>-1.4625419047784476</v>
      </c>
      <c r="S42" s="31">
        <f t="shared" si="31"/>
        <v>0</v>
      </c>
      <c r="T42" s="31">
        <f t="shared" si="32"/>
        <v>-0.82497488057254031</v>
      </c>
      <c r="U42" s="31">
        <f t="shared" si="33"/>
        <v>1.0593483940918134</v>
      </c>
      <c r="V42" s="31">
        <f t="shared" si="34"/>
        <v>1.2540232513146918</v>
      </c>
      <c r="W42" s="31">
        <f t="shared" si="35"/>
        <v>-0.19454577036651699</v>
      </c>
      <c r="X42" s="31">
        <f t="shared" si="35"/>
        <v>-1.2461276062515196</v>
      </c>
      <c r="Y42" s="31">
        <f t="shared" si="35"/>
        <v>-0.69965810158259956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4.1469194312796276</v>
      </c>
      <c r="D43" s="31">
        <f t="shared" si="16"/>
        <v>3.1899886234357098</v>
      </c>
      <c r="E43" s="31">
        <f t="shared" si="17"/>
        <v>3.0825542423708043</v>
      </c>
      <c r="F43" s="31">
        <f t="shared" si="18"/>
        <v>-1.818181818181813</v>
      </c>
      <c r="G43" s="31">
        <f t="shared" si="19"/>
        <v>-3.6993464052287521</v>
      </c>
      <c r="H43" s="31">
        <f t="shared" si="20"/>
        <v>0.21718474277183475</v>
      </c>
      <c r="I43" s="31">
        <f t="shared" si="21"/>
        <v>1.9955754210122336</v>
      </c>
      <c r="J43" s="31">
        <f t="shared" si="22"/>
        <v>1.6156876632286981</v>
      </c>
      <c r="K43" s="31">
        <f t="shared" si="23"/>
        <v>0.69262937794040624</v>
      </c>
      <c r="L43" s="31">
        <f t="shared" si="24"/>
        <v>-1.8170019467877836</v>
      </c>
      <c r="M43" s="31">
        <f t="shared" si="25"/>
        <v>1.0707204230006511</v>
      </c>
      <c r="N43" s="31">
        <f t="shared" si="26"/>
        <v>1.464818205597723</v>
      </c>
      <c r="O43" s="31">
        <f t="shared" si="27"/>
        <v>-0.95815072613217467</v>
      </c>
      <c r="P43" s="31">
        <f t="shared" si="28"/>
        <v>0.19521929634289847</v>
      </c>
      <c r="Q43" s="31">
        <f t="shared" si="29"/>
        <v>-1.9050917907862868</v>
      </c>
      <c r="R43" s="31">
        <f t="shared" si="30"/>
        <v>-1.677259887005647</v>
      </c>
      <c r="S43" s="31">
        <f t="shared" si="31"/>
        <v>-0.52522894595080061</v>
      </c>
      <c r="T43" s="31">
        <f t="shared" si="32"/>
        <v>-0.69949004918993296</v>
      </c>
      <c r="U43" s="31">
        <f t="shared" si="33"/>
        <v>-1.0861661516088077</v>
      </c>
      <c r="V43" s="31">
        <f t="shared" si="34"/>
        <v>-0.29405008040431824</v>
      </c>
      <c r="W43" s="31">
        <f t="shared" si="35"/>
        <v>2.3224736187272441</v>
      </c>
      <c r="X43" s="31">
        <f t="shared" si="35"/>
        <v>-0.18914658860616385</v>
      </c>
      <c r="Y43" s="31">
        <f t="shared" si="35"/>
        <v>0.56851509272210876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2.8322186682175072</v>
      </c>
      <c r="D44" s="31">
        <f t="shared" si="16"/>
        <v>-0.74934962108356729</v>
      </c>
      <c r="E44" s="31">
        <f t="shared" si="17"/>
        <v>1.0798028433858491</v>
      </c>
      <c r="F44" s="31">
        <f t="shared" si="18"/>
        <v>1.1528271041208598</v>
      </c>
      <c r="G44" s="31">
        <f t="shared" si="19"/>
        <v>-2.0258032156491339</v>
      </c>
      <c r="H44" s="31">
        <f t="shared" si="20"/>
        <v>-0.32423208191126207</v>
      </c>
      <c r="I44" s="31">
        <f t="shared" si="21"/>
        <v>-0.211151058608678</v>
      </c>
      <c r="J44" s="31">
        <f t="shared" si="22"/>
        <v>-1.5869838728125245</v>
      </c>
      <c r="K44" s="31">
        <f t="shared" si="23"/>
        <v>-1.8479239910509335</v>
      </c>
      <c r="L44" s="31">
        <f t="shared" si="24"/>
        <v>-0.76670317634173557</v>
      </c>
      <c r="M44" s="31">
        <f t="shared" si="25"/>
        <v>0.16705447169024978</v>
      </c>
      <c r="N44" s="31">
        <f t="shared" si="26"/>
        <v>0.10125677526950483</v>
      </c>
      <c r="O44" s="31">
        <f t="shared" si="27"/>
        <v>0.22908485064856166</v>
      </c>
      <c r="P44" s="31">
        <f t="shared" si="28"/>
        <v>-1.0181364837187346</v>
      </c>
      <c r="Q44" s="31">
        <f t="shared" si="29"/>
        <v>-2.3481077190667321</v>
      </c>
      <c r="R44" s="31">
        <f t="shared" si="30"/>
        <v>-1.1239750637226251</v>
      </c>
      <c r="S44" s="31">
        <f t="shared" si="31"/>
        <v>-0.73298754542349798</v>
      </c>
      <c r="T44" s="31">
        <f t="shared" si="32"/>
        <v>-1.7583930415193407</v>
      </c>
      <c r="U44" s="31">
        <f t="shared" si="33"/>
        <v>-1.7866811044937663</v>
      </c>
      <c r="V44" s="31">
        <f t="shared" si="34"/>
        <v>0.12646734548282268</v>
      </c>
      <c r="W44" s="31">
        <f t="shared" si="35"/>
        <v>1.9529099329598267</v>
      </c>
      <c r="X44" s="31">
        <f t="shared" si="35"/>
        <v>0.27318932655653327</v>
      </c>
      <c r="Y44" s="31">
        <f t="shared" si="35"/>
        <v>-1.4382563517708888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2.2056074766355209</v>
      </c>
      <c r="D45" s="31">
        <f t="shared" si="16"/>
        <v>5.9208119970738835</v>
      </c>
      <c r="E45" s="31">
        <f t="shared" si="17"/>
        <v>2.2078819009798281</v>
      </c>
      <c r="F45" s="31">
        <f t="shared" si="18"/>
        <v>-0.65037903583419165</v>
      </c>
      <c r="G45" s="31">
        <f t="shared" si="19"/>
        <v>-1.5834555463452915</v>
      </c>
      <c r="H45" s="31">
        <f t="shared" si="20"/>
        <v>-0.41681064270906631</v>
      </c>
      <c r="I45" s="31">
        <f t="shared" si="21"/>
        <v>-1.2383162369065843</v>
      </c>
      <c r="J45" s="31">
        <f t="shared" si="22"/>
        <v>-0.51822573561702256</v>
      </c>
      <c r="K45" s="31">
        <f t="shared" si="23"/>
        <v>-2.4280416740253941E-2</v>
      </c>
      <c r="L45" s="31">
        <f t="shared" si="24"/>
        <v>4.802066544499155</v>
      </c>
      <c r="M45" s="31">
        <f t="shared" si="25"/>
        <v>2.0076683239234683</v>
      </c>
      <c r="N45" s="31">
        <f t="shared" si="26"/>
        <v>0.57413105883810545</v>
      </c>
      <c r="O45" s="31">
        <f t="shared" si="27"/>
        <v>-1.5626604242386861</v>
      </c>
      <c r="P45" s="31">
        <f t="shared" si="28"/>
        <v>1.4310150611206183</v>
      </c>
      <c r="Q45" s="31">
        <f t="shared" si="29"/>
        <v>0.59024350115169</v>
      </c>
      <c r="R45" s="31">
        <f t="shared" si="30"/>
        <v>0.90368219827850282</v>
      </c>
      <c r="S45" s="31">
        <f t="shared" si="31"/>
        <v>1.6493424918444788</v>
      </c>
      <c r="T45" s="31">
        <f t="shared" si="32"/>
        <v>-0.9568042737257656</v>
      </c>
      <c r="U45" s="31">
        <f t="shared" si="33"/>
        <v>1.4591341799665969</v>
      </c>
      <c r="V45" s="31">
        <f t="shared" si="34"/>
        <v>-1.5532016186622286</v>
      </c>
      <c r="W45" s="31">
        <f t="shared" si="35"/>
        <v>1.7530073142718976</v>
      </c>
      <c r="X45" s="31">
        <f t="shared" si="35"/>
        <v>-0.14455731796670079</v>
      </c>
      <c r="Y45" s="31">
        <f t="shared" si="35"/>
        <v>0.8804981557133118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-8.4427371353683611E-3</v>
      </c>
      <c r="D46" s="31">
        <f t="shared" si="16"/>
        <v>1.068096424198913</v>
      </c>
      <c r="E46" s="31">
        <f t="shared" si="17"/>
        <v>0.69757727652466883</v>
      </c>
      <c r="F46" s="31">
        <f t="shared" si="18"/>
        <v>1.2340813871489331</v>
      </c>
      <c r="G46" s="31">
        <f t="shared" si="19"/>
        <v>-0.37493085291646366</v>
      </c>
      <c r="H46" s="31">
        <f t="shared" si="20"/>
        <v>1.8940484514457125</v>
      </c>
      <c r="I46" s="31">
        <f t="shared" si="21"/>
        <v>-1.9234262417502492</v>
      </c>
      <c r="J46" s="31">
        <f t="shared" si="22"/>
        <v>-0.72231139646869735</v>
      </c>
      <c r="K46" s="31">
        <f t="shared" si="23"/>
        <v>-0.43736915200133808</v>
      </c>
      <c r="L46" s="31">
        <f t="shared" si="24"/>
        <v>2.1673051299133874</v>
      </c>
      <c r="M46" s="31">
        <f t="shared" si="25"/>
        <v>3.0974262832922363</v>
      </c>
      <c r="N46" s="31">
        <f t="shared" si="26"/>
        <v>2.8857747119166675</v>
      </c>
      <c r="O46" s="31">
        <f t="shared" si="27"/>
        <v>-1.0546942539334907</v>
      </c>
      <c r="P46" s="31">
        <f t="shared" si="28"/>
        <v>1.0426374650512713</v>
      </c>
      <c r="Q46" s="31">
        <f t="shared" si="29"/>
        <v>-1.5564650948290648</v>
      </c>
      <c r="R46" s="31">
        <f t="shared" si="30"/>
        <v>-2.5570455388339184</v>
      </c>
      <c r="S46" s="31">
        <f t="shared" si="31"/>
        <v>-2.3697441958294121</v>
      </c>
      <c r="T46" s="31">
        <f t="shared" si="32"/>
        <v>-1.1797775862776518</v>
      </c>
      <c r="U46" s="31">
        <f t="shared" si="33"/>
        <v>-0.38618856798787249</v>
      </c>
      <c r="V46" s="31">
        <f t="shared" si="34"/>
        <v>1.4715384455051321</v>
      </c>
      <c r="W46" s="31">
        <f t="shared" si="35"/>
        <v>0.4231456565947127</v>
      </c>
      <c r="X46" s="31">
        <f t="shared" si="35"/>
        <v>8.7954345558301839E-2</v>
      </c>
      <c r="Y46" s="31">
        <f t="shared" si="35"/>
        <v>-4.9047657974327308E-2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-1.9276534983341094</v>
      </c>
      <c r="D47" s="31">
        <f t="shared" si="16"/>
        <v>-0.84020868721184172</v>
      </c>
      <c r="E47" s="31">
        <f t="shared" si="17"/>
        <v>-1.2480499219968806</v>
      </c>
      <c r="F47" s="31">
        <f t="shared" si="18"/>
        <v>-0.75891335997275178</v>
      </c>
      <c r="G47" s="31">
        <f t="shared" si="19"/>
        <v>-1.4108246457331859</v>
      </c>
      <c r="H47" s="31">
        <f t="shared" si="20"/>
        <v>-1.7950990945355585</v>
      </c>
      <c r="I47" s="31">
        <f t="shared" si="21"/>
        <v>-1.5442148360682211</v>
      </c>
      <c r="J47" s="31">
        <f t="shared" si="22"/>
        <v>0.63195808775378737</v>
      </c>
      <c r="K47" s="31">
        <f t="shared" si="23"/>
        <v>-1.0770181889174495</v>
      </c>
      <c r="L47" s="31">
        <f t="shared" si="24"/>
        <v>1.8419840799947451</v>
      </c>
      <c r="M47" s="31">
        <f t="shared" si="25"/>
        <v>2.5482849945094017</v>
      </c>
      <c r="N47" s="31">
        <f t="shared" si="26"/>
        <v>1.2818493905703718</v>
      </c>
      <c r="O47" s="31">
        <f t="shared" si="27"/>
        <v>-9.3289383668206938E-3</v>
      </c>
      <c r="P47" s="31">
        <f t="shared" si="28"/>
        <v>-0.28611413466023805</v>
      </c>
      <c r="Q47" s="31">
        <f t="shared" si="29"/>
        <v>-2.0303776939151135</v>
      </c>
      <c r="R47" s="31">
        <f t="shared" si="30"/>
        <v>-3.5973513307016418</v>
      </c>
      <c r="S47" s="31">
        <f t="shared" si="31"/>
        <v>-0.65385377451951854</v>
      </c>
      <c r="T47" s="31">
        <f t="shared" si="32"/>
        <v>-0.58170456056375031</v>
      </c>
      <c r="U47" s="31">
        <f t="shared" si="33"/>
        <v>0.13039553311713803</v>
      </c>
      <c r="V47" s="31">
        <f t="shared" si="34"/>
        <v>-0.18365166288234036</v>
      </c>
      <c r="W47" s="31">
        <f t="shared" si="35"/>
        <v>-0.45495600976816775</v>
      </c>
      <c r="X47" s="31">
        <f t="shared" si="35"/>
        <v>-2.0600194912121594</v>
      </c>
      <c r="Y47" s="31">
        <f t="shared" si="35"/>
        <v>0.26077408729069873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-2.742999139826054</v>
      </c>
      <c r="D48" s="31">
        <f t="shared" si="16"/>
        <v>1.2873427672956126</v>
      </c>
      <c r="E48" s="31">
        <f t="shared" si="17"/>
        <v>-1.9533650270042955</v>
      </c>
      <c r="F48" s="31">
        <f t="shared" si="18"/>
        <v>1.8570439027608217</v>
      </c>
      <c r="G48" s="31">
        <f t="shared" si="19"/>
        <v>-1.6774611398963799</v>
      </c>
      <c r="H48" s="31">
        <f t="shared" si="20"/>
        <v>-1.1988670048086334</v>
      </c>
      <c r="I48" s="31">
        <f t="shared" si="21"/>
        <v>-1.5467697846523123</v>
      </c>
      <c r="J48" s="31">
        <f t="shared" si="22"/>
        <v>-2.1399065483849</v>
      </c>
      <c r="K48" s="31">
        <f t="shared" si="23"/>
        <v>0.31831707148293731</v>
      </c>
      <c r="L48" s="31">
        <f t="shared" si="24"/>
        <v>1.7072497758156828</v>
      </c>
      <c r="M48" s="31">
        <f t="shared" si="25"/>
        <v>1.373393468751047</v>
      </c>
      <c r="N48" s="31">
        <f t="shared" si="26"/>
        <v>2.3449521643139235</v>
      </c>
      <c r="O48" s="31">
        <f t="shared" si="27"/>
        <v>0.34319333224384252</v>
      </c>
      <c r="P48" s="31">
        <f t="shared" si="28"/>
        <v>-0.6091205211726276</v>
      </c>
      <c r="Q48" s="31">
        <f t="shared" si="29"/>
        <v>-2.0515845705109399</v>
      </c>
      <c r="R48" s="31">
        <f t="shared" si="30"/>
        <v>-0.57550105396995832</v>
      </c>
      <c r="S48" s="31">
        <f t="shared" si="31"/>
        <v>0.74709742554266256</v>
      </c>
      <c r="T48" s="31">
        <f t="shared" si="32"/>
        <v>1.6701740321337866E-2</v>
      </c>
      <c r="U48" s="31">
        <f t="shared" si="33"/>
        <v>0.24714447932669259</v>
      </c>
      <c r="V48" s="31">
        <f t="shared" si="34"/>
        <v>0.7829157782516063</v>
      </c>
      <c r="W48" s="31">
        <f t="shared" si="35"/>
        <v>1.7288684671581223</v>
      </c>
      <c r="X48" s="31">
        <f t="shared" si="35"/>
        <v>-0.552414375771761</v>
      </c>
      <c r="Y48" s="31">
        <f t="shared" si="35"/>
        <v>-0.87897006927198618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0.89302478589902989</v>
      </c>
      <c r="D50" s="32">
        <f t="shared" ref="D50:D52" si="37">D29/C29*100-100</f>
        <v>2.0407755223825745</v>
      </c>
      <c r="E50" s="32">
        <f t="shared" ref="E50:E52" si="38">E29/D29*100-100</f>
        <v>1.396008518937748</v>
      </c>
      <c r="F50" s="32">
        <f t="shared" ref="F50:F52" si="39">F29/E29*100-100</f>
        <v>0.58315061875208585</v>
      </c>
      <c r="G50" s="32">
        <f t="shared" ref="G50:G52" si="40">G29/F29*100-100</f>
        <v>-0.87327532188081136</v>
      </c>
      <c r="H50" s="32">
        <f t="shared" ref="H50:H52" si="41">H29/G29*100-100</f>
        <v>-0.60008438453704116</v>
      </c>
      <c r="I50" s="32">
        <f t="shared" ref="I50:I52" si="42">I29/H29*100-100</f>
        <v>-0.67585201450698662</v>
      </c>
      <c r="J50" s="32">
        <f t="shared" ref="J50:J52" si="43">J29/I29*100-100</f>
        <v>-0.36061177152795665</v>
      </c>
      <c r="K50" s="32">
        <f t="shared" ref="K50:K52" si="44">K29/J29*100-100</f>
        <v>-0.90009396502075845</v>
      </c>
      <c r="L50" s="32">
        <f t="shared" ref="L50:L52" si="45">L29/K29*100-100</f>
        <v>1.6074790367054419</v>
      </c>
      <c r="M50" s="32">
        <f t="shared" ref="M50:M52" si="46">M29/L29*100-100</f>
        <v>1.2280400727281489</v>
      </c>
      <c r="N50" s="32">
        <f t="shared" ref="N50:N52" si="47">N29/M29*100-100</f>
        <v>0.68753150318711675</v>
      </c>
      <c r="O50" s="32">
        <f t="shared" ref="O50:O52" si="48">O29/N29*100-100</f>
        <v>-0.38601543175691688</v>
      </c>
      <c r="P50" s="32">
        <f t="shared" ref="P50:P52" si="49">P29/O29*100-100</f>
        <v>0.30152943914633568</v>
      </c>
      <c r="Q50" s="32">
        <f t="shared" ref="Q50:Q52" si="50">Q29/P29*100-100</f>
        <v>-1.1550484410910542</v>
      </c>
      <c r="R50" s="32">
        <f t="shared" ref="R50:R52" si="51">R29/Q29*100-100</f>
        <v>-0.85379347468521871</v>
      </c>
      <c r="S50" s="32">
        <f t="shared" ref="S50:S52" si="52">S29/R29*100-100</f>
        <v>-0.51005172907842677</v>
      </c>
      <c r="T50" s="32">
        <f t="shared" ref="T50:T52" si="53">T29/S29*100-100</f>
        <v>-1.0147221110585463</v>
      </c>
      <c r="U50" s="32">
        <f t="shared" ref="U50:U52" si="54">U29/T29*100-100</f>
        <v>-4.6554792233948206E-2</v>
      </c>
      <c r="V50" s="32">
        <f t="shared" ref="V50:V52" si="55">V29/U29*100-100</f>
        <v>0.797775360431487</v>
      </c>
      <c r="W50" s="32">
        <f t="shared" ref="W50:Y52" si="56">W29/V29*100-100</f>
        <v>0.93738077541011933</v>
      </c>
      <c r="X50" s="32">
        <f t="shared" si="56"/>
        <v>5.2705763299911723E-3</v>
      </c>
      <c r="Y50" s="32">
        <f t="shared" si="56"/>
        <v>8.2367237414899819E-2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-1.0178820513465041</v>
      </c>
      <c r="D51" s="31">
        <f t="shared" si="37"/>
        <v>1.8171738587648747</v>
      </c>
      <c r="E51" s="31">
        <f t="shared" si="38"/>
        <v>1.5573889731706743</v>
      </c>
      <c r="F51" s="31">
        <f t="shared" si="39"/>
        <v>1.3489289602278944</v>
      </c>
      <c r="G51" s="31">
        <f t="shared" si="40"/>
        <v>-7.7532527318098232E-2</v>
      </c>
      <c r="H51" s="31">
        <f t="shared" si="41"/>
        <v>-1.407175707022958</v>
      </c>
      <c r="I51" s="31">
        <f t="shared" si="42"/>
        <v>-0.28528799331049015</v>
      </c>
      <c r="J51" s="31">
        <f t="shared" si="43"/>
        <v>1.9731325122918975E-2</v>
      </c>
      <c r="K51" s="31">
        <f t="shared" si="44"/>
        <v>-1.202140426441332</v>
      </c>
      <c r="L51" s="31">
        <f t="shared" si="45"/>
        <v>2.0075626791352192</v>
      </c>
      <c r="M51" s="31">
        <f t="shared" si="46"/>
        <v>1.2588849875824195</v>
      </c>
      <c r="N51" s="31">
        <f t="shared" si="47"/>
        <v>0.3946774921064673</v>
      </c>
      <c r="O51" s="31">
        <f t="shared" si="48"/>
        <v>-2.687697565826852E-2</v>
      </c>
      <c r="P51" s="31">
        <f t="shared" si="49"/>
        <v>-0.20183213825703206</v>
      </c>
      <c r="Q51" s="31">
        <f t="shared" si="50"/>
        <v>-1.057841536865638</v>
      </c>
      <c r="R51" s="31">
        <f t="shared" si="51"/>
        <v>-0.52461974211951201</v>
      </c>
      <c r="S51" s="31">
        <f t="shared" si="52"/>
        <v>-1.0523219713062417</v>
      </c>
      <c r="T51" s="31">
        <f t="shared" si="53"/>
        <v>-1.2459953099712777</v>
      </c>
      <c r="U51" s="31">
        <f t="shared" si="54"/>
        <v>-9.0719822072088618E-2</v>
      </c>
      <c r="V51" s="31">
        <f t="shared" si="55"/>
        <v>1.1369104656855598</v>
      </c>
      <c r="W51" s="31">
        <f t="shared" si="56"/>
        <v>0.54903226340307754</v>
      </c>
      <c r="X51" s="31">
        <f t="shared" si="56"/>
        <v>0.38967184446043746</v>
      </c>
      <c r="Y51" s="31">
        <f t="shared" si="56"/>
        <v>0.25822635384386672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2.0174608339002589</v>
      </c>
      <c r="D52" s="31">
        <f t="shared" si="37"/>
        <v>2.1684348370230708</v>
      </c>
      <c r="E52" s="31">
        <f t="shared" si="38"/>
        <v>1.3041894870266901</v>
      </c>
      <c r="F52" s="31">
        <f t="shared" si="39"/>
        <v>0.14636435152655736</v>
      </c>
      <c r="G52" s="31">
        <f t="shared" si="40"/>
        <v>-1.3326029696277573</v>
      </c>
      <c r="H52" s="31">
        <f t="shared" si="41"/>
        <v>-0.12827993848233632</v>
      </c>
      <c r="I52" s="31">
        <f t="shared" si="42"/>
        <v>-0.90124186871670986</v>
      </c>
      <c r="J52" s="31">
        <f t="shared" si="43"/>
        <v>-0.58146751324774471</v>
      </c>
      <c r="K52" s="31">
        <f t="shared" si="44"/>
        <v>-0.72364251003590141</v>
      </c>
      <c r="L52" s="31">
        <f t="shared" si="45"/>
        <v>1.3748821011390788</v>
      </c>
      <c r="M52" s="31">
        <f t="shared" si="46"/>
        <v>1.2099958251327081</v>
      </c>
      <c r="N52" s="31">
        <f t="shared" si="47"/>
        <v>0.85893359293056903</v>
      </c>
      <c r="O52" s="31">
        <f t="shared" si="48"/>
        <v>-0.59524505072555201</v>
      </c>
      <c r="P52" s="31">
        <f t="shared" si="49"/>
        <v>0.59645839602768547</v>
      </c>
      <c r="Q52" s="31">
        <f t="shared" si="50"/>
        <v>-1.2115518099658544</v>
      </c>
      <c r="R52" s="31">
        <f t="shared" si="51"/>
        <v>-1.0454297049659829</v>
      </c>
      <c r="S52" s="31">
        <f t="shared" si="52"/>
        <v>-0.19269481062833904</v>
      </c>
      <c r="T52" s="31">
        <f t="shared" si="53"/>
        <v>-0.88053809596809174</v>
      </c>
      <c r="U52" s="31">
        <f t="shared" si="54"/>
        <v>-2.1024852826045048E-2</v>
      </c>
      <c r="V52" s="31">
        <f t="shared" si="55"/>
        <v>0.60187233055117417</v>
      </c>
      <c r="W52" s="31">
        <f t="shared" si="56"/>
        <v>1.16290524484684</v>
      </c>
      <c r="X52" s="31">
        <f t="shared" si="56"/>
        <v>-0.21660701265204807</v>
      </c>
      <c r="Y52" s="31">
        <f t="shared" si="56"/>
        <v>-1.9755930944683087E-2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'Tabelle2.7 G-T'!B14/'Tabelle2.7 G-T'!B$29*100</f>
        <v>4.9438348703290762</v>
      </c>
      <c r="C56" s="43">
        <f>'Tabelle2.7 G-T'!C14/'Tabelle2.7 G-T'!C$29*100</f>
        <v>4.9545212659606204</v>
      </c>
      <c r="D56" s="43">
        <f>'Tabelle2.7 G-T'!D14/'Tabelle2.7 G-T'!D$29*100</f>
        <v>4.8531719176502675</v>
      </c>
      <c r="E56" s="43">
        <f>'Tabelle2.7 G-T'!E14/'Tabelle2.7 G-T'!E$29*100</f>
        <v>4.7249619086550965</v>
      </c>
      <c r="F56" s="43">
        <f>'Tabelle2.7 G-T'!F14/'Tabelle2.7 G-T'!F$29*100</f>
        <v>4.7515103864934209</v>
      </c>
      <c r="G56" s="43">
        <f>'Tabelle2.7 G-T'!G14/'Tabelle2.7 G-T'!G$29*100</f>
        <v>4.7240431822214015</v>
      </c>
      <c r="H56" s="43">
        <f>'Tabelle2.7 G-T'!H14/'Tabelle2.7 G-T'!H$29*100</f>
        <v>4.7852602465224967</v>
      </c>
      <c r="I56" s="43">
        <f>'Tabelle2.7 G-T'!I14/'Tabelle2.7 G-T'!I$29*100</f>
        <v>4.8342816758480716</v>
      </c>
      <c r="J56" s="43">
        <f>'Tabelle2.7 G-T'!J14/'Tabelle2.7 G-T'!J$29*100</f>
        <v>4.7194689460762023</v>
      </c>
      <c r="K56" s="43">
        <f>'Tabelle2.7 G-T'!K14/'Tabelle2.7 G-T'!K$29*100</f>
        <v>4.8134140615800121</v>
      </c>
      <c r="L56" s="43">
        <f>'Tabelle2.7 G-T'!L14/'Tabelle2.7 G-T'!L$29*100</f>
        <v>4.9156221026141189</v>
      </c>
      <c r="M56" s="43">
        <f>'Tabelle2.7 G-T'!M14/'Tabelle2.7 G-T'!M$29*100</f>
        <v>4.8650585606147345</v>
      </c>
      <c r="N56" s="43">
        <f>'Tabelle2.7 G-T'!N14/'Tabelle2.7 G-T'!N$29*100</f>
        <v>4.7752796544467833</v>
      </c>
      <c r="O56" s="43">
        <f>'Tabelle2.7 G-T'!O14/'Tabelle2.7 G-T'!O$29*100</f>
        <v>4.7328558870139235</v>
      </c>
      <c r="P56" s="43">
        <f>'Tabelle2.7 G-T'!P14/'Tabelle2.7 G-T'!P$29*100</f>
        <v>4.7512913929307778</v>
      </c>
      <c r="Q56" s="43">
        <f>'Tabelle2.7 G-T'!Q14/'Tabelle2.7 G-T'!Q$29*100</f>
        <v>4.7528335177487371</v>
      </c>
      <c r="R56" s="43">
        <f>'Tabelle2.7 G-T'!R14/'Tabelle2.7 G-T'!R$29*100</f>
        <v>4.7492723241889978</v>
      </c>
      <c r="S56" s="43">
        <f>'Tabelle2.7 G-T'!S14/'Tabelle2.7 G-T'!S$29*100</f>
        <v>4.5532130340403345</v>
      </c>
      <c r="T56" s="43">
        <f>'Tabelle2.7 G-T'!T14/'Tabelle2.7 G-T'!T$29*100</f>
        <v>4.5135177352318703</v>
      </c>
      <c r="U56" s="43">
        <f>'Tabelle2.7 G-T'!U14/'Tabelle2.7 G-T'!U$29*100</f>
        <v>4.4725673750172374</v>
      </c>
      <c r="V56" s="43">
        <f>'Tabelle2.7 G-T'!V14/'Tabelle2.7 G-T'!V$29*100</f>
        <v>4.4227287858129767</v>
      </c>
      <c r="W56" s="43">
        <f>'Tabelle2.7 G-T'!W14/'Tabelle2.7 G-T'!W$29*100</f>
        <v>4.4090629818812648</v>
      </c>
      <c r="X56" s="43">
        <f>'Tabelle2.7 G-T'!X14/'Tabelle2.7 G-T'!X$29*100</f>
        <v>4.3895563763836414</v>
      </c>
      <c r="Y56" s="43">
        <f>'Tabelle2.7 G-T'!Y14/'Tabelle2.7 G-T'!Y$29*100</f>
        <v>4.3827842189676902</v>
      </c>
    </row>
    <row r="57" spans="1:29" x14ac:dyDescent="0.2">
      <c r="A57" s="42" t="s">
        <v>10</v>
      </c>
      <c r="B57" s="43">
        <f>'Tabelle2.7 G-T'!B15/'Tabelle2.7 G-T'!B$29*100</f>
        <v>16.599398856990344</v>
      </c>
      <c r="C57" s="43">
        <f>'Tabelle2.7 G-T'!C15/'Tabelle2.7 G-T'!C$29*100</f>
        <v>15.873723842422418</v>
      </c>
      <c r="D57" s="43">
        <f>'Tabelle2.7 G-T'!D15/'Tabelle2.7 G-T'!D$29*100</f>
        <v>15.894782376711284</v>
      </c>
      <c r="E57" s="43">
        <f>'Tabelle2.7 G-T'!E15/'Tabelle2.7 G-T'!E$29*100</f>
        <v>16.138541008584486</v>
      </c>
      <c r="F57" s="43">
        <f>'Tabelle2.7 G-T'!F15/'Tabelle2.7 G-T'!F$29*100</f>
        <v>16.161726628911929</v>
      </c>
      <c r="G57" s="43">
        <f>'Tabelle2.7 G-T'!G15/'Tabelle2.7 G-T'!G$29*100</f>
        <v>16.265044972783755</v>
      </c>
      <c r="H57" s="43">
        <f>'Tabelle2.7 G-T'!H15/'Tabelle2.7 G-T'!H$29*100</f>
        <v>16.116355738742548</v>
      </c>
      <c r="I57" s="43">
        <f>'Tabelle2.7 G-T'!I15/'Tabelle2.7 G-T'!I$29*100</f>
        <v>16.164256547791631</v>
      </c>
      <c r="J57" s="43">
        <f>'Tabelle2.7 G-T'!J15/'Tabelle2.7 G-T'!J$29*100</f>
        <v>16.539056106210783</v>
      </c>
      <c r="K57" s="43">
        <f>'Tabelle2.7 G-T'!K15/'Tabelle2.7 G-T'!K$29*100</f>
        <v>16.130305055507037</v>
      </c>
      <c r="L57" s="43">
        <f>'Tabelle2.7 G-T'!L15/'Tabelle2.7 G-T'!L$29*100</f>
        <v>15.951727293525511</v>
      </c>
      <c r="M57" s="43">
        <f>'Tabelle2.7 G-T'!M15/'Tabelle2.7 G-T'!M$29*100</f>
        <v>15.590787910507903</v>
      </c>
      <c r="N57" s="43">
        <f>'Tabelle2.7 G-T'!N15/'Tabelle2.7 G-T'!N$29*100</f>
        <v>15.331192084763911</v>
      </c>
      <c r="O57" s="43">
        <f>'Tabelle2.7 G-T'!O15/'Tabelle2.7 G-T'!O$29*100</f>
        <v>15.489481307101952</v>
      </c>
      <c r="P57" s="43">
        <f>'Tabelle2.7 G-T'!P15/'Tabelle2.7 G-T'!P$29*100</f>
        <v>15.500557940865658</v>
      </c>
      <c r="Q57" s="43">
        <f>'Tabelle2.7 G-T'!Q15/'Tabelle2.7 G-T'!Q$29*100</f>
        <v>15.609767038487993</v>
      </c>
      <c r="R57" s="43">
        <f>'Tabelle2.7 G-T'!R15/'Tabelle2.7 G-T'!R$29*100</f>
        <v>15.70859788559277</v>
      </c>
      <c r="S57" s="43">
        <f>'Tabelle2.7 G-T'!S15/'Tabelle2.7 G-T'!S$29*100</f>
        <v>15.710457064551731</v>
      </c>
      <c r="T57" s="43">
        <f>'Tabelle2.7 G-T'!T15/'Tabelle2.7 G-T'!T$29*100</f>
        <v>15.58513554489015</v>
      </c>
      <c r="U57" s="43">
        <f>'Tabelle2.7 G-T'!U15/'Tabelle2.7 G-T'!U$29*100</f>
        <v>15.632842543933572</v>
      </c>
      <c r="V57" s="43">
        <f>'Tabelle2.7 G-T'!V15/'Tabelle2.7 G-T'!V$29*100</f>
        <v>15.661570124198773</v>
      </c>
      <c r="W57" s="43">
        <f>'Tabelle2.7 G-T'!W15/'Tabelle2.7 G-T'!W$29*100</f>
        <v>15.528623747108714</v>
      </c>
      <c r="X57" s="43">
        <f>'Tabelle2.7 G-T'!X15/'Tabelle2.7 G-T'!X$29*100</f>
        <v>15.61062431956681</v>
      </c>
      <c r="Y57" s="43">
        <f>'Tabelle2.7 G-T'!Y15/'Tabelle2.7 G-T'!Y$29*100</f>
        <v>15.734992763064849</v>
      </c>
    </row>
    <row r="58" spans="1:29" x14ac:dyDescent="0.2">
      <c r="A58" s="42" t="s">
        <v>26</v>
      </c>
      <c r="B58" s="43">
        <f>'Tabelle2.7 G-T'!B16/'Tabelle2.7 G-T'!B$29*100</f>
        <v>15.501544754429819</v>
      </c>
      <c r="C58" s="43">
        <f>'Tabelle2.7 G-T'!C16/'Tabelle2.7 G-T'!C$29*100</f>
        <v>15.514907858269996</v>
      </c>
      <c r="D58" s="43">
        <f>'Tabelle2.7 G-T'!D16/'Tabelle2.7 G-T'!D$29*100</f>
        <v>15.515560023693858</v>
      </c>
      <c r="E58" s="43">
        <f>'Tabelle2.7 G-T'!E16/'Tabelle2.7 G-T'!E$29*100</f>
        <v>15.457727897729384</v>
      </c>
      <c r="F58" s="43">
        <f>'Tabelle2.7 G-T'!F16/'Tabelle2.7 G-T'!F$29*100</f>
        <v>15.684521346401676</v>
      </c>
      <c r="G58" s="43">
        <f>'Tabelle2.7 G-T'!G16/'Tabelle2.7 G-T'!G$29*100</f>
        <v>15.902459824164094</v>
      </c>
      <c r="H58" s="43">
        <f>'Tabelle2.7 G-T'!H16/'Tabelle2.7 G-T'!H$29*100</f>
        <v>15.690385982595235</v>
      </c>
      <c r="I58" s="43">
        <f>'Tabelle2.7 G-T'!I16/'Tabelle2.7 G-T'!I$29*100</f>
        <v>15.737351406204697</v>
      </c>
      <c r="J58" s="43">
        <f>'Tabelle2.7 G-T'!J16/'Tabelle2.7 G-T'!J$29*100</f>
        <v>15.61759267679064</v>
      </c>
      <c r="K58" s="43">
        <f>'Tabelle2.7 G-T'!K16/'Tabelle2.7 G-T'!K$29*100</f>
        <v>15.82000394567207</v>
      </c>
      <c r="L58" s="43">
        <f>'Tabelle2.7 G-T'!L16/'Tabelle2.7 G-T'!L$29*100</f>
        <v>16.041132343556214</v>
      </c>
      <c r="M58" s="43">
        <f>'Tabelle2.7 G-T'!M16/'Tabelle2.7 G-T'!M$29*100</f>
        <v>16.463881549503309</v>
      </c>
      <c r="N58" s="43">
        <f>'Tabelle2.7 G-T'!N16/'Tabelle2.7 G-T'!N$29*100</f>
        <v>16.705873666334405</v>
      </c>
      <c r="O58" s="43">
        <f>'Tabelle2.7 G-T'!O16/'Tabelle2.7 G-T'!O$29*100</f>
        <v>16.722727818536796</v>
      </c>
      <c r="P58" s="43">
        <f>'Tabelle2.7 G-T'!P16/'Tabelle2.7 G-T'!P$29*100</f>
        <v>16.507807477146592</v>
      </c>
      <c r="Q58" s="43">
        <f>'Tabelle2.7 G-T'!Q16/'Tabelle2.7 G-T'!Q$29*100</f>
        <v>16.433206734651158</v>
      </c>
      <c r="R58" s="43">
        <f>'Tabelle2.7 G-T'!R16/'Tabelle2.7 G-T'!R$29*100</f>
        <v>16.460102251647633</v>
      </c>
      <c r="S58" s="43">
        <f>'Tabelle2.7 G-T'!S16/'Tabelle2.7 G-T'!S$29*100</f>
        <v>16.453080850341376</v>
      </c>
      <c r="T58" s="43">
        <f>'Tabelle2.7 G-T'!T16/'Tabelle2.7 G-T'!T$29*100</f>
        <v>16.532311169781039</v>
      </c>
      <c r="U58" s="43">
        <f>'Tabelle2.7 G-T'!U16/'Tabelle2.7 G-T'!U$29*100</f>
        <v>16.509368919395122</v>
      </c>
      <c r="V58" s="43">
        <f>'Tabelle2.7 G-T'!V16/'Tabelle2.7 G-T'!V$29*100</f>
        <v>16.653670711372751</v>
      </c>
      <c r="W58" s="43">
        <f>'Tabelle2.7 G-T'!W16/'Tabelle2.7 G-T'!W$29*100</f>
        <v>16.658936488049349</v>
      </c>
      <c r="X58" s="43">
        <f>'Tabelle2.7 G-T'!X16/'Tabelle2.7 G-T'!X$29*100</f>
        <v>16.737112990683617</v>
      </c>
      <c r="Y58" s="43">
        <f>'Tabelle2.7 G-T'!Y16/'Tabelle2.7 G-T'!Y$29*100</f>
        <v>16.684069414395029</v>
      </c>
    </row>
    <row r="59" spans="1:29" x14ac:dyDescent="0.2">
      <c r="A59" s="42" t="s">
        <v>6</v>
      </c>
      <c r="B59" s="43">
        <f>'Tabelle2.7 G-T'!B17/'Tabelle2.7 G-T'!B$29*100</f>
        <v>3.1526645656144332</v>
      </c>
      <c r="C59" s="43">
        <f>'Tabelle2.7 G-T'!C17/'Tabelle2.7 G-T'!C$29*100</f>
        <v>3.1902785937735505</v>
      </c>
      <c r="D59" s="43">
        <f>'Tabelle2.7 G-T'!D17/'Tabelle2.7 G-T'!D$29*100</f>
        <v>3.2597145583099585</v>
      </c>
      <c r="E59" s="43">
        <f>'Tabelle2.7 G-T'!E17/'Tabelle2.7 G-T'!E$29*100</f>
        <v>3.2809840573785727</v>
      </c>
      <c r="F59" s="43">
        <f>'Tabelle2.7 G-T'!F17/'Tabelle2.7 G-T'!F$29*100</f>
        <v>3.2198425178231513</v>
      </c>
      <c r="G59" s="43">
        <f>'Tabelle2.7 G-T'!G17/'Tabelle2.7 G-T'!G$29*100</f>
        <v>3.3123167133564619</v>
      </c>
      <c r="H59" s="43">
        <f>'Tabelle2.7 G-T'!H17/'Tabelle2.7 G-T'!H$29*100</f>
        <v>3.3668109564220936</v>
      </c>
      <c r="I59" s="43">
        <f>'Tabelle2.7 G-T'!I17/'Tabelle2.7 G-T'!I$29*100</f>
        <v>3.370089156277182</v>
      </c>
      <c r="J59" s="43">
        <f>'Tabelle2.7 G-T'!J17/'Tabelle2.7 G-T'!J$29*100</f>
        <v>3.3806189566851566</v>
      </c>
      <c r="K59" s="43">
        <f>'Tabelle2.7 G-T'!K17/'Tabelle2.7 G-T'!K$29*100</f>
        <v>3.4027598293879158</v>
      </c>
      <c r="L59" s="43">
        <f>'Tabelle2.7 G-T'!L17/'Tabelle2.7 G-T'!L$29*100</f>
        <v>3.4079278498235985</v>
      </c>
      <c r="M59" s="43">
        <f>'Tabelle2.7 G-T'!M17/'Tabelle2.7 G-T'!M$29*100</f>
        <v>3.2550691323037215</v>
      </c>
      <c r="N59" s="43">
        <f>'Tabelle2.7 G-T'!N17/'Tabelle2.7 G-T'!N$29*100</f>
        <v>3.2170413851663158</v>
      </c>
      <c r="O59" s="43">
        <f>'Tabelle2.7 G-T'!O17/'Tabelle2.7 G-T'!O$29*100</f>
        <v>3.2249122021581442</v>
      </c>
      <c r="P59" s="43">
        <f>'Tabelle2.7 G-T'!P17/'Tabelle2.7 G-T'!P$29*100</f>
        <v>3.2944375882174715</v>
      </c>
      <c r="Q59" s="43">
        <f>'Tabelle2.7 G-T'!Q17/'Tabelle2.7 G-T'!Q$29*100</f>
        <v>3.3184305750770062</v>
      </c>
      <c r="R59" s="43">
        <f>'Tabelle2.7 G-T'!R17/'Tabelle2.7 G-T'!R$29*100</f>
        <v>3.2839670019756579</v>
      </c>
      <c r="S59" s="43">
        <f>'Tabelle2.7 G-T'!S17/'Tabelle2.7 G-T'!S$29*100</f>
        <v>3.2612386461478766</v>
      </c>
      <c r="T59" s="43">
        <f>'Tabelle2.7 G-T'!T17/'Tabelle2.7 G-T'!T$29*100</f>
        <v>3.2686364652661433</v>
      </c>
      <c r="U59" s="43">
        <f>'Tabelle2.7 G-T'!U17/'Tabelle2.7 G-T'!U$29*100</f>
        <v>3.240435735188222</v>
      </c>
      <c r="V59" s="43">
        <f>'Tabelle2.7 G-T'!V17/'Tabelle2.7 G-T'!V$29*100</f>
        <v>3.2856206974648008</v>
      </c>
      <c r="W59" s="43">
        <f>'Tabelle2.7 G-T'!W17/'Tabelle2.7 G-T'!W$29*100</f>
        <v>3.2466750192752505</v>
      </c>
      <c r="X59" s="43">
        <f>'Tabelle2.7 G-T'!X17/'Tabelle2.7 G-T'!X$29*100</f>
        <v>3.2097623998831497</v>
      </c>
      <c r="Y59" s="43">
        <f>'Tabelle2.7 G-T'!Y17/'Tabelle2.7 G-T'!Y$29*100</f>
        <v>3.1962879487727296</v>
      </c>
    </row>
    <row r="60" spans="1:29" x14ac:dyDescent="0.2">
      <c r="A60" s="42" t="s">
        <v>11</v>
      </c>
      <c r="B60" s="43">
        <f>'Tabelle2.7 G-T'!B18/'Tabelle2.7 G-T'!B$29*100</f>
        <v>6.1388277245790519</v>
      </c>
      <c r="C60" s="43">
        <f>'Tabelle2.7 G-T'!C18/'Tabelle2.7 G-T'!C$29*100</f>
        <v>6.2904302408204327</v>
      </c>
      <c r="D60" s="43">
        <f>'Tabelle2.7 G-T'!D18/'Tabelle2.7 G-T'!D$29*100</f>
        <v>6.1700501761213511</v>
      </c>
      <c r="E60" s="43">
        <f>'Tabelle2.7 G-T'!E18/'Tabelle2.7 G-T'!E$29*100</f>
        <v>6.1224125757181609</v>
      </c>
      <c r="F60" s="43">
        <f>'Tabelle2.7 G-T'!F18/'Tabelle2.7 G-T'!F$29*100</f>
        <v>6.0016433950887311</v>
      </c>
      <c r="G60" s="43">
        <f>'Tabelle2.7 G-T'!G18/'Tabelle2.7 G-T'!G$29*100</f>
        <v>5.9617824518926144</v>
      </c>
      <c r="H60" s="43">
        <f>'Tabelle2.7 G-T'!H18/'Tabelle2.7 G-T'!H$29*100</f>
        <v>6.0652693658750225</v>
      </c>
      <c r="I60" s="43">
        <f>'Tabelle2.7 G-T'!I18/'Tabelle2.7 G-T'!I$29*100</f>
        <v>6.0171426500434908</v>
      </c>
      <c r="J60" s="43">
        <f>'Tabelle2.7 G-T'!J18/'Tabelle2.7 G-T'!J$29*100</f>
        <v>6.0258858476554202</v>
      </c>
      <c r="K60" s="43">
        <f>'Tabelle2.7 G-T'!K18/'Tabelle2.7 G-T'!K$29*100</f>
        <v>6.127567554340926</v>
      </c>
      <c r="L60" s="43">
        <f>'Tabelle2.7 G-T'!L18/'Tabelle2.7 G-T'!L$29*100</f>
        <v>6.1782802923575248</v>
      </c>
      <c r="M60" s="43">
        <f>'Tabelle2.7 G-T'!M18/'Tabelle2.7 G-T'!M$29*100</f>
        <v>6.0747809459803053</v>
      </c>
      <c r="N60" s="43">
        <f>'Tabelle2.7 G-T'!N18/'Tabelle2.7 G-T'!N$29*100</f>
        <v>5.9804334182449148</v>
      </c>
      <c r="O60" s="43">
        <f>'Tabelle2.7 G-T'!O18/'Tabelle2.7 G-T'!O$29*100</f>
        <v>6.0044977400116517</v>
      </c>
      <c r="P60" s="43">
        <f>'Tabelle2.7 G-T'!P18/'Tabelle2.7 G-T'!P$29*100</f>
        <v>6.121091642710927</v>
      </c>
      <c r="Q60" s="43">
        <f>'Tabelle2.7 G-T'!Q18/'Tabelle2.7 G-T'!Q$29*100</f>
        <v>6.0937827088130625</v>
      </c>
      <c r="R60" s="43">
        <f>'Tabelle2.7 G-T'!R18/'Tabelle2.7 G-T'!R$29*100</f>
        <v>6.2257378557316709</v>
      </c>
      <c r="S60" s="43">
        <f>'Tabelle2.7 G-T'!S18/'Tabelle2.7 G-T'!S$29*100</f>
        <v>6.2199100180691484</v>
      </c>
      <c r="T60" s="43">
        <f>'Tabelle2.7 G-T'!T18/'Tabelle2.7 G-T'!T$29*100</f>
        <v>6.139566366612863</v>
      </c>
      <c r="U60" s="43">
        <f>'Tabelle2.7 G-T'!U18/'Tabelle2.7 G-T'!U$29*100</f>
        <v>6.0566271890177585</v>
      </c>
      <c r="V60" s="43">
        <f>'Tabelle2.7 G-T'!V18/'Tabelle2.7 G-T'!V$29*100</f>
        <v>5.9687154676187912</v>
      </c>
      <c r="W60" s="43">
        <f>'Tabelle2.7 G-T'!W18/'Tabelle2.7 G-T'!W$29*100</f>
        <v>6.0287863820354666</v>
      </c>
      <c r="X60" s="43">
        <f>'Tabelle2.7 G-T'!X18/'Tabelle2.7 G-T'!X$29*100</f>
        <v>6.076353073863987</v>
      </c>
      <c r="Y60" s="43">
        <f>'Tabelle2.7 G-T'!Y18/'Tabelle2.7 G-T'!Y$29*100</f>
        <v>6.0605194344056823</v>
      </c>
    </row>
    <row r="61" spans="1:29" x14ac:dyDescent="0.2">
      <c r="A61" s="42" t="s">
        <v>12</v>
      </c>
      <c r="B61" s="43">
        <f>'Tabelle2.7 G-T'!B19/'Tabelle2.7 G-T'!B$29*100</f>
        <v>5.3503900291571425</v>
      </c>
      <c r="C61" s="43">
        <f>'Tabelle2.7 G-T'!C19/'Tabelle2.7 G-T'!C$29*100</f>
        <v>5.3743959495166065</v>
      </c>
      <c r="D61" s="43">
        <f>'Tabelle2.7 G-T'!D19/'Tabelle2.7 G-T'!D$29*100</f>
        <v>5.6342252695327391</v>
      </c>
      <c r="E61" s="43">
        <f>'Tabelle2.7 G-T'!E19/'Tabelle2.7 G-T'!E$29*100</f>
        <v>5.8686684752313356</v>
      </c>
      <c r="F61" s="43">
        <f>'Tabelle2.7 G-T'!F19/'Tabelle2.7 G-T'!F$29*100</f>
        <v>5.8973055414336555</v>
      </c>
      <c r="G61" s="43">
        <f>'Tabelle2.7 G-T'!G19/'Tabelle2.7 G-T'!G$29*100</f>
        <v>6.0209708992618589</v>
      </c>
      <c r="H61" s="43">
        <f>'Tabelle2.7 G-T'!H19/'Tabelle2.7 G-T'!H$29*100</f>
        <v>6.0750186736741689</v>
      </c>
      <c r="I61" s="43">
        <f>'Tabelle2.7 G-T'!I19/'Tabelle2.7 G-T'!I$29*100</f>
        <v>5.9810512708997781</v>
      </c>
      <c r="J61" s="43">
        <f>'Tabelle2.7 G-T'!J19/'Tabelle2.7 G-T'!J$29*100</f>
        <v>5.9426813373344238</v>
      </c>
      <c r="K61" s="43">
        <f>'Tabelle2.7 G-T'!K19/'Tabelle2.7 G-T'!K$29*100</f>
        <v>5.9177434426141753</v>
      </c>
      <c r="L61" s="43">
        <f>'Tabelle2.7 G-T'!L19/'Tabelle2.7 G-T'!L$29*100</f>
        <v>5.8587400209514868</v>
      </c>
      <c r="M61" s="43">
        <f>'Tabelle2.7 G-T'!M19/'Tabelle2.7 G-T'!M$29*100</f>
        <v>5.8831226182103666</v>
      </c>
      <c r="N61" s="43">
        <f>'Tabelle2.7 G-T'!N19/'Tabelle2.7 G-T'!N$29*100</f>
        <v>5.8968508878797952</v>
      </c>
      <c r="O61" s="43">
        <f>'Tabelle2.7 G-T'!O19/'Tabelle2.7 G-T'!O$29*100</f>
        <v>5.8399462761707239</v>
      </c>
      <c r="P61" s="43">
        <f>'Tabelle2.7 G-T'!P19/'Tabelle2.7 G-T'!P$29*100</f>
        <v>5.9162423606441079</v>
      </c>
      <c r="Q61" s="43">
        <f>'Tabelle2.7 G-T'!Q19/'Tabelle2.7 G-T'!Q$29*100</f>
        <v>6.0060109453033892</v>
      </c>
      <c r="R61" s="43">
        <f>'Tabelle2.7 G-T'!R19/'Tabelle2.7 G-T'!R$29*100</f>
        <v>5.9621156137361044</v>
      </c>
      <c r="S61" s="43">
        <f>'Tabelle2.7 G-T'!S19/'Tabelle2.7 G-T'!S$29*100</f>
        <v>5.9754004923539616</v>
      </c>
      <c r="T61" s="43">
        <f>'Tabelle2.7 G-T'!T19/'Tabelle2.7 G-T'!T$29*100</f>
        <v>6.0639148292327336</v>
      </c>
      <c r="U61" s="43">
        <f>'Tabelle2.7 G-T'!U19/'Tabelle2.7 G-T'!U$29*100</f>
        <v>6.0327261027440304</v>
      </c>
      <c r="V61" s="43">
        <f>'Tabelle2.7 G-T'!V19/'Tabelle2.7 G-T'!V$29*100</f>
        <v>6.0833230733686268</v>
      </c>
      <c r="W61" s="43">
        <f>'Tabelle2.7 G-T'!W19/'Tabelle2.7 G-T'!W$29*100</f>
        <v>6.159195499228991</v>
      </c>
      <c r="X61" s="43">
        <f>'Tabelle2.7 G-T'!X19/'Tabelle2.7 G-T'!X$29*100</f>
        <v>6.2975550332104095</v>
      </c>
      <c r="Y61" s="43">
        <f>'Tabelle2.7 G-T'!Y19/'Tabelle2.7 G-T'!Y$29*100</f>
        <v>6.3799375908378293</v>
      </c>
    </row>
    <row r="62" spans="1:29" x14ac:dyDescent="0.2">
      <c r="A62" s="42" t="s">
        <v>3</v>
      </c>
      <c r="B62" s="43">
        <f>'Tabelle2.7 G-T'!B20/'Tabelle2.7 G-T'!B$29*100</f>
        <v>6.9145411745719922</v>
      </c>
      <c r="C62" s="43">
        <f>'Tabelle2.7 G-T'!C20/'Tabelle2.7 G-T'!C$29*100</f>
        <v>7.2738290417936797</v>
      </c>
      <c r="D62" s="43">
        <f>'Tabelle2.7 G-T'!D20/'Tabelle2.7 G-T'!D$29*100</f>
        <v>7.2498391018037163</v>
      </c>
      <c r="E62" s="43">
        <f>'Tabelle2.7 G-T'!E20/'Tabelle2.7 G-T'!E$29*100</f>
        <v>7.3327139618714909</v>
      </c>
      <c r="F62" s="43">
        <f>'Tabelle2.7 G-T'!F20/'Tabelle2.7 G-T'!F$29*100</f>
        <v>7.2952258781523032</v>
      </c>
      <c r="G62" s="43">
        <f>'Tabelle2.7 G-T'!G20/'Tabelle2.7 G-T'!G$29*100</f>
        <v>7.0320944510457881</v>
      </c>
      <c r="H62" s="43">
        <f>'Tabelle2.7 G-T'!H20/'Tabelle2.7 G-T'!H$29*100</f>
        <v>6.9557561413139668</v>
      </c>
      <c r="I62" s="43">
        <f>'Tabelle2.7 G-T'!I20/'Tabelle2.7 G-T'!I$29*100</f>
        <v>7.0325335846138977</v>
      </c>
      <c r="J62" s="43">
        <f>'Tabelle2.7 G-T'!J20/'Tabelle2.7 G-T'!J$29*100</f>
        <v>6.9941802309720833</v>
      </c>
      <c r="K62" s="43">
        <f>'Tabelle2.7 G-T'!K20/'Tabelle2.7 G-T'!K$29*100</f>
        <v>6.990568620284118</v>
      </c>
      <c r="L62" s="43">
        <f>'Tabelle2.7 G-T'!L20/'Tabelle2.7 G-T'!L$29*100</f>
        <v>6.9445447868126049</v>
      </c>
      <c r="M62" s="43">
        <f>'Tabelle2.7 G-T'!M20/'Tabelle2.7 G-T'!M$29*100</f>
        <v>6.8999971749354332</v>
      </c>
      <c r="N62" s="43">
        <f>'Tabelle2.7 G-T'!N20/'Tabelle2.7 G-T'!N$29*100</f>
        <v>6.8732602355373427</v>
      </c>
      <c r="O62" s="43">
        <f>'Tabelle2.7 G-T'!O20/'Tabelle2.7 G-T'!O$29*100</f>
        <v>6.8838844819074918</v>
      </c>
      <c r="P62" s="43">
        <f>'Tabelle2.7 G-T'!P20/'Tabelle2.7 G-T'!P$29*100</f>
        <v>6.8218062504156833</v>
      </c>
      <c r="Q62" s="43">
        <f>'Tabelle2.7 G-T'!Q20/'Tabelle2.7 G-T'!Q$29*100</f>
        <v>6.7813032686384167</v>
      </c>
      <c r="R62" s="43">
        <f>'Tabelle2.7 G-T'!R20/'Tabelle2.7 G-T'!R$29*100</f>
        <v>6.8191895275008658</v>
      </c>
      <c r="S62" s="43">
        <f>'Tabelle2.7 G-T'!S20/'Tabelle2.7 G-T'!S$29*100</f>
        <v>6.9323680285225757</v>
      </c>
      <c r="T62" s="43">
        <f>'Tabelle2.7 G-T'!T20/'Tabelle2.7 G-T'!T$29*100</f>
        <v>6.9524375415394317</v>
      </c>
      <c r="U62" s="43">
        <f>'Tabelle2.7 G-T'!U20/'Tabelle2.7 G-T'!U$29*100</f>
        <v>7.0232422742802889</v>
      </c>
      <c r="V62" s="43">
        <f>'Tabelle2.7 G-T'!V20/'Tabelle2.7 G-T'!V$29*100</f>
        <v>7.0967035873396593</v>
      </c>
      <c r="W62" s="43">
        <f>'Tabelle2.7 G-T'!W20/'Tabelle2.7 G-T'!W$29*100</f>
        <v>7.150063849267541</v>
      </c>
      <c r="X62" s="43">
        <f>'Tabelle2.7 G-T'!X20/'Tabelle2.7 G-T'!X$29*100</f>
        <v>7.0861422769797873</v>
      </c>
      <c r="Y62" s="43">
        <f>'Tabelle2.7 G-T'!Y20/'Tabelle2.7 G-T'!Y$29*100</f>
        <v>7.076849932144329</v>
      </c>
    </row>
    <row r="63" spans="1:29" x14ac:dyDescent="0.2">
      <c r="A63" s="42" t="s">
        <v>13</v>
      </c>
      <c r="B63" s="43">
        <f>'Tabelle2.7 G-T'!B21/'Tabelle2.7 G-T'!B$29*100</f>
        <v>8.7078839114330435</v>
      </c>
      <c r="C63" s="43">
        <f>'Tabelle2.7 G-T'!C21/'Tabelle2.7 G-T'!C$29*100</f>
        <v>8.929488737207663</v>
      </c>
      <c r="D63" s="43">
        <f>'Tabelle2.7 G-T'!D21/'Tabelle2.7 G-T'!D$29*100</f>
        <v>8.9263455535576206</v>
      </c>
      <c r="E63" s="43">
        <f>'Tabelle2.7 G-T'!E21/'Tabelle2.7 G-T'!E$29*100</f>
        <v>8.8135568025567643</v>
      </c>
      <c r="F63" s="43">
        <f>'Tabelle2.7 G-T'!F21/'Tabelle2.7 G-T'!F$29*100</f>
        <v>8.8277804707913123</v>
      </c>
      <c r="G63" s="43">
        <f>'Tabelle2.7 G-T'!G21/'Tabelle2.7 G-T'!G$29*100</f>
        <v>8.8554564443099331</v>
      </c>
      <c r="H63" s="43">
        <f>'Tabelle2.7 G-T'!H21/'Tabelle2.7 G-T'!H$29*100</f>
        <v>8.8669204486481448</v>
      </c>
      <c r="I63" s="43">
        <f>'Tabelle2.7 G-T'!I21/'Tabelle2.7 G-T'!I$29*100</f>
        <v>8.8837646177636032</v>
      </c>
      <c r="J63" s="43">
        <f>'Tabelle2.7 G-T'!J21/'Tabelle2.7 G-T'!J$29*100</f>
        <v>8.8695401776242004</v>
      </c>
      <c r="K63" s="43">
        <f>'Tabelle2.7 G-T'!K21/'Tabelle2.7 G-T'!K$29*100</f>
        <v>8.7402753712066872</v>
      </c>
      <c r="L63" s="43">
        <f>'Tabelle2.7 G-T'!L21/'Tabelle2.7 G-T'!L$29*100</f>
        <v>8.611181350768824</v>
      </c>
      <c r="M63" s="43">
        <f>'Tabelle2.7 G-T'!M21/'Tabelle2.7 G-T'!M$29*100</f>
        <v>8.6760706622992156</v>
      </c>
      <c r="N63" s="43">
        <f>'Tabelle2.7 G-T'!N21/'Tabelle2.7 G-T'!N$29*100</f>
        <v>8.6744194632111338</v>
      </c>
      <c r="O63" s="43">
        <f>'Tabelle2.7 G-T'!O21/'Tabelle2.7 G-T'!O$29*100</f>
        <v>8.6306501561756459</v>
      </c>
      <c r="P63" s="43">
        <f>'Tabelle2.7 G-T'!P21/'Tabelle2.7 G-T'!P$29*100</f>
        <v>8.6178585416682054</v>
      </c>
      <c r="Q63" s="43">
        <f>'Tabelle2.7 G-T'!Q21/'Tabelle2.7 G-T'!Q$29*100</f>
        <v>8.6083614940638178</v>
      </c>
      <c r="R63" s="43">
        <f>'Tabelle2.7 G-T'!R21/'Tabelle2.7 G-T'!R$29*100</f>
        <v>8.5555069600494651</v>
      </c>
      <c r="S63" s="43">
        <f>'Tabelle2.7 G-T'!S21/'Tabelle2.7 G-T'!S$29*100</f>
        <v>8.5993681861728586</v>
      </c>
      <c r="T63" s="43">
        <f>'Tabelle2.7 G-T'!T21/'Tabelle2.7 G-T'!T$29*100</f>
        <v>8.6158525193187074</v>
      </c>
      <c r="U63" s="43">
        <f>'Tabelle2.7 G-T'!U21/'Tabelle2.7 G-T'!U$29*100</f>
        <v>8.7111798863166303</v>
      </c>
      <c r="V63" s="43">
        <f>'Tabelle2.7 G-T'!V21/'Tabelle2.7 G-T'!V$29*100</f>
        <v>8.7506098979019509</v>
      </c>
      <c r="W63" s="43">
        <f>'Tabelle2.7 G-T'!W21/'Tabelle2.7 G-T'!W$29*100</f>
        <v>8.6524792791056271</v>
      </c>
      <c r="X63" s="43">
        <f>'Tabelle2.7 G-T'!X21/'Tabelle2.7 G-T'!X$29*100</f>
        <v>8.5442080171781605</v>
      </c>
      <c r="Y63" s="43">
        <f>'Tabelle2.7 G-T'!Y21/'Tabelle2.7 G-T'!Y$29*100</f>
        <v>8.4774451362078445</v>
      </c>
    </row>
    <row r="64" spans="1:29" x14ac:dyDescent="0.2">
      <c r="A64" s="42" t="s">
        <v>4</v>
      </c>
      <c r="B64" s="43">
        <f>'Tabelle2.7 G-T'!B22/'Tabelle2.7 G-T'!B$29*100</f>
        <v>3.2741655920886221</v>
      </c>
      <c r="C64" s="43">
        <f>'Tabelle2.7 G-T'!C22/'Tabelle2.7 G-T'!C$29*100</f>
        <v>3.3797605022500981</v>
      </c>
      <c r="D64" s="43">
        <f>'Tabelle2.7 G-T'!D22/'Tabelle2.7 G-T'!D$29*100</f>
        <v>3.4178243549376521</v>
      </c>
      <c r="E64" s="43">
        <f>'Tabelle2.7 G-T'!E22/'Tabelle2.7 G-T'!E$29*100</f>
        <v>3.4746739009253411</v>
      </c>
      <c r="F64" s="43">
        <f>'Tabelle2.7 G-T'!F22/'Tabelle2.7 G-T'!F$29*100</f>
        <v>3.3917191804305928</v>
      </c>
      <c r="G64" s="43">
        <f>'Tabelle2.7 G-T'!G22/'Tabelle2.7 G-T'!G$29*100</f>
        <v>3.2950223559387481</v>
      </c>
      <c r="H64" s="43">
        <f>'Tabelle2.7 G-T'!H22/'Tabelle2.7 G-T'!H$29*100</f>
        <v>3.3221141298967769</v>
      </c>
      <c r="I64" s="43">
        <f>'Tabelle2.7 G-T'!I22/'Tabelle2.7 G-T'!I$29*100</f>
        <v>3.4114658838310623</v>
      </c>
      <c r="J64" s="43">
        <f>'Tabelle2.7 G-T'!J22/'Tabelle2.7 G-T'!J$29*100</f>
        <v>3.479130672001455</v>
      </c>
      <c r="K64" s="43">
        <f>'Tabelle2.7 G-T'!K22/'Tabelle2.7 G-T'!K$29*100</f>
        <v>3.5350468969124345</v>
      </c>
      <c r="L64" s="43">
        <f>'Tabelle2.7 G-T'!L22/'Tabelle2.7 G-T'!L$29*100</f>
        <v>3.4159050680923313</v>
      </c>
      <c r="M64" s="43">
        <f>'Tabelle2.7 G-T'!M22/'Tabelle2.7 G-T'!M$29*100</f>
        <v>3.4105963711302194</v>
      </c>
      <c r="N64" s="43">
        <f>'Tabelle2.7 G-T'!N22/'Tabelle2.7 G-T'!N$29*100</f>
        <v>3.4369254623989369</v>
      </c>
      <c r="O64" s="43">
        <f>'Tabelle2.7 G-T'!O22/'Tabelle2.7 G-T'!O$29*100</f>
        <v>3.417185399096597</v>
      </c>
      <c r="P64" s="43">
        <f>'Tabelle2.7 G-T'!P22/'Tabelle2.7 G-T'!P$29*100</f>
        <v>3.413563505494424</v>
      </c>
      <c r="Q64" s="43">
        <f>'Tabelle2.7 G-T'!Q22/'Tabelle2.7 G-T'!Q$29*100</f>
        <v>3.3876611142677713</v>
      </c>
      <c r="R64" s="43">
        <f>'Tabelle2.7 G-T'!R22/'Tabelle2.7 G-T'!R$29*100</f>
        <v>3.3595246354080253</v>
      </c>
      <c r="S64" s="43">
        <f>'Tabelle2.7 G-T'!S22/'Tabelle2.7 G-T'!S$29*100</f>
        <v>3.3590121390718042</v>
      </c>
      <c r="T64" s="43">
        <f>'Tabelle2.7 G-T'!T22/'Tabelle2.7 G-T'!T$29*100</f>
        <v>3.369709369458219</v>
      </c>
      <c r="U64" s="43">
        <f>'Tabelle2.7 G-T'!U22/'Tabelle2.7 G-T'!U$29*100</f>
        <v>3.3346611714596528</v>
      </c>
      <c r="V64" s="43">
        <f>'Tabelle2.7 G-T'!V22/'Tabelle2.7 G-T'!V$29*100</f>
        <v>3.2985406530201535</v>
      </c>
      <c r="W64" s="43">
        <f>'Tabelle2.7 G-T'!W22/'Tabelle2.7 G-T'!W$29*100</f>
        <v>3.3438042116422513</v>
      </c>
      <c r="X64" s="43">
        <f>'Tabelle2.7 G-T'!X22/'Tabelle2.7 G-T'!X$29*100</f>
        <v>3.3373036249113461</v>
      </c>
      <c r="Y64" s="43">
        <f>'Tabelle2.7 G-T'!Y22/'Tabelle2.7 G-T'!Y$29*100</f>
        <v>3.3535145024569468</v>
      </c>
    </row>
    <row r="65" spans="1:25" x14ac:dyDescent="0.2">
      <c r="A65" s="42" t="s">
        <v>14</v>
      </c>
      <c r="B65" s="43">
        <f>'Tabelle2.7 G-T'!B23/'Tabelle2.7 G-T'!B$29*100</f>
        <v>5.3364243939302236</v>
      </c>
      <c r="C65" s="43">
        <f>'Tabelle2.7 G-T'!C23/'Tabelle2.7 G-T'!C$29*100</f>
        <v>5.4389920546790647</v>
      </c>
      <c r="D65" s="43">
        <f>'Tabelle2.7 G-T'!D23/'Tabelle2.7 G-T'!D$29*100</f>
        <v>5.2902724040376023</v>
      </c>
      <c r="E65" s="43">
        <f>'Tabelle2.7 G-T'!E23/'Tabelle2.7 G-T'!E$29*100</f>
        <v>5.2737745735627488</v>
      </c>
      <c r="F65" s="43">
        <f>'Tabelle2.7 G-T'!F23/'Tabelle2.7 G-T'!F$29*100</f>
        <v>5.3036438443622087</v>
      </c>
      <c r="G65" s="43">
        <f>'Tabelle2.7 G-T'!G23/'Tabelle2.7 G-T'!G$29*100</f>
        <v>5.2419793690243157</v>
      </c>
      <c r="H65" s="43">
        <f>'Tabelle2.7 G-T'!H23/'Tabelle2.7 G-T'!H$29*100</f>
        <v>5.2565267865981511</v>
      </c>
      <c r="I65" s="43">
        <f>'Tabelle2.7 G-T'!I23/'Tabelle2.7 G-T'!I$29*100</f>
        <v>5.2811201314390646</v>
      </c>
      <c r="J65" s="43">
        <f>'Tabelle2.7 G-T'!J23/'Tabelle2.7 G-T'!J$29*100</f>
        <v>5.2161195477554481</v>
      </c>
      <c r="K65" s="43">
        <f>'Tabelle2.7 G-T'!K23/'Tabelle2.7 G-T'!K$29*100</f>
        <v>5.166230552654075</v>
      </c>
      <c r="L65" s="43">
        <f>'Tabelle2.7 G-T'!L23/'Tabelle2.7 G-T'!L$29*100</f>
        <v>5.0455152981974498</v>
      </c>
      <c r="M65" s="43">
        <f>'Tabelle2.7 G-T'!M23/'Tabelle2.7 G-T'!M$29*100</f>
        <v>4.9926325289829325</v>
      </c>
      <c r="N65" s="43">
        <f>'Tabelle2.7 G-T'!N23/'Tabelle2.7 G-T'!N$29*100</f>
        <v>4.963561856241002</v>
      </c>
      <c r="O65" s="43">
        <f>'Tabelle2.7 G-T'!O23/'Tabelle2.7 G-T'!O$29*100</f>
        <v>4.9942110498531633</v>
      </c>
      <c r="P65" s="43">
        <f>'Tabelle2.7 G-T'!P23/'Tabelle2.7 G-T'!P$29*100</f>
        <v>4.9285022797981064</v>
      </c>
      <c r="Q65" s="43">
        <f>'Tabelle2.7 G-T'!Q23/'Tabelle2.7 G-T'!Q$29*100</f>
        <v>4.8690152217470626</v>
      </c>
      <c r="R65" s="43">
        <f>'Tabelle2.7 G-T'!R23/'Tabelle2.7 G-T'!R$29*100</f>
        <v>4.8557467537364074</v>
      </c>
      <c r="S65" s="43">
        <f>'Tabelle2.7 G-T'!S23/'Tabelle2.7 G-T'!S$29*100</f>
        <v>4.844866057894035</v>
      </c>
      <c r="T65" s="43">
        <f>'Tabelle2.7 G-T'!T23/'Tabelle2.7 G-T'!T$29*100</f>
        <v>4.8084668465560174</v>
      </c>
      <c r="U65" s="43">
        <f>'Tabelle2.7 G-T'!U23/'Tabelle2.7 G-T'!U$29*100</f>
        <v>4.7247544776233754</v>
      </c>
      <c r="V65" s="43">
        <f>'Tabelle2.7 G-T'!V23/'Tabelle2.7 G-T'!V$29*100</f>
        <v>4.6932878550897783</v>
      </c>
      <c r="W65" s="43">
        <f>'Tabelle2.7 G-T'!W23/'Tabelle2.7 G-T'!W$29*100</f>
        <v>4.7405069390902081</v>
      </c>
      <c r="X65" s="43">
        <f>'Tabelle2.7 G-T'!X23/'Tabelle2.7 G-T'!X$29*100</f>
        <v>4.7532069766706462</v>
      </c>
      <c r="Y65" s="43">
        <f>'Tabelle2.7 G-T'!Y23/'Tabelle2.7 G-T'!Y$29*100</f>
        <v>4.6809880748548842</v>
      </c>
    </row>
    <row r="66" spans="1:25" x14ac:dyDescent="0.2">
      <c r="A66" s="42" t="s">
        <v>15</v>
      </c>
      <c r="B66" s="43">
        <f>'Tabelle2.7 G-T'!B24/'Tabelle2.7 G-T'!B$29*100</f>
        <v>6.6414354190233658</v>
      </c>
      <c r="C66" s="43">
        <f>'Tabelle2.7 G-T'!C24/'Tabelle2.7 G-T'!C$29*100</f>
        <v>6.7278381529205138</v>
      </c>
      <c r="D66" s="43">
        <f>'Tabelle2.7 G-T'!D24/'Tabelle2.7 G-T'!D$29*100</f>
        <v>6.9836599780243951</v>
      </c>
      <c r="E66" s="43">
        <f>'Tabelle2.7 G-T'!E24/'Tabelle2.7 G-T'!E$29*100</f>
        <v>7.0395778364116088</v>
      </c>
      <c r="F66" s="43">
        <f>'Tabelle2.7 G-T'!F24/'Tabelle2.7 G-T'!F$29*100</f>
        <v>6.9532460008749002</v>
      </c>
      <c r="G66" s="43">
        <f>'Tabelle2.7 G-T'!G24/'Tabelle2.7 G-T'!G$29*100</f>
        <v>6.9034303954295204</v>
      </c>
      <c r="H66" s="43">
        <f>'Tabelle2.7 G-T'!H24/'Tabelle2.7 G-T'!H$29*100</f>
        <v>6.9161589527143557</v>
      </c>
      <c r="I66" s="43">
        <f>'Tabelle2.7 G-T'!I24/'Tabelle2.7 G-T'!I$29*100</f>
        <v>6.8769933314004064</v>
      </c>
      <c r="J66" s="43">
        <f>'Tabelle2.7 G-T'!J24/'Tabelle2.7 G-T'!J$29*100</f>
        <v>6.8661150010608951</v>
      </c>
      <c r="K66" s="43">
        <f>'Tabelle2.7 G-T'!K24/'Tabelle2.7 G-T'!K$29*100</f>
        <v>6.9267955484254768</v>
      </c>
      <c r="L66" s="43">
        <f>'Tabelle2.7 G-T'!L24/'Tabelle2.7 G-T'!L$29*100</f>
        <v>7.1445772977398905</v>
      </c>
      <c r="M66" s="43">
        <f>'Tabelle2.7 G-T'!M24/'Tabelle2.7 G-T'!M$29*100</f>
        <v>7.1996027067092321</v>
      </c>
      <c r="N66" s="43">
        <f>'Tabelle2.7 G-T'!N24/'Tabelle2.7 G-T'!N$29*100</f>
        <v>7.1914940746483556</v>
      </c>
      <c r="O66" s="43">
        <f>'Tabelle2.7 G-T'!O24/'Tabelle2.7 G-T'!O$29*100</f>
        <v>7.1065478140598106</v>
      </c>
      <c r="P66" s="43">
        <f>'Tabelle2.7 G-T'!P24/'Tabelle2.7 G-T'!P$29*100</f>
        <v>7.1865739474870489</v>
      </c>
      <c r="Q66" s="43">
        <f>'Tabelle2.7 G-T'!Q24/'Tabelle2.7 G-T'!Q$29*100</f>
        <v>7.313466311791621</v>
      </c>
      <c r="R66" s="43">
        <f>'Tabelle2.7 G-T'!R24/'Tabelle2.7 G-T'!R$29*100</f>
        <v>7.4431055544663449</v>
      </c>
      <c r="S66" s="43">
        <f>'Tabelle2.7 G-T'!S24/'Tabelle2.7 G-T'!S$29*100</f>
        <v>7.6046555341312878</v>
      </c>
      <c r="T66" s="43">
        <f>'Tabelle2.7 G-T'!T24/'Tabelle2.7 G-T'!T$29*100</f>
        <v>7.6091051372600669</v>
      </c>
      <c r="U66" s="43">
        <f>'Tabelle2.7 G-T'!U24/'Tabelle2.7 G-T'!U$29*100</f>
        <v>7.7237279566103378</v>
      </c>
      <c r="V66" s="43">
        <f>'Tabelle2.7 G-T'!V24/'Tabelle2.7 G-T'!V$29*100</f>
        <v>7.5435820500777462</v>
      </c>
      <c r="W66" s="43">
        <f>'Tabelle2.7 G-T'!W24/'Tabelle2.7 G-T'!W$29*100</f>
        <v>7.6045381168080199</v>
      </c>
      <c r="X66" s="43">
        <f>'Tabelle2.7 G-T'!X24/'Tabelle2.7 G-T'!X$29*100</f>
        <v>7.5931449979596417</v>
      </c>
      <c r="Y66" s="43">
        <f>'Tabelle2.7 G-T'!Y24/'Tabelle2.7 G-T'!Y$29*100</f>
        <v>7.6536983597283355</v>
      </c>
    </row>
    <row r="67" spans="1:25" x14ac:dyDescent="0.2">
      <c r="A67" s="42" t="s">
        <v>16</v>
      </c>
      <c r="B67" s="43">
        <f>'Tabelle2.7 G-T'!B25/'Tabelle2.7 G-T'!B$29*100</f>
        <v>7.351820730899278</v>
      </c>
      <c r="C67" s="43">
        <f>'Tabelle2.7 G-T'!C25/'Tabelle2.7 G-T'!C$29*100</f>
        <v>7.2861330618246249</v>
      </c>
      <c r="D67" s="43">
        <f>'Tabelle2.7 G-T'!D25/'Tabelle2.7 G-T'!D$29*100</f>
        <v>7.2166797545605386</v>
      </c>
      <c r="E67" s="43">
        <f>'Tabelle2.7 G-T'!E25/'Tabelle2.7 G-T'!E$29*100</f>
        <v>7.1669701586829699</v>
      </c>
      <c r="F67" s="43">
        <f>'Tabelle2.7 G-T'!F25/'Tabelle2.7 G-T'!F$29*100</f>
        <v>7.2133516983719739</v>
      </c>
      <c r="G67" s="43">
        <f>'Tabelle2.7 G-T'!G25/'Tabelle2.7 G-T'!G$29*100</f>
        <v>7.2496157223599642</v>
      </c>
      <c r="H67" s="43">
        <f>'Tabelle2.7 G-T'!H25/'Tabelle2.7 G-T'!H$29*100</f>
        <v>7.431522361912303</v>
      </c>
      <c r="I67" s="43">
        <f>'Tabelle2.7 G-T'!I25/'Tabelle2.7 G-T'!I$29*100</f>
        <v>7.3381777326761393</v>
      </c>
      <c r="J67" s="43">
        <f>'Tabelle2.7 G-T'!J25/'Tabelle2.7 G-T'!J$29*100</f>
        <v>7.3115395107756669</v>
      </c>
      <c r="K67" s="43">
        <f>'Tabelle2.7 G-T'!K25/'Tabelle2.7 G-T'!K$29*100</f>
        <v>7.3456791067487801</v>
      </c>
      <c r="L67" s="43">
        <f>'Tabelle2.7 G-T'!L25/'Tabelle2.7 G-T'!L$29*100</f>
        <v>7.3861515490854801</v>
      </c>
      <c r="M67" s="43">
        <f>'Tabelle2.7 G-T'!M25/'Tabelle2.7 G-T'!M$29*100</f>
        <v>7.5225521930678871</v>
      </c>
      <c r="N67" s="43">
        <f>'Tabelle2.7 G-T'!N25/'Tabelle2.7 G-T'!N$29*100</f>
        <v>7.6867870196035</v>
      </c>
      <c r="O67" s="43">
        <f>'Tabelle2.7 G-T'!O25/'Tabelle2.7 G-T'!O$29*100</f>
        <v>7.6351879222190426</v>
      </c>
      <c r="P67" s="43">
        <f>'Tabelle2.7 G-T'!P25/'Tabelle2.7 G-T'!P$29*100</f>
        <v>7.6916028052232122</v>
      </c>
      <c r="Q67" s="43">
        <f>'Tabelle2.7 G-T'!Q25/'Tabelle2.7 G-T'!Q$29*100</f>
        <v>7.6603666377583064</v>
      </c>
      <c r="R67" s="43">
        <f>'Tabelle2.7 G-T'!R25/'Tabelle2.7 G-T'!R$29*100</f>
        <v>7.5287677017509447</v>
      </c>
      <c r="S67" s="43">
        <f>'Tabelle2.7 G-T'!S25/'Tabelle2.7 G-T'!S$29*100</f>
        <v>7.3880379815912987</v>
      </c>
      <c r="T67" s="43">
        <f>'Tabelle2.7 G-T'!T25/'Tabelle2.7 G-T'!T$29*100</f>
        <v>7.3757186130347288</v>
      </c>
      <c r="U67" s="43">
        <f>'Tabelle2.7 G-T'!U25/'Tabelle2.7 G-T'!U$29*100</f>
        <v>7.3506565138120719</v>
      </c>
      <c r="V67" s="43">
        <f>'Tabelle2.7 G-T'!V25/'Tabelle2.7 G-T'!V$29*100</f>
        <v>7.3997905447205259</v>
      </c>
      <c r="W67" s="43">
        <f>'Tabelle2.7 G-T'!W25/'Tabelle2.7 G-T'!W$29*100</f>
        <v>7.3620916056283736</v>
      </c>
      <c r="X67" s="43">
        <f>'Tabelle2.7 G-T'!X25/'Tabelle2.7 G-T'!X$29*100</f>
        <v>7.3681785396454442</v>
      </c>
      <c r="Y67" s="43">
        <f>'Tabelle2.7 G-T'!Y25/'Tabelle2.7 G-T'!Y$29*100</f>
        <v>7.3585036244858157</v>
      </c>
    </row>
    <row r="68" spans="1:25" x14ac:dyDescent="0.2">
      <c r="A68" s="42" t="s">
        <v>5</v>
      </c>
      <c r="B68" s="43">
        <f>'Tabelle2.7 G-T'!B26/'Tabelle2.7 G-T'!B$29*100</f>
        <v>5.2163199309787265</v>
      </c>
      <c r="C68" s="43">
        <f>'Tabelle2.7 G-T'!C26/'Tabelle2.7 G-T'!C$29*100</f>
        <v>5.0704866547522753</v>
      </c>
      <c r="D68" s="43">
        <f>'Tabelle2.7 G-T'!D26/'Tabelle2.7 G-T'!D$29*100</f>
        <v>4.9273282760304644</v>
      </c>
      <c r="E68" s="43">
        <f>'Tabelle2.7 G-T'!E26/'Tabelle2.7 G-T'!E$29*100</f>
        <v>4.7988405366234348</v>
      </c>
      <c r="F68" s="43">
        <f>'Tabelle2.7 G-T'!F26/'Tabelle2.7 G-T'!F$29*100</f>
        <v>4.7348104184154822</v>
      </c>
      <c r="G68" s="43">
        <f>'Tabelle2.7 G-T'!G26/'Tabelle2.7 G-T'!G$29*100</f>
        <v>4.7091342534130272</v>
      </c>
      <c r="H68" s="43">
        <f>'Tabelle2.7 G-T'!H26/'Tabelle2.7 G-T'!H$29*100</f>
        <v>4.6525196711033505</v>
      </c>
      <c r="I68" s="43">
        <f>'Tabelle2.7 G-T'!I26/'Tabelle2.7 G-T'!I$29*100</f>
        <v>4.611844012757321</v>
      </c>
      <c r="J68" s="43">
        <f>'Tabelle2.7 G-T'!J26/'Tabelle2.7 G-T'!J$29*100</f>
        <v>4.6577854566396892</v>
      </c>
      <c r="K68" s="43">
        <f>'Tabelle2.7 G-T'!K26/'Tabelle2.7 G-T'!K$29*100</f>
        <v>4.649469857665232</v>
      </c>
      <c r="L68" s="43">
        <f>'Tabelle2.7 G-T'!L26/'Tabelle2.7 G-T'!L$29*100</f>
        <v>4.6602006044624265</v>
      </c>
      <c r="M68" s="43">
        <f>'Tabelle2.7 G-T'!M26/'Tabelle2.7 G-T'!M$29*100</f>
        <v>4.7209802676674339</v>
      </c>
      <c r="N68" s="43">
        <f>'Tabelle2.7 G-T'!N26/'Tabelle2.7 G-T'!N$29*100</f>
        <v>4.7488463100380258</v>
      </c>
      <c r="O68" s="43">
        <f>'Tabelle2.7 G-T'!O26/'Tabelle2.7 G-T'!O$29*100</f>
        <v>4.7668038917162416</v>
      </c>
      <c r="P68" s="43">
        <f>'Tabelle2.7 G-T'!P26/'Tabelle2.7 G-T'!P$29*100</f>
        <v>4.7388762849267287</v>
      </c>
      <c r="Q68" s="43">
        <f>'Tabelle2.7 G-T'!Q26/'Tabelle2.7 G-T'!Q$29*100</f>
        <v>4.6969107927868663</v>
      </c>
      <c r="R68" s="43">
        <f>'Tabelle2.7 G-T'!R26/'Tabelle2.7 G-T'!R$29*100</f>
        <v>4.5669386339300519</v>
      </c>
      <c r="S68" s="43">
        <f>'Tabelle2.7 G-T'!S26/'Tabelle2.7 G-T'!S$29*100</f>
        <v>4.5603376141448697</v>
      </c>
      <c r="T68" s="43">
        <f>'Tabelle2.7 G-T'!T26/'Tabelle2.7 G-T'!T$29*100</f>
        <v>4.5802871083042112</v>
      </c>
      <c r="U68" s="43">
        <f>'Tabelle2.7 G-T'!U26/'Tabelle2.7 G-T'!U$29*100</f>
        <v>4.5883957161899236</v>
      </c>
      <c r="V68" s="43">
        <f>'Tabelle2.7 G-T'!V26/'Tabelle2.7 G-T'!V$29*100</f>
        <v>4.543720369601929</v>
      </c>
      <c r="W68" s="43">
        <f>'Tabelle2.7 G-T'!W26/'Tabelle2.7 G-T'!W$29*100</f>
        <v>4.4810439957594452</v>
      </c>
      <c r="X68" s="43">
        <f>'Tabelle2.7 G-T'!X26/'Tabelle2.7 G-T'!X$29*100</f>
        <v>4.388502316672664</v>
      </c>
      <c r="Y68" s="43">
        <f>'Tabelle2.7 G-T'!Y26/'Tabelle2.7 G-T'!Y$29*100</f>
        <v>4.3963252618687232</v>
      </c>
    </row>
    <row r="69" spans="1:25" x14ac:dyDescent="0.2">
      <c r="A69" s="42" t="s">
        <v>2</v>
      </c>
      <c r="B69" s="43">
        <f>'Tabelle2.7 G-T'!B27/'Tabelle2.7 G-T'!B$29*100</f>
        <v>4.87074804597487</v>
      </c>
      <c r="C69" s="43">
        <f>'Tabelle2.7 G-T'!C27/'Tabelle2.7 G-T'!C$29*100</f>
        <v>4.6952140438084635</v>
      </c>
      <c r="D69" s="43">
        <f>'Tabelle2.7 G-T'!D27/'Tabelle2.7 G-T'!D$29*100</f>
        <v>4.6605462550285388</v>
      </c>
      <c r="E69" s="43">
        <f>'Tabelle2.7 G-T'!E27/'Tabelle2.7 G-T'!E$29*100</f>
        <v>4.5065963060686016</v>
      </c>
      <c r="F69" s="43">
        <f>'Tabelle2.7 G-T'!F27/'Tabelle2.7 G-T'!F$29*100</f>
        <v>4.5636726924486588</v>
      </c>
      <c r="G69" s="43">
        <f>'Tabelle2.7 G-T'!G27/'Tabelle2.7 G-T'!G$29*100</f>
        <v>4.526648964798528</v>
      </c>
      <c r="H69" s="43">
        <f>'Tabelle2.7 G-T'!H27/'Tabelle2.7 G-T'!H$29*100</f>
        <v>4.4993805439813777</v>
      </c>
      <c r="I69" s="43">
        <f>'Tabelle2.7 G-T'!I27/'Tabelle2.7 G-T'!I$29*100</f>
        <v>4.4599279984536579</v>
      </c>
      <c r="J69" s="43">
        <f>'Tabelle2.7 G-T'!J27/'Tabelle2.7 G-T'!J$29*100</f>
        <v>4.3802855324179317</v>
      </c>
      <c r="K69" s="43">
        <f>'Tabelle2.7 G-T'!K27/'Tabelle2.7 G-T'!K$29*100</f>
        <v>4.4341401570010435</v>
      </c>
      <c r="L69" s="43">
        <f>'Tabelle2.7 G-T'!L27/'Tabelle2.7 G-T'!L$29*100</f>
        <v>4.438494142012547</v>
      </c>
      <c r="M69" s="43">
        <f>'Tabelle2.7 G-T'!M27/'Tabelle2.7 G-T'!M$29*100</f>
        <v>4.444867378087312</v>
      </c>
      <c r="N69" s="43">
        <f>'Tabelle2.7 G-T'!N27/'Tabelle2.7 G-T'!N$29*100</f>
        <v>4.5180344814855831</v>
      </c>
      <c r="O69" s="43">
        <f>'Tabelle2.7 G-T'!O27/'Tabelle2.7 G-T'!O$29*100</f>
        <v>4.55110805397881</v>
      </c>
      <c r="P69" s="43">
        <f>'Tabelle2.7 G-T'!P27/'Tabelle2.7 G-T'!P$29*100</f>
        <v>4.5097879824710505</v>
      </c>
      <c r="Q69" s="43">
        <f>'Tabelle2.7 G-T'!Q27/'Tabelle2.7 G-T'!Q$29*100</f>
        <v>4.4688836388647992</v>
      </c>
      <c r="R69" s="43">
        <f>'Tabelle2.7 G-T'!R27/'Tabelle2.7 G-T'!R$29*100</f>
        <v>4.4814273002850369</v>
      </c>
      <c r="S69" s="43">
        <f>'Tabelle2.7 G-T'!S27/'Tabelle2.7 G-T'!S$29*100</f>
        <v>4.5380543529668582</v>
      </c>
      <c r="T69" s="43">
        <f>'Tabelle2.7 G-T'!T27/'Tabelle2.7 G-T'!T$29*100</f>
        <v>4.5853407535138144</v>
      </c>
      <c r="U69" s="43">
        <f>'Tabelle2.7 G-T'!U27/'Tabelle2.7 G-T'!U$29*100</f>
        <v>4.5988141384118046</v>
      </c>
      <c r="V69" s="43">
        <f>'Tabelle2.7 G-T'!V27/'Tabelle2.7 G-T'!V$29*100</f>
        <v>4.5981361824115323</v>
      </c>
      <c r="W69" s="43">
        <f>'Tabelle2.7 G-T'!W27/'Tabelle2.7 G-T'!W$29*100</f>
        <v>4.634191885119507</v>
      </c>
      <c r="X69" s="43">
        <f>'Tabelle2.7 G-T'!X27/'Tabelle2.7 G-T'!X$29*100</f>
        <v>4.6083490563906881</v>
      </c>
      <c r="Y69" s="43">
        <f>'Tabelle2.7 G-T'!Y27/'Tabelle2.7 G-T'!Y$29*100</f>
        <v>4.5640837378093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'Tabelle2.7 G-T'!B29/'Tabelle2.7 G-T'!B$29*100</f>
        <v>100</v>
      </c>
      <c r="C71" s="56">
        <f>'Tabelle2.7 G-T'!C29/'Tabelle2.7 G-T'!C$29*100</f>
        <v>100</v>
      </c>
      <c r="D71" s="56">
        <f>'Tabelle2.7 G-T'!D29/'Tabelle2.7 G-T'!D$29*100</f>
        <v>100</v>
      </c>
      <c r="E71" s="56">
        <f>'Tabelle2.7 G-T'!E29/'Tabelle2.7 G-T'!E$29*100</f>
        <v>100</v>
      </c>
      <c r="F71" s="56">
        <f>'Tabelle2.7 G-T'!F29/'Tabelle2.7 G-T'!F$29*100</f>
        <v>100</v>
      </c>
      <c r="G71" s="56">
        <f>'Tabelle2.7 G-T'!G29/'Tabelle2.7 G-T'!G$29*100</f>
        <v>100</v>
      </c>
      <c r="H71" s="56">
        <f>'Tabelle2.7 G-T'!H29/'Tabelle2.7 G-T'!H$29*100</f>
        <v>100</v>
      </c>
      <c r="I71" s="56">
        <f>'Tabelle2.7 G-T'!I29/'Tabelle2.7 G-T'!I$29*100</f>
        <v>100</v>
      </c>
      <c r="J71" s="56">
        <f>'Tabelle2.7 G-T'!J29/'Tabelle2.7 G-T'!J$29*100</f>
        <v>100</v>
      </c>
      <c r="K71" s="56">
        <f>'Tabelle2.7 G-T'!K29/'Tabelle2.7 G-T'!K$29*100</f>
        <v>100</v>
      </c>
      <c r="L71" s="56">
        <f>'Tabelle2.7 G-T'!L29/'Tabelle2.7 G-T'!L$29*100</f>
        <v>100</v>
      </c>
      <c r="M71" s="56">
        <f>'Tabelle2.7 G-T'!M29/'Tabelle2.7 G-T'!M$29*100</f>
        <v>100</v>
      </c>
      <c r="N71" s="56">
        <f>'Tabelle2.7 G-T'!N29/'Tabelle2.7 G-T'!N$29*100</f>
        <v>100</v>
      </c>
      <c r="O71" s="56">
        <f>'Tabelle2.7 G-T'!O29/'Tabelle2.7 G-T'!O$29*100</f>
        <v>100</v>
      </c>
      <c r="P71" s="56">
        <f>'Tabelle2.7 G-T'!P29/'Tabelle2.7 G-T'!P$29*100</f>
        <v>100</v>
      </c>
      <c r="Q71" s="56">
        <f>'Tabelle2.7 G-T'!Q29/'Tabelle2.7 G-T'!Q$29*100</f>
        <v>100</v>
      </c>
      <c r="R71" s="56">
        <f>'Tabelle2.7 G-T'!R29/'Tabelle2.7 G-T'!R$29*100</f>
        <v>100</v>
      </c>
      <c r="S71" s="56">
        <f>'Tabelle2.7 G-T'!S29/'Tabelle2.7 G-T'!S$29*100</f>
        <v>100</v>
      </c>
      <c r="T71" s="56">
        <f>'Tabelle2.7 G-T'!T29/'Tabelle2.7 G-T'!T$29*100</f>
        <v>100</v>
      </c>
      <c r="U71" s="56">
        <f>'Tabelle2.7 G-T'!U29/'Tabelle2.7 G-T'!U$29*100</f>
        <v>100</v>
      </c>
      <c r="V71" s="56">
        <f>'Tabelle2.7 G-T'!V29/'Tabelle2.7 G-T'!V$29*100</f>
        <v>100</v>
      </c>
      <c r="W71" s="56">
        <f>'Tabelle2.7 G-T'!W29/'Tabelle2.7 G-T'!W$29*100</f>
        <v>100</v>
      </c>
      <c r="X71" s="56">
        <f>'Tabelle2.7 G-T'!X29/'Tabelle2.7 G-T'!X$29*100</f>
        <v>100</v>
      </c>
      <c r="Y71" s="56">
        <f>'Tabelle2.7 G-T'!Y29/'Tabelle2.7 G-T'!Y$29*100</f>
        <v>100</v>
      </c>
    </row>
    <row r="72" spans="1:25" x14ac:dyDescent="0.2">
      <c r="A72" s="42" t="s">
        <v>17</v>
      </c>
      <c r="B72" s="43">
        <f>'Tabelle2.7 G-T'!B30/'Tabelle2.7 G-T'!B$29*100</f>
        <v>37.04477848174924</v>
      </c>
      <c r="C72" s="43">
        <f>'Tabelle2.7 G-T'!C30/'Tabelle2.7 G-T'!C$29*100</f>
        <v>36.343152966653037</v>
      </c>
      <c r="D72" s="43">
        <f>'Tabelle2.7 G-T'!D30/'Tabelle2.7 G-T'!D$29*100</f>
        <v>36.263514318055414</v>
      </c>
      <c r="E72" s="43">
        <f>'Tabelle2.7 G-T'!E30/'Tabelle2.7 G-T'!E$29*100</f>
        <v>36.321230814968963</v>
      </c>
      <c r="F72" s="43">
        <f>'Tabelle2.7 G-T'!F30/'Tabelle2.7 G-T'!F$29*100</f>
        <v>36.597758361807031</v>
      </c>
      <c r="G72" s="43">
        <f>'Tabelle2.7 G-T'!G30/'Tabelle2.7 G-T'!G$29*100</f>
        <v>36.891547979169253</v>
      </c>
      <c r="H72" s="43">
        <f>'Tabelle2.7 G-T'!H30/'Tabelle2.7 G-T'!H$29*100</f>
        <v>36.592001967860277</v>
      </c>
      <c r="I72" s="43">
        <f>'Tabelle2.7 G-T'!I30/'Tabelle2.7 G-T'!I$29*100</f>
        <v>36.735889629844401</v>
      </c>
      <c r="J72" s="43">
        <f>'Tabelle2.7 G-T'!J30/'Tabelle2.7 G-T'!J$29*100</f>
        <v>36.87611772907762</v>
      </c>
      <c r="K72" s="43">
        <f>'Tabelle2.7 G-T'!K30/'Tabelle2.7 G-T'!K$29*100</f>
        <v>36.763723062759126</v>
      </c>
      <c r="L72" s="43">
        <f>'Tabelle2.7 G-T'!L30/'Tabelle2.7 G-T'!L$29*100</f>
        <v>36.908481739695844</v>
      </c>
      <c r="M72" s="43">
        <f>'Tabelle2.7 G-T'!M30/'Tabelle2.7 G-T'!M$29*100</f>
        <v>36.919728020625946</v>
      </c>
      <c r="N72" s="43">
        <f>'Tabelle2.7 G-T'!N30/'Tabelle2.7 G-T'!N$29*100</f>
        <v>36.812345405545102</v>
      </c>
      <c r="O72" s="43">
        <f>'Tabelle2.7 G-T'!O30/'Tabelle2.7 G-T'!O$29*100</f>
        <v>36.94506501265267</v>
      </c>
      <c r="P72" s="43">
        <f>'Tabelle2.7 G-T'!P30/'Tabelle2.7 G-T'!P$29*100</f>
        <v>36.759656810943028</v>
      </c>
      <c r="Q72" s="43">
        <f>'Tabelle2.7 G-T'!Q30/'Tabelle2.7 G-T'!Q$29*100</f>
        <v>36.795807290887886</v>
      </c>
      <c r="R72" s="43">
        <f>'Tabelle2.7 G-T'!R30/'Tabelle2.7 G-T'!R$29*100</f>
        <v>36.917972461429407</v>
      </c>
      <c r="S72" s="43">
        <f>'Tabelle2.7 G-T'!S30/'Tabelle2.7 G-T'!S$29*100</f>
        <v>36.716750948933438</v>
      </c>
      <c r="T72" s="43">
        <f>'Tabelle2.7 G-T'!T30/'Tabelle2.7 G-T'!T$29*100</f>
        <v>36.630964449903061</v>
      </c>
      <c r="U72" s="43">
        <f>'Tabelle2.7 G-T'!U30/'Tabelle2.7 G-T'!U$29*100</f>
        <v>36.614778838345927</v>
      </c>
      <c r="V72" s="43">
        <f>'Tabelle2.7 G-T'!V30/'Tabelle2.7 G-T'!V$29*100</f>
        <v>36.737969621384501</v>
      </c>
      <c r="W72" s="43">
        <f>'Tabelle2.7 G-T'!W30/'Tabelle2.7 G-T'!W$29*100</f>
        <v>36.596623217039323</v>
      </c>
      <c r="X72" s="43">
        <f>'Tabelle2.7 G-T'!X30/'Tabelle2.7 G-T'!X$29*100</f>
        <v>36.737293686634068</v>
      </c>
      <c r="Y72" s="43">
        <f>'Tabelle2.7 G-T'!Y30/'Tabelle2.7 G-T'!Y$29*100</f>
        <v>36.801846396427564</v>
      </c>
    </row>
    <row r="73" spans="1:25" x14ac:dyDescent="0.2">
      <c r="A73" s="42" t="s">
        <v>18</v>
      </c>
      <c r="B73" s="43">
        <f>'Tabelle2.7 G-T'!B31/'Tabelle2.7 G-T'!B$29*100</f>
        <v>62.95522151825076</v>
      </c>
      <c r="C73" s="43">
        <f>'Tabelle2.7 G-T'!C31/'Tabelle2.7 G-T'!C$29*100</f>
        <v>63.656847033346985</v>
      </c>
      <c r="D73" s="43">
        <f>'Tabelle2.7 G-T'!D31/'Tabelle2.7 G-T'!D$29*100</f>
        <v>63.736485681944579</v>
      </c>
      <c r="E73" s="43">
        <f>'Tabelle2.7 G-T'!E31/'Tabelle2.7 G-T'!E$29*100</f>
        <v>63.678769185031022</v>
      </c>
      <c r="F73" s="43">
        <f>'Tabelle2.7 G-T'!F31/'Tabelle2.7 G-T'!F$29*100</f>
        <v>63.402241638192969</v>
      </c>
      <c r="G73" s="43">
        <f>'Tabelle2.7 G-T'!G31/'Tabelle2.7 G-T'!G$29*100</f>
        <v>63.108452020830754</v>
      </c>
      <c r="H73" s="43">
        <f>'Tabelle2.7 G-T'!H31/'Tabelle2.7 G-T'!H$29*100</f>
        <v>63.407998032139702</v>
      </c>
      <c r="I73" s="43">
        <f>'Tabelle2.7 G-T'!I31/'Tabelle2.7 G-T'!I$29*100</f>
        <v>63.264110370155613</v>
      </c>
      <c r="J73" s="43">
        <f>'Tabelle2.7 G-T'!J31/'Tabelle2.7 G-T'!J$29*100</f>
        <v>63.123882270922358</v>
      </c>
      <c r="K73" s="43">
        <f>'Tabelle2.7 G-T'!K31/'Tabelle2.7 G-T'!K$29*100</f>
        <v>63.236276937240866</v>
      </c>
      <c r="L73" s="43">
        <f>'Tabelle2.7 G-T'!L31/'Tabelle2.7 G-T'!L$29*100</f>
        <v>63.091518260304156</v>
      </c>
      <c r="M73" s="43">
        <f>'Tabelle2.7 G-T'!M31/'Tabelle2.7 G-T'!M$29*100</f>
        <v>63.080271979374061</v>
      </c>
      <c r="N73" s="43">
        <f>'Tabelle2.7 G-T'!N31/'Tabelle2.7 G-T'!N$29*100</f>
        <v>63.187654594454926</v>
      </c>
      <c r="O73" s="43">
        <f>'Tabelle2.7 G-T'!O31/'Tabelle2.7 G-T'!O$29*100</f>
        <v>63.054934987347323</v>
      </c>
      <c r="P73" s="43">
        <f>'Tabelle2.7 G-T'!P31/'Tabelle2.7 G-T'!P$29*100</f>
        <v>63.240343189056958</v>
      </c>
      <c r="Q73" s="43">
        <f>'Tabelle2.7 G-T'!Q31/'Tabelle2.7 G-T'!Q$29*100</f>
        <v>63.204192709112114</v>
      </c>
      <c r="R73" s="43">
        <f>'Tabelle2.7 G-T'!R31/'Tabelle2.7 G-T'!R$29*100</f>
        <v>63.082027538570564</v>
      </c>
      <c r="S73" s="43">
        <f>'Tabelle2.7 G-T'!S31/'Tabelle2.7 G-T'!S$29*100</f>
        <v>63.283249051066569</v>
      </c>
      <c r="T73" s="43">
        <f>'Tabelle2.7 G-T'!T31/'Tabelle2.7 G-T'!T$29*100</f>
        <v>63.369035550096939</v>
      </c>
      <c r="U73" s="43">
        <f>'Tabelle2.7 G-T'!U31/'Tabelle2.7 G-T'!U$29*100</f>
        <v>63.385221161654094</v>
      </c>
      <c r="V73" s="43">
        <f>'Tabelle2.7 G-T'!V31/'Tabelle2.7 G-T'!V$29*100</f>
        <v>63.262030378615485</v>
      </c>
      <c r="W73" s="43">
        <f>'Tabelle2.7 G-T'!W31/'Tabelle2.7 G-T'!W$29*100</f>
        <v>63.403376782960684</v>
      </c>
      <c r="X73" s="43">
        <f>'Tabelle2.7 G-T'!X31/'Tabelle2.7 G-T'!X$29*100</f>
        <v>63.262706313365925</v>
      </c>
      <c r="Y73" s="43">
        <f>'Tabelle2.7 G-T'!Y31/'Tabelle2.7 G-T'!Y$29*100</f>
        <v>63.198153603572429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'Tabelle2.7 G-T'!B14/'Tabelle2.1 insg'!B16*100</f>
        <v>66.83869343571024</v>
      </c>
      <c r="C77" s="43">
        <f>'Tabelle2.7 G-T'!C14/'Tabelle2.1 insg'!C16*100</f>
        <v>68.654362559140708</v>
      </c>
      <c r="D77" s="43">
        <f>'Tabelle2.7 G-T'!D14/'Tabelle2.1 insg'!D16*100</f>
        <v>68.90139518959171</v>
      </c>
      <c r="E77" s="43">
        <f>'Tabelle2.7 G-T'!E14/'Tabelle2.1 insg'!E16*100</f>
        <v>68.992012502170525</v>
      </c>
      <c r="F77" s="43">
        <f>'Tabelle2.7 G-T'!F14/'Tabelle2.1 insg'!F16*100</f>
        <v>70.85151394949095</v>
      </c>
      <c r="G77" s="43">
        <f>'Tabelle2.7 G-T'!G14/'Tabelle2.1 insg'!G16*100</f>
        <v>71.530803440413578</v>
      </c>
      <c r="H77" s="43">
        <f>'Tabelle2.7 G-T'!H14/'Tabelle2.1 insg'!H16*100</f>
        <v>73.167599302816257</v>
      </c>
      <c r="I77" s="43">
        <f>'Tabelle2.7 G-T'!I14/'Tabelle2.1 insg'!I16*100</f>
        <v>73.598179184771368</v>
      </c>
      <c r="J77" s="43">
        <f>'Tabelle2.7 G-T'!J14/'Tabelle2.1 insg'!J16*100</f>
        <v>74.998193685123198</v>
      </c>
      <c r="K77" s="43">
        <f>'Tabelle2.7 G-T'!K14/'Tabelle2.1 insg'!K16*100</f>
        <v>77.142156862745111</v>
      </c>
      <c r="L77" s="43">
        <f>'Tabelle2.7 G-T'!L14/'Tabelle2.1 insg'!L16*100</f>
        <v>77.935807182913734</v>
      </c>
      <c r="M77" s="43">
        <f>'Tabelle2.7 G-T'!M14/'Tabelle2.1 insg'!M16*100</f>
        <v>77.574148272837178</v>
      </c>
      <c r="N77" s="43">
        <f>'Tabelle2.7 G-T'!N14/'Tabelle2.1 insg'!N16*100</f>
        <v>77.785528721254693</v>
      </c>
      <c r="O77" s="43">
        <f>'Tabelle2.7 G-T'!O14/'Tabelle2.1 insg'!O16*100</f>
        <v>77.396363636363631</v>
      </c>
      <c r="P77" s="43">
        <f>'Tabelle2.7 G-T'!P14/'Tabelle2.1 insg'!P16*100</f>
        <v>77.866053045900458</v>
      </c>
      <c r="Q77" s="43">
        <f>'Tabelle2.7 G-T'!Q14/'Tabelle2.1 insg'!Q16*100</f>
        <v>76.952500847334534</v>
      </c>
      <c r="R77" s="43">
        <f>'Tabelle2.7 G-T'!R14/'Tabelle2.1 insg'!R16*100</f>
        <v>76.618573757329514</v>
      </c>
      <c r="S77" s="43">
        <f>'Tabelle2.7 G-T'!S14/'Tabelle2.1 insg'!S16*100</f>
        <v>75.464160992889987</v>
      </c>
      <c r="T77" s="43">
        <f>'Tabelle2.7 G-T'!T14/'Tabelle2.1 insg'!T16*100</f>
        <v>75.278402125051088</v>
      </c>
      <c r="U77" s="43">
        <f>'Tabelle2.7 G-T'!U14/'Tabelle2.1 insg'!U16*100</f>
        <v>75.128680255301632</v>
      </c>
      <c r="V77" s="43">
        <f>'Tabelle2.7 G-T'!V14/'Tabelle2.1 insg'!V16*100</f>
        <v>75.147210743801665</v>
      </c>
      <c r="W77" s="43">
        <f>'Tabelle2.7 G-T'!W14/'Tabelle2.1 insg'!W16*100</f>
        <v>75.284770255329008</v>
      </c>
      <c r="X77" s="43">
        <f>'Tabelle2.7 G-T'!X14/'Tabelle2.1 insg'!X16*100</f>
        <v>74.855558123411143</v>
      </c>
      <c r="Y77" s="43">
        <f>'Tabelle2.7 G-T'!Y14/'Tabelle2.1 insg'!Y16*100</f>
        <v>74.866997352797554</v>
      </c>
    </row>
    <row r="78" spans="1:25" x14ac:dyDescent="0.2">
      <c r="A78" s="42" t="s">
        <v>10</v>
      </c>
      <c r="B78" s="43">
        <f>'Tabelle2.7 G-T'!B15/'Tabelle2.1 insg'!B17*100</f>
        <v>74.903196442950687</v>
      </c>
      <c r="C78" s="43">
        <f>'Tabelle2.7 G-T'!C15/'Tabelle2.1 insg'!C17*100</f>
        <v>76.286846228897502</v>
      </c>
      <c r="D78" s="43">
        <f>'Tabelle2.7 G-T'!D15/'Tabelle2.1 insg'!D17*100</f>
        <v>78.316277273604953</v>
      </c>
      <c r="E78" s="43">
        <f>'Tabelle2.7 G-T'!E15/'Tabelle2.1 insg'!E17*100</f>
        <v>80.511987660088835</v>
      </c>
      <c r="F78" s="43">
        <f>'Tabelle2.7 G-T'!F15/'Tabelle2.1 insg'!F17*100</f>
        <v>82.846969696969694</v>
      </c>
      <c r="G78" s="43">
        <f>'Tabelle2.7 G-T'!G15/'Tabelle2.1 insg'!G17*100</f>
        <v>84.975659150212252</v>
      </c>
      <c r="H78" s="43">
        <f>'Tabelle2.7 G-T'!H15/'Tabelle2.1 insg'!H17*100</f>
        <v>86.549227138357949</v>
      </c>
      <c r="I78" s="43">
        <f>'Tabelle2.7 G-T'!I15/'Tabelle2.1 insg'!I17*100</f>
        <v>87.754349144927772</v>
      </c>
      <c r="J78" s="43">
        <f>'Tabelle2.7 G-T'!J15/'Tabelle2.1 insg'!J17*100</f>
        <v>88.246995843508913</v>
      </c>
      <c r="K78" s="43">
        <f>'Tabelle2.7 G-T'!K15/'Tabelle2.1 insg'!K17*100</f>
        <v>88.738662942334543</v>
      </c>
      <c r="L78" s="43">
        <f>'Tabelle2.7 G-T'!L15/'Tabelle2.1 insg'!L17*100</f>
        <v>89.384240400104574</v>
      </c>
      <c r="M78" s="43">
        <f>'Tabelle2.7 G-T'!M15/'Tabelle2.1 insg'!M17*100</f>
        <v>88.999796292523925</v>
      </c>
      <c r="N78" s="43">
        <f>'Tabelle2.7 G-T'!N15/'Tabelle2.1 insg'!N17*100</f>
        <v>88.811613543431037</v>
      </c>
      <c r="O78" s="43">
        <f>'Tabelle2.7 G-T'!O15/'Tabelle2.1 insg'!O17*100</f>
        <v>88.909121851599735</v>
      </c>
      <c r="P78" s="43">
        <f>'Tabelle2.7 G-T'!P15/'Tabelle2.1 insg'!P17*100</f>
        <v>89.451059329262065</v>
      </c>
      <c r="Q78" s="43">
        <f>'Tabelle2.7 G-T'!Q15/'Tabelle2.1 insg'!Q17*100</f>
        <v>89.483473907975025</v>
      </c>
      <c r="R78" s="43">
        <f>'Tabelle2.7 G-T'!R15/'Tabelle2.1 insg'!R17*100</f>
        <v>89.542910688341962</v>
      </c>
      <c r="S78" s="43">
        <f>'Tabelle2.7 G-T'!S15/'Tabelle2.1 insg'!S17*100</f>
        <v>89.230212916168028</v>
      </c>
      <c r="T78" s="43">
        <f>'Tabelle2.7 G-T'!T15/'Tabelle2.1 insg'!T17*100</f>
        <v>88.855710967922192</v>
      </c>
      <c r="U78" s="43">
        <f>'Tabelle2.7 G-T'!U15/'Tabelle2.1 insg'!U17*100</f>
        <v>88.772305309773031</v>
      </c>
      <c r="V78" s="43">
        <f>'Tabelle2.7 G-T'!V15/'Tabelle2.1 insg'!V17*100</f>
        <v>88.877100369181932</v>
      </c>
      <c r="W78" s="43">
        <f>'Tabelle2.7 G-T'!W15/'Tabelle2.1 insg'!W17*100</f>
        <v>88.968647007057442</v>
      </c>
      <c r="X78" s="43">
        <f>'Tabelle2.7 G-T'!X15/'Tabelle2.1 insg'!X17*100</f>
        <v>88.988652165702405</v>
      </c>
      <c r="Y78" s="43">
        <f>'Tabelle2.7 G-T'!Y15/'Tabelle2.1 insg'!Y17*100</f>
        <v>89.115170932887963</v>
      </c>
    </row>
    <row r="79" spans="1:25" x14ac:dyDescent="0.2">
      <c r="A79" s="42" t="s">
        <v>26</v>
      </c>
      <c r="B79" s="43">
        <f>'Tabelle2.7 G-T'!B16/'Tabelle2.1 insg'!B18*100</f>
        <v>70.372509791766475</v>
      </c>
      <c r="C79" s="43">
        <f>'Tabelle2.7 G-T'!C16/'Tabelle2.1 insg'!C18*100</f>
        <v>73.994718697278657</v>
      </c>
      <c r="D79" s="43">
        <f>'Tabelle2.7 G-T'!D16/'Tabelle2.1 insg'!D18*100</f>
        <v>76.387085284318175</v>
      </c>
      <c r="E79" s="43">
        <f>'Tabelle2.7 G-T'!E16/'Tabelle2.1 insg'!E18*100</f>
        <v>77.370872457255103</v>
      </c>
      <c r="F79" s="43">
        <f>'Tabelle2.7 G-T'!F16/'Tabelle2.1 insg'!F18*100</f>
        <v>80.111264596873426</v>
      </c>
      <c r="G79" s="43">
        <f>'Tabelle2.7 G-T'!G16/'Tabelle2.1 insg'!G18*100</f>
        <v>81.589193241186237</v>
      </c>
      <c r="H79" s="43">
        <f>'Tabelle2.7 G-T'!H16/'Tabelle2.1 insg'!H18*100</f>
        <v>82.534497857937467</v>
      </c>
      <c r="I79" s="43">
        <f>'Tabelle2.7 G-T'!I16/'Tabelle2.1 insg'!I18*100</f>
        <v>83.379204403622737</v>
      </c>
      <c r="J79" s="43">
        <f>'Tabelle2.7 G-T'!J16/'Tabelle2.1 insg'!J18*100</f>
        <v>83.998076280373979</v>
      </c>
      <c r="K79" s="43">
        <f>'Tabelle2.7 G-T'!K16/'Tabelle2.1 insg'!K18*100</f>
        <v>84.873646209386294</v>
      </c>
      <c r="L79" s="43">
        <f>'Tabelle2.7 G-T'!L16/'Tabelle2.1 insg'!L18*100</f>
        <v>85.364603357682938</v>
      </c>
      <c r="M79" s="43">
        <f>'Tabelle2.7 G-T'!M16/'Tabelle2.1 insg'!M18*100</f>
        <v>85.848968832377111</v>
      </c>
      <c r="N79" s="43">
        <f>'Tabelle2.7 G-T'!N16/'Tabelle2.1 insg'!N18*100</f>
        <v>86.131731420783751</v>
      </c>
      <c r="O79" s="43">
        <f>'Tabelle2.7 G-T'!O16/'Tabelle2.1 insg'!O18*100</f>
        <v>85.900852878464832</v>
      </c>
      <c r="P79" s="43">
        <f>'Tabelle2.7 G-T'!P16/'Tabelle2.1 insg'!P18*100</f>
        <v>85.934001677271425</v>
      </c>
      <c r="Q79" s="43">
        <f>'Tabelle2.7 G-T'!Q16/'Tabelle2.1 insg'!Q18*100</f>
        <v>86.002034587995922</v>
      </c>
      <c r="R79" s="43">
        <f>'Tabelle2.7 G-T'!R16/'Tabelle2.1 insg'!R18*100</f>
        <v>85.998171961674217</v>
      </c>
      <c r="S79" s="43">
        <f>'Tabelle2.7 G-T'!S16/'Tabelle2.1 insg'!S18*100</f>
        <v>85.738547944989065</v>
      </c>
      <c r="T79" s="43">
        <f>'Tabelle2.7 G-T'!T16/'Tabelle2.1 insg'!T18*100</f>
        <v>85.464232559612398</v>
      </c>
      <c r="U79" s="43">
        <f>'Tabelle2.7 G-T'!U16/'Tabelle2.1 insg'!U18*100</f>
        <v>85.768297050981019</v>
      </c>
      <c r="V79" s="43">
        <f>'Tabelle2.7 G-T'!V16/'Tabelle2.1 insg'!V18*100</f>
        <v>86.029036487982594</v>
      </c>
      <c r="W79" s="43">
        <f>'Tabelle2.7 G-T'!W16/'Tabelle2.1 insg'!W18*100</f>
        <v>86.052770776937678</v>
      </c>
      <c r="X79" s="43">
        <f>'Tabelle2.7 G-T'!X16/'Tabelle2.1 insg'!X18*100</f>
        <v>86.042173058166</v>
      </c>
      <c r="Y79" s="43">
        <f>'Tabelle2.7 G-T'!Y16/'Tabelle2.1 insg'!Y18*100</f>
        <v>86.043281578559387</v>
      </c>
    </row>
    <row r="80" spans="1:25" x14ac:dyDescent="0.2">
      <c r="A80" s="42" t="s">
        <v>6</v>
      </c>
      <c r="B80" s="43">
        <f>'Tabelle2.7 G-T'!B17/'Tabelle2.1 insg'!B19*100</f>
        <v>57.373206822546031</v>
      </c>
      <c r="C80" s="43">
        <f>'Tabelle2.7 G-T'!C17/'Tabelle2.1 insg'!C19*100</f>
        <v>58.692207571727685</v>
      </c>
      <c r="D80" s="43">
        <f>'Tabelle2.7 G-T'!D17/'Tabelle2.1 insg'!D19*100</f>
        <v>60.373513483334264</v>
      </c>
      <c r="E80" s="43">
        <f>'Tabelle2.7 G-T'!E17/'Tabelle2.1 insg'!E19*100</f>
        <v>62.442005205386451</v>
      </c>
      <c r="F80" s="43">
        <f>'Tabelle2.7 G-T'!F17/'Tabelle2.1 insg'!F19*100</f>
        <v>63.773673272253603</v>
      </c>
      <c r="G80" s="43">
        <f>'Tabelle2.7 G-T'!G17/'Tabelle2.1 insg'!G19*100</f>
        <v>65.851562036872366</v>
      </c>
      <c r="H80" s="43">
        <f>'Tabelle2.7 G-T'!H17/'Tabelle2.1 insg'!H19*100</f>
        <v>66.778723151068007</v>
      </c>
      <c r="I80" s="43">
        <f>'Tabelle2.7 G-T'!I17/'Tabelle2.1 insg'!I19*100</f>
        <v>66.520611642671909</v>
      </c>
      <c r="J80" s="43">
        <f>'Tabelle2.7 G-T'!J17/'Tabelle2.1 insg'!J19*100</f>
        <v>66.044886599159113</v>
      </c>
      <c r="K80" s="43">
        <f>'Tabelle2.7 G-T'!K17/'Tabelle2.1 insg'!K19*100</f>
        <v>66.67865384039078</v>
      </c>
      <c r="L80" s="43">
        <f>'Tabelle2.7 G-T'!L17/'Tabelle2.1 insg'!L19*100</f>
        <v>67.390916125959876</v>
      </c>
      <c r="M80" s="43">
        <f>'Tabelle2.7 G-T'!M17/'Tabelle2.1 insg'!M19*100</f>
        <v>65.929829844902883</v>
      </c>
      <c r="N80" s="43">
        <f>'Tabelle2.7 G-T'!N17/'Tabelle2.1 insg'!N19*100</f>
        <v>65.883384745660194</v>
      </c>
      <c r="O80" s="43">
        <f>'Tabelle2.7 G-T'!O17/'Tabelle2.1 insg'!O19*100</f>
        <v>65.498449402342459</v>
      </c>
      <c r="P80" s="43">
        <f>'Tabelle2.7 G-T'!P17/'Tabelle2.1 insg'!P19*100</f>
        <v>66.052272861968817</v>
      </c>
      <c r="Q80" s="43">
        <f>'Tabelle2.7 G-T'!Q17/'Tabelle2.1 insg'!Q19*100</f>
        <v>65.648109802993559</v>
      </c>
      <c r="R80" s="43">
        <f>'Tabelle2.7 G-T'!R17/'Tabelle2.1 insg'!R19*100</f>
        <v>64.710252600297181</v>
      </c>
      <c r="S80" s="43">
        <f>'Tabelle2.7 G-T'!S17/'Tabelle2.1 insg'!S19*100</f>
        <v>64.382331817093615</v>
      </c>
      <c r="T80" s="43">
        <f>'Tabelle2.7 G-T'!T17/'Tabelle2.1 insg'!T19*100</f>
        <v>64.407495699930593</v>
      </c>
      <c r="U80" s="43">
        <f>'Tabelle2.7 G-T'!U17/'Tabelle2.1 insg'!U19*100</f>
        <v>64.6907689484309</v>
      </c>
      <c r="V80" s="43">
        <f>'Tabelle2.7 G-T'!V17/'Tabelle2.1 insg'!V19*100</f>
        <v>66.188988915426535</v>
      </c>
      <c r="W80" s="43">
        <f>'Tabelle2.7 G-T'!W17/'Tabelle2.1 insg'!W19*100</f>
        <v>66.902501086079553</v>
      </c>
      <c r="X80" s="43">
        <f>'Tabelle2.7 G-T'!X17/'Tabelle2.1 insg'!X19*100</f>
        <v>66.677093434264435</v>
      </c>
      <c r="Y80" s="43">
        <f>'Tabelle2.7 G-T'!Y17/'Tabelle2.1 insg'!Y19*100</f>
        <v>66.872324351548727</v>
      </c>
    </row>
    <row r="81" spans="1:25" x14ac:dyDescent="0.2">
      <c r="A81" s="42" t="s">
        <v>11</v>
      </c>
      <c r="B81" s="43">
        <f>'Tabelle2.7 G-T'!B18/'Tabelle2.1 insg'!B20*100</f>
        <v>50.439228386010981</v>
      </c>
      <c r="C81" s="43">
        <f>'Tabelle2.7 G-T'!C18/'Tabelle2.1 insg'!C20*100</f>
        <v>54.851471870180376</v>
      </c>
      <c r="D81" s="43">
        <f>'Tabelle2.7 G-T'!D18/'Tabelle2.1 insg'!D20*100</f>
        <v>56.484483876754098</v>
      </c>
      <c r="E81" s="43">
        <f>'Tabelle2.7 G-T'!E18/'Tabelle2.1 insg'!E20*100</f>
        <v>58.56748762869006</v>
      </c>
      <c r="F81" s="43">
        <f>'Tabelle2.7 G-T'!F18/'Tabelle2.1 insg'!F20*100</f>
        <v>60.49366164663121</v>
      </c>
      <c r="G81" s="43">
        <f>'Tabelle2.7 G-T'!G18/'Tabelle2.1 insg'!G20*100</f>
        <v>62.226510223771434</v>
      </c>
      <c r="H81" s="43">
        <f>'Tabelle2.7 G-T'!H18/'Tabelle2.1 insg'!H20*100</f>
        <v>63.446090121752228</v>
      </c>
      <c r="I81" s="43">
        <f>'Tabelle2.7 G-T'!I18/'Tabelle2.1 insg'!I20*100</f>
        <v>63.892630363671344</v>
      </c>
      <c r="J81" s="43">
        <f>'Tabelle2.7 G-T'!J18/'Tabelle2.1 insg'!J20*100</f>
        <v>64.748318595599855</v>
      </c>
      <c r="K81" s="43">
        <f>'Tabelle2.7 G-T'!K18/'Tabelle2.1 insg'!K20*100</f>
        <v>64.972108711163003</v>
      </c>
      <c r="L81" s="43">
        <f>'Tabelle2.7 G-T'!L18/'Tabelle2.1 insg'!L20*100</f>
        <v>65.388046387154333</v>
      </c>
      <c r="M81" s="43">
        <f>'Tabelle2.7 G-T'!M18/'Tabelle2.1 insg'!M20*100</f>
        <v>64.553641965555386</v>
      </c>
      <c r="N81" s="43">
        <f>'Tabelle2.7 G-T'!N18/'Tabelle2.1 insg'!N20*100</f>
        <v>62.295031533610199</v>
      </c>
      <c r="O81" s="43">
        <f>'Tabelle2.7 G-T'!O18/'Tabelle2.1 insg'!O20*100</f>
        <v>61.251833592934815</v>
      </c>
      <c r="P81" s="43">
        <f>'Tabelle2.7 G-T'!P18/'Tabelle2.1 insg'!P20*100</f>
        <v>61.902128422814783</v>
      </c>
      <c r="Q81" s="43">
        <f>'Tabelle2.7 G-T'!Q18/'Tabelle2.1 insg'!Q20*100</f>
        <v>61.230806214129018</v>
      </c>
      <c r="R81" s="43">
        <f>'Tabelle2.7 G-T'!R18/'Tabelle2.1 insg'!R20*100</f>
        <v>62.388163462700994</v>
      </c>
      <c r="S81" s="43">
        <f>'Tabelle2.7 G-T'!S18/'Tabelle2.1 insg'!S20*100</f>
        <v>62.839027826699542</v>
      </c>
      <c r="T81" s="43">
        <f>'Tabelle2.7 G-T'!T18/'Tabelle2.1 insg'!T20*100</f>
        <v>62.350891926779575</v>
      </c>
      <c r="U81" s="43">
        <f>'Tabelle2.7 G-T'!U18/'Tabelle2.1 insg'!U20*100</f>
        <v>62.187927698334043</v>
      </c>
      <c r="V81" s="43">
        <f>'Tabelle2.7 G-T'!V18/'Tabelle2.1 insg'!V20*100</f>
        <v>62.395525471128487</v>
      </c>
      <c r="W81" s="43">
        <f>'Tabelle2.7 G-T'!W18/'Tabelle2.1 insg'!W20*100</f>
        <v>62.840415012007711</v>
      </c>
      <c r="X81" s="43">
        <f>'Tabelle2.7 G-T'!X18/'Tabelle2.1 insg'!X20*100</f>
        <v>62.936506698691453</v>
      </c>
      <c r="Y81" s="43">
        <f>'Tabelle2.7 G-T'!Y18/'Tabelle2.1 insg'!Y20*100</f>
        <v>62.647360726616682</v>
      </c>
    </row>
    <row r="82" spans="1:25" x14ac:dyDescent="0.2">
      <c r="A82" s="42" t="s">
        <v>12</v>
      </c>
      <c r="B82" s="43">
        <f>'Tabelle2.7 G-T'!B19/'Tabelle2.1 insg'!B21*100</f>
        <v>55.350435033871648</v>
      </c>
      <c r="C82" s="43">
        <f>'Tabelle2.7 G-T'!C19/'Tabelle2.1 insg'!C21*100</f>
        <v>56.55741684874971</v>
      </c>
      <c r="D82" s="43">
        <f>'Tabelle2.7 G-T'!D19/'Tabelle2.1 insg'!D21*100</f>
        <v>57.736624243173118</v>
      </c>
      <c r="E82" s="43">
        <f>'Tabelle2.7 G-T'!E19/'Tabelle2.1 insg'!E21*100</f>
        <v>59.610448437264083</v>
      </c>
      <c r="F82" s="43">
        <f>'Tabelle2.7 G-T'!F19/'Tabelle2.1 insg'!F21*100</f>
        <v>60.507361749230469</v>
      </c>
      <c r="G82" s="43">
        <f>'Tabelle2.7 G-T'!G19/'Tabelle2.1 insg'!G21*100</f>
        <v>62.420785804816227</v>
      </c>
      <c r="H82" s="43">
        <f>'Tabelle2.7 G-T'!H19/'Tabelle2.1 insg'!H21*100</f>
        <v>63.282971110729179</v>
      </c>
      <c r="I82" s="43">
        <f>'Tabelle2.7 G-T'!I19/'Tabelle2.1 insg'!I21*100</f>
        <v>63.01629224209254</v>
      </c>
      <c r="J82" s="43">
        <f>'Tabelle2.7 G-T'!J19/'Tabelle2.1 insg'!J21*100</f>
        <v>62.982475866167661</v>
      </c>
      <c r="K82" s="43">
        <f>'Tabelle2.7 G-T'!K19/'Tabelle2.1 insg'!K21*100</f>
        <v>63.277787771254758</v>
      </c>
      <c r="L82" s="43">
        <f>'Tabelle2.7 G-T'!L19/'Tabelle2.1 insg'!L21*100</f>
        <v>63.307094297888945</v>
      </c>
      <c r="M82" s="43">
        <f>'Tabelle2.7 G-T'!M19/'Tabelle2.1 insg'!M21*100</f>
        <v>63.066035480323244</v>
      </c>
      <c r="N82" s="43">
        <f>'Tabelle2.7 G-T'!N19/'Tabelle2.1 insg'!N21*100</f>
        <v>62.774319310821859</v>
      </c>
      <c r="O82" s="43">
        <f>'Tabelle2.7 G-T'!O19/'Tabelle2.1 insg'!O21*100</f>
        <v>62.645506011067994</v>
      </c>
      <c r="P82" s="43">
        <f>'Tabelle2.7 G-T'!P19/'Tabelle2.1 insg'!P21*100</f>
        <v>62.199328733917589</v>
      </c>
      <c r="Q82" s="43">
        <f>'Tabelle2.7 G-T'!Q19/'Tabelle2.1 insg'!Q21*100</f>
        <v>61.672987455664909</v>
      </c>
      <c r="R82" s="43">
        <f>'Tabelle2.7 G-T'!R19/'Tabelle2.1 insg'!R21*100</f>
        <v>61.135080801051565</v>
      </c>
      <c r="S82" s="43">
        <f>'Tabelle2.7 G-T'!S19/'Tabelle2.1 insg'!S21*100</f>
        <v>61.127048862561452</v>
      </c>
      <c r="T82" s="43">
        <f>'Tabelle2.7 G-T'!T19/'Tabelle2.1 insg'!T21*100</f>
        <v>60.818345185617531</v>
      </c>
      <c r="U82" s="43">
        <f>'Tabelle2.7 G-T'!U19/'Tabelle2.1 insg'!U21*100</f>
        <v>60.557358391904145</v>
      </c>
      <c r="V82" s="43">
        <f>'Tabelle2.7 G-T'!V19/'Tabelle2.1 insg'!V21*100</f>
        <v>61.135891482341442</v>
      </c>
      <c r="W82" s="43">
        <f>'Tabelle2.7 G-T'!W19/'Tabelle2.1 insg'!W21*100</f>
        <v>61.347512411693238</v>
      </c>
      <c r="X82" s="43">
        <f>'Tabelle2.7 G-T'!X19/'Tabelle2.1 insg'!X21*100</f>
        <v>61.755411830719723</v>
      </c>
      <c r="Y82" s="43">
        <f>'Tabelle2.7 G-T'!Y19/'Tabelle2.1 insg'!Y21*100</f>
        <v>61.959729974575531</v>
      </c>
    </row>
    <row r="83" spans="1:25" x14ac:dyDescent="0.2">
      <c r="A83" s="42" t="s">
        <v>3</v>
      </c>
      <c r="B83" s="43">
        <f>'Tabelle2.7 G-T'!B20/'Tabelle2.1 insg'!B22*100</f>
        <v>58.047287175144923</v>
      </c>
      <c r="C83" s="43">
        <f>'Tabelle2.7 G-T'!C20/'Tabelle2.1 insg'!C22*100</f>
        <v>62.660148124594237</v>
      </c>
      <c r="D83" s="43">
        <f>'Tabelle2.7 G-T'!D20/'Tabelle2.1 insg'!D22*100</f>
        <v>64.373661670235549</v>
      </c>
      <c r="E83" s="43">
        <f>'Tabelle2.7 G-T'!E20/'Tabelle2.1 insg'!E22*100</f>
        <v>66.411319637039213</v>
      </c>
      <c r="F83" s="43">
        <f>'Tabelle2.7 G-T'!F20/'Tabelle2.1 insg'!F22*100</f>
        <v>68.253529306029904</v>
      </c>
      <c r="G83" s="43">
        <f>'Tabelle2.7 G-T'!G20/'Tabelle2.1 insg'!G22*100</f>
        <v>69.5063365753021</v>
      </c>
      <c r="H83" s="43">
        <f>'Tabelle2.7 G-T'!H20/'Tabelle2.1 insg'!H22*100</f>
        <v>70.332286879900522</v>
      </c>
      <c r="I83" s="43">
        <f>'Tabelle2.7 G-T'!I20/'Tabelle2.1 insg'!I22*100</f>
        <v>71.138335573750453</v>
      </c>
      <c r="J83" s="43">
        <f>'Tabelle2.7 G-T'!J20/'Tabelle2.1 insg'!J22*100</f>
        <v>70.980989294942773</v>
      </c>
      <c r="K83" s="43">
        <f>'Tabelle2.7 G-T'!K20/'Tabelle2.1 insg'!K22*100</f>
        <v>71.911773960103204</v>
      </c>
      <c r="L83" s="43">
        <f>'Tabelle2.7 G-T'!L20/'Tabelle2.1 insg'!L22*100</f>
        <v>72.106834200697023</v>
      </c>
      <c r="M83" s="43">
        <f>'Tabelle2.7 G-T'!M20/'Tabelle2.1 insg'!M22*100</f>
        <v>71.583266489788357</v>
      </c>
      <c r="N83" s="43">
        <f>'Tabelle2.7 G-T'!N20/'Tabelle2.1 insg'!N22*100</f>
        <v>71.182345114472284</v>
      </c>
      <c r="O83" s="43">
        <f>'Tabelle2.7 G-T'!O20/'Tabelle2.1 insg'!O22*100</f>
        <v>70.818972090895244</v>
      </c>
      <c r="P83" s="43">
        <f>'Tabelle2.7 G-T'!P20/'Tabelle2.1 insg'!P22*100</f>
        <v>70.358683556653105</v>
      </c>
      <c r="Q83" s="43">
        <f>'Tabelle2.7 G-T'!Q20/'Tabelle2.1 insg'!Q22*100</f>
        <v>69.643734643734632</v>
      </c>
      <c r="R83" s="43">
        <f>'Tabelle2.7 G-T'!R20/'Tabelle2.1 insg'!R22*100</f>
        <v>69.373101353217351</v>
      </c>
      <c r="S83" s="43">
        <f>'Tabelle2.7 G-T'!S20/'Tabelle2.1 insg'!S22*100</f>
        <v>69.540623146754243</v>
      </c>
      <c r="T83" s="43">
        <f>'Tabelle2.7 G-T'!T20/'Tabelle2.1 insg'!T22*100</f>
        <v>69.265978060204745</v>
      </c>
      <c r="U83" s="43">
        <f>'Tabelle2.7 G-T'!U20/'Tabelle2.1 insg'!U22*100</f>
        <v>69.3620627042731</v>
      </c>
      <c r="V83" s="43">
        <f>'Tabelle2.7 G-T'!V20/'Tabelle2.1 insg'!V22*100</f>
        <v>69.897898077729209</v>
      </c>
      <c r="W83" s="43">
        <f>'Tabelle2.7 G-T'!W20/'Tabelle2.1 insg'!W22*100</f>
        <v>70.32451086393057</v>
      </c>
      <c r="X83" s="43">
        <f>'Tabelle2.7 G-T'!X20/'Tabelle2.1 insg'!X22*100</f>
        <v>70.346508012437212</v>
      </c>
      <c r="Y83" s="43">
        <f>'Tabelle2.7 G-T'!Y20/'Tabelle2.1 insg'!Y22*100</f>
        <v>70.42371612516844</v>
      </c>
    </row>
    <row r="84" spans="1:25" x14ac:dyDescent="0.2">
      <c r="A84" s="42" t="s">
        <v>13</v>
      </c>
      <c r="B84" s="43">
        <f>'Tabelle2.7 G-T'!B21/'Tabelle2.1 insg'!B23*100</f>
        <v>61.166942797349158</v>
      </c>
      <c r="C84" s="43">
        <f>'Tabelle2.7 G-T'!C21/'Tabelle2.1 insg'!C23*100</f>
        <v>62.23229789697087</v>
      </c>
      <c r="D84" s="43">
        <f>'Tabelle2.7 G-T'!D21/'Tabelle2.1 insg'!D23*100</f>
        <v>63.538537464595315</v>
      </c>
      <c r="E84" s="43">
        <f>'Tabelle2.7 G-T'!E21/'Tabelle2.1 insg'!E23*100</f>
        <v>64.982847623327231</v>
      </c>
      <c r="F84" s="43">
        <f>'Tabelle2.7 G-T'!F21/'Tabelle2.1 insg'!F23*100</f>
        <v>66.450478913350608</v>
      </c>
      <c r="G84" s="43">
        <f>'Tabelle2.7 G-T'!G21/'Tabelle2.1 insg'!G23*100</f>
        <v>67.439114391143903</v>
      </c>
      <c r="H84" s="43">
        <f>'Tabelle2.7 G-T'!H21/'Tabelle2.1 insg'!H23*100</f>
        <v>68.639334935618336</v>
      </c>
      <c r="I84" s="43">
        <f>'Tabelle2.7 G-T'!I21/'Tabelle2.1 insg'!I23*100</f>
        <v>68.652483924799569</v>
      </c>
      <c r="J84" s="43">
        <f>'Tabelle2.7 G-T'!J21/'Tabelle2.1 insg'!J23*100</f>
        <v>68.453557601207123</v>
      </c>
      <c r="K84" s="43">
        <f>'Tabelle2.7 G-T'!K21/'Tabelle2.1 insg'!K23*100</f>
        <v>68.981291490645759</v>
      </c>
      <c r="L84" s="43">
        <f>'Tabelle2.7 G-T'!L21/'Tabelle2.1 insg'!L23*100</f>
        <v>69.484320726760444</v>
      </c>
      <c r="M84" s="43">
        <f>'Tabelle2.7 G-T'!M21/'Tabelle2.1 insg'!M23*100</f>
        <v>69.361434039417063</v>
      </c>
      <c r="N84" s="43">
        <f>'Tabelle2.7 G-T'!N21/'Tabelle2.1 insg'!N23*100</f>
        <v>69.257796380357249</v>
      </c>
      <c r="O84" s="43">
        <f>'Tabelle2.7 G-T'!O21/'Tabelle2.1 insg'!O23*100</f>
        <v>69.342178920663656</v>
      </c>
      <c r="P84" s="43">
        <f>'Tabelle2.7 G-T'!P21/'Tabelle2.1 insg'!P23*100</f>
        <v>69.476318141197495</v>
      </c>
      <c r="Q84" s="43">
        <f>'Tabelle2.7 G-T'!Q21/'Tabelle2.1 insg'!Q23*100</f>
        <v>68.925018257569405</v>
      </c>
      <c r="R84" s="43">
        <f>'Tabelle2.7 G-T'!R21/'Tabelle2.1 insg'!R23*100</f>
        <v>68.017937004664091</v>
      </c>
      <c r="S84" s="43">
        <f>'Tabelle2.7 G-T'!S21/'Tabelle2.1 insg'!S23*100</f>
        <v>67.830069110648779</v>
      </c>
      <c r="T84" s="43">
        <f>'Tabelle2.7 G-T'!T21/'Tabelle2.1 insg'!T23*100</f>
        <v>67.30589783466921</v>
      </c>
      <c r="U84" s="43">
        <f>'Tabelle2.7 G-T'!U21/'Tabelle2.1 insg'!U23*100</f>
        <v>67.756274280811297</v>
      </c>
      <c r="V84" s="43">
        <f>'Tabelle2.7 G-T'!V21/'Tabelle2.1 insg'!V23*100</f>
        <v>67.969303423848885</v>
      </c>
      <c r="W84" s="43">
        <f>'Tabelle2.7 G-T'!W21/'Tabelle2.1 insg'!W23*100</f>
        <v>67.938940323743992</v>
      </c>
      <c r="X84" s="43">
        <f>'Tabelle2.7 G-T'!X21/'Tabelle2.1 insg'!X23*100</f>
        <v>67.683755993988115</v>
      </c>
      <c r="Y84" s="43">
        <f>'Tabelle2.7 G-T'!Y21/'Tabelle2.1 insg'!Y23*100</f>
        <v>67.538087189998436</v>
      </c>
    </row>
    <row r="85" spans="1:25" x14ac:dyDescent="0.2">
      <c r="A85" s="42" t="s">
        <v>4</v>
      </c>
      <c r="B85" s="43">
        <f>'Tabelle2.7 G-T'!B22/'Tabelle2.1 insg'!B24*100</f>
        <v>58.679570610156297</v>
      </c>
      <c r="C85" s="43">
        <f>'Tabelle2.7 G-T'!C22/'Tabelle2.1 insg'!C24*100</f>
        <v>60.045905402082141</v>
      </c>
      <c r="D85" s="43">
        <f>'Tabelle2.7 G-T'!D22/'Tabelle2.1 insg'!D24*100</f>
        <v>60.765870782753161</v>
      </c>
      <c r="E85" s="43">
        <f>'Tabelle2.7 G-T'!E22/'Tabelle2.1 insg'!E24*100</f>
        <v>63.008787535716216</v>
      </c>
      <c r="F85" s="43">
        <f>'Tabelle2.7 G-T'!F22/'Tabelle2.1 insg'!F24*100</f>
        <v>63.278923568986436</v>
      </c>
      <c r="G85" s="43">
        <f>'Tabelle2.7 G-T'!G22/'Tabelle2.1 insg'!G24*100</f>
        <v>63.472142446869618</v>
      </c>
      <c r="H85" s="43">
        <f>'Tabelle2.7 G-T'!H22/'Tabelle2.1 insg'!H24*100</f>
        <v>64.051474840948529</v>
      </c>
      <c r="I85" s="43">
        <f>'Tabelle2.7 G-T'!I22/'Tabelle2.1 insg'!I24*100</f>
        <v>65.797751499970872</v>
      </c>
      <c r="J85" s="43">
        <f>'Tabelle2.7 G-T'!J22/'Tabelle2.1 insg'!J24*100</f>
        <v>65.829318651066757</v>
      </c>
      <c r="K85" s="43">
        <f>'Tabelle2.7 G-T'!K22/'Tabelle2.1 insg'!K24*100</f>
        <v>66.825672159583689</v>
      </c>
      <c r="L85" s="43">
        <f>'Tabelle2.7 G-T'!L22/'Tabelle2.1 insg'!L24*100</f>
        <v>66.562060065696855</v>
      </c>
      <c r="M85" s="43">
        <f>'Tabelle2.7 G-T'!M22/'Tabelle2.1 insg'!M24*100</f>
        <v>65.97445927289462</v>
      </c>
      <c r="N85" s="43">
        <f>'Tabelle2.7 G-T'!N22/'Tabelle2.1 insg'!N24*100</f>
        <v>66.622774374534842</v>
      </c>
      <c r="O85" s="43">
        <f>'Tabelle2.7 G-T'!O22/'Tabelle2.1 insg'!O24*100</f>
        <v>65.880705364543147</v>
      </c>
      <c r="P85" s="43">
        <f>'Tabelle2.7 G-T'!P22/'Tabelle2.1 insg'!P24*100</f>
        <v>65.680809919235585</v>
      </c>
      <c r="Q85" s="43">
        <f>'Tabelle2.7 G-T'!Q22/'Tabelle2.1 insg'!Q24*100</f>
        <v>65.311770301824779</v>
      </c>
      <c r="R85" s="43">
        <f>'Tabelle2.7 G-T'!R22/'Tabelle2.1 insg'!R24*100</f>
        <v>64.305302964695016</v>
      </c>
      <c r="S85" s="43">
        <f>'Tabelle2.7 G-T'!S22/'Tabelle2.1 insg'!S24*100</f>
        <v>64.378268448576407</v>
      </c>
      <c r="T85" s="43">
        <f>'Tabelle2.7 G-T'!T22/'Tabelle2.1 insg'!T24*100</f>
        <v>64.476807220089654</v>
      </c>
      <c r="U85" s="43">
        <f>'Tabelle2.7 G-T'!U22/'Tabelle2.1 insg'!U24*100</f>
        <v>64.78449815454222</v>
      </c>
      <c r="V85" s="43">
        <f>'Tabelle2.7 G-T'!V22/'Tabelle2.1 insg'!V24*100</f>
        <v>64.667143453125931</v>
      </c>
      <c r="W85" s="43">
        <f>'Tabelle2.7 G-T'!W22/'Tabelle2.1 insg'!W24*100</f>
        <v>65.736108232925773</v>
      </c>
      <c r="X85" s="43">
        <f>'Tabelle2.7 G-T'!X22/'Tabelle2.1 insg'!X24*100</f>
        <v>65.292835258072117</v>
      </c>
      <c r="Y85" s="43">
        <f>'Tabelle2.7 G-T'!Y22/'Tabelle2.1 insg'!Y24*100</f>
        <v>65.227824763688517</v>
      </c>
    </row>
    <row r="86" spans="1:25" x14ac:dyDescent="0.2">
      <c r="A86" s="42" t="s">
        <v>14</v>
      </c>
      <c r="B86" s="43">
        <f>'Tabelle2.7 G-T'!B23/'Tabelle2.1 insg'!B25*100</f>
        <v>60.235055085562152</v>
      </c>
      <c r="C86" s="43">
        <f>'Tabelle2.7 G-T'!C23/'Tabelle2.1 insg'!C25*100</f>
        <v>61.470537111072474</v>
      </c>
      <c r="D86" s="43">
        <f>'Tabelle2.7 G-T'!D23/'Tabelle2.1 insg'!D25*100</f>
        <v>62.379369790463336</v>
      </c>
      <c r="E86" s="43">
        <f>'Tabelle2.7 G-T'!E23/'Tabelle2.1 insg'!E25*100</f>
        <v>63.554448883076873</v>
      </c>
      <c r="F86" s="43">
        <f>'Tabelle2.7 G-T'!F23/'Tabelle2.1 insg'!F25*100</f>
        <v>65.312027954210421</v>
      </c>
      <c r="G86" s="43">
        <f>'Tabelle2.7 G-T'!G23/'Tabelle2.1 insg'!G25*100</f>
        <v>66.679309690878057</v>
      </c>
      <c r="H86" s="43">
        <f>'Tabelle2.7 G-T'!H23/'Tabelle2.1 insg'!H25*100</f>
        <v>68.822905620360558</v>
      </c>
      <c r="I86" s="43">
        <f>'Tabelle2.7 G-T'!I23/'Tabelle2.1 insg'!I25*100</f>
        <v>69.615415240066895</v>
      </c>
      <c r="J86" s="43">
        <f>'Tabelle2.7 G-T'!J23/'Tabelle2.1 insg'!J25*100</f>
        <v>70.021565755208343</v>
      </c>
      <c r="K86" s="43">
        <f>'Tabelle2.7 G-T'!K23/'Tabelle2.1 insg'!K25*100</f>
        <v>71.239376621185599</v>
      </c>
      <c r="L86" s="43">
        <f>'Tabelle2.7 G-T'!L23/'Tabelle2.1 insg'!L25*100</f>
        <v>70.875531217624797</v>
      </c>
      <c r="M86" s="43">
        <f>'Tabelle2.7 G-T'!M23/'Tabelle2.1 insg'!M25*100</f>
        <v>70.401509592200455</v>
      </c>
      <c r="N86" s="43">
        <f>'Tabelle2.7 G-T'!N23/'Tabelle2.1 insg'!N25*100</f>
        <v>69.676616915422883</v>
      </c>
      <c r="O86" s="43">
        <f>'Tabelle2.7 G-T'!O23/'Tabelle2.1 insg'!O25*100</f>
        <v>69.869548084700412</v>
      </c>
      <c r="P86" s="43">
        <f>'Tabelle2.7 G-T'!P23/'Tabelle2.1 insg'!P25*100</f>
        <v>69.330727488200921</v>
      </c>
      <c r="Q86" s="43">
        <f>'Tabelle2.7 G-T'!Q23/'Tabelle2.1 insg'!Q25*100</f>
        <v>67.760529382387219</v>
      </c>
      <c r="R86" s="43">
        <f>'Tabelle2.7 G-T'!R23/'Tabelle2.1 insg'!R25*100</f>
        <v>67.015652318707865</v>
      </c>
      <c r="S86" s="43">
        <f>'Tabelle2.7 G-T'!S23/'Tabelle2.1 insg'!S25*100</f>
        <v>66.677097675971126</v>
      </c>
      <c r="T86" s="43">
        <f>'Tabelle2.7 G-T'!T23/'Tabelle2.1 insg'!T25*100</f>
        <v>66.224453209035502</v>
      </c>
      <c r="U86" s="43">
        <f>'Tabelle2.7 G-T'!U23/'Tabelle2.1 insg'!U25*100</f>
        <v>66.022951100453881</v>
      </c>
      <c r="V86" s="43">
        <f>'Tabelle2.7 G-T'!V23/'Tabelle2.1 insg'!V25*100</f>
        <v>66.13051765864941</v>
      </c>
      <c r="W86" s="43">
        <f>'Tabelle2.7 G-T'!W23/'Tabelle2.1 insg'!W25*100</f>
        <v>66.935998298958111</v>
      </c>
      <c r="X86" s="43">
        <f>'Tabelle2.7 G-T'!X23/'Tabelle2.1 insg'!X25*100</f>
        <v>66.430961550602944</v>
      </c>
      <c r="Y86" s="43">
        <f>'Tabelle2.7 G-T'!Y23/'Tabelle2.1 insg'!Y25*100</f>
        <v>66.000551560279163</v>
      </c>
    </row>
    <row r="87" spans="1:25" x14ac:dyDescent="0.2">
      <c r="A87" s="42" t="s">
        <v>15</v>
      </c>
      <c r="B87" s="43">
        <f>'Tabelle2.7 G-T'!B24/'Tabelle2.1 insg'!B26*100</f>
        <v>50.23945910414124</v>
      </c>
      <c r="C87" s="43">
        <f>'Tabelle2.7 G-T'!C24/'Tabelle2.1 insg'!C26*100</f>
        <v>52.400574988021077</v>
      </c>
      <c r="D87" s="43">
        <f>'Tabelle2.7 G-T'!D24/'Tabelle2.1 insg'!D26*100</f>
        <v>55.711331281262019</v>
      </c>
      <c r="E87" s="43">
        <f>'Tabelle2.7 G-T'!E24/'Tabelle2.1 insg'!E26*100</f>
        <v>57.323907859537847</v>
      </c>
      <c r="F87" s="43">
        <f>'Tabelle2.7 G-T'!F24/'Tabelle2.1 insg'!F26*100</f>
        <v>59.421809088383135</v>
      </c>
      <c r="G87" s="43">
        <f>'Tabelle2.7 G-T'!G24/'Tabelle2.1 insg'!G26*100</f>
        <v>61.365564037319764</v>
      </c>
      <c r="H87" s="43">
        <f>'Tabelle2.7 G-T'!H24/'Tabelle2.1 insg'!H26*100</f>
        <v>62.748860311628221</v>
      </c>
      <c r="I87" s="43">
        <f>'Tabelle2.7 G-T'!I24/'Tabelle2.1 insg'!I26*100</f>
        <v>63.612236345858349</v>
      </c>
      <c r="J87" s="43">
        <f>'Tabelle2.7 G-T'!J24/'Tabelle2.1 insg'!J26*100</f>
        <v>63.309995947400054</v>
      </c>
      <c r="K87" s="43">
        <f>'Tabelle2.7 G-T'!K24/'Tabelle2.1 insg'!K26*100</f>
        <v>63.802842693938487</v>
      </c>
      <c r="L87" s="43">
        <f>'Tabelle2.7 G-T'!L24/'Tabelle2.1 insg'!L26*100</f>
        <v>64.986377886998071</v>
      </c>
      <c r="M87" s="43">
        <f>'Tabelle2.7 G-T'!M24/'Tabelle2.1 insg'!M26*100</f>
        <v>64.72011334473909</v>
      </c>
      <c r="N87" s="43">
        <f>'Tabelle2.7 G-T'!N24/'Tabelle2.1 insg'!N26*100</f>
        <v>64.119815668202762</v>
      </c>
      <c r="O87" s="43">
        <f>'Tabelle2.7 G-T'!O24/'Tabelle2.1 insg'!O26*100</f>
        <v>63.445300299107963</v>
      </c>
      <c r="P87" s="43">
        <f>'Tabelle2.7 G-T'!P24/'Tabelle2.1 insg'!P26*100</f>
        <v>63.6848240363584</v>
      </c>
      <c r="Q87" s="43">
        <f>'Tabelle2.7 G-T'!Q24/'Tabelle2.1 insg'!Q26*100</f>
        <v>63.343909862073431</v>
      </c>
      <c r="R87" s="43">
        <f>'Tabelle2.7 G-T'!R24/'Tabelle2.1 insg'!R26*100</f>
        <v>63.808083158792947</v>
      </c>
      <c r="S87" s="43">
        <f>'Tabelle2.7 G-T'!S24/'Tabelle2.1 insg'!S26*100</f>
        <v>64.216225903074672</v>
      </c>
      <c r="T87" s="43">
        <f>'Tabelle2.7 G-T'!T24/'Tabelle2.1 insg'!T26*100</f>
        <v>64.234095639471008</v>
      </c>
      <c r="U87" s="43">
        <f>'Tabelle2.7 G-T'!U24/'Tabelle2.1 insg'!U26*100</f>
        <v>64.825244965666229</v>
      </c>
      <c r="V87" s="43">
        <f>'Tabelle2.7 G-T'!V24/'Tabelle2.1 insg'!V26*100</f>
        <v>64.481719200686015</v>
      </c>
      <c r="W87" s="43">
        <f>'Tabelle2.7 G-T'!W24/'Tabelle2.1 insg'!W26*100</f>
        <v>64.919588105981717</v>
      </c>
      <c r="X87" s="43">
        <f>'Tabelle2.7 G-T'!X24/'Tabelle2.1 insg'!X26*100</f>
        <v>65.055733305810719</v>
      </c>
      <c r="Y87" s="43">
        <f>'Tabelle2.7 G-T'!Y24/'Tabelle2.1 insg'!Y26*100</f>
        <v>65.231329503487899</v>
      </c>
    </row>
    <row r="88" spans="1:25" x14ac:dyDescent="0.2">
      <c r="A88" s="42" t="s">
        <v>16</v>
      </c>
      <c r="B88" s="43">
        <f>'Tabelle2.7 G-T'!B25/'Tabelle2.1 insg'!B27*100</f>
        <v>58.03922529431221</v>
      </c>
      <c r="C88" s="43">
        <f>'Tabelle2.7 G-T'!C25/'Tabelle2.1 insg'!C27*100</f>
        <v>59.861762215848067</v>
      </c>
      <c r="D88" s="43">
        <f>'Tabelle2.7 G-T'!D25/'Tabelle2.1 insg'!D27*100</f>
        <v>60.914480547568751</v>
      </c>
      <c r="E88" s="43">
        <f>'Tabelle2.7 G-T'!E25/'Tabelle2.1 insg'!E27*100</f>
        <v>62.267854836626633</v>
      </c>
      <c r="F88" s="43">
        <f>'Tabelle2.7 G-T'!F25/'Tabelle2.1 insg'!F27*100</f>
        <v>63.676094557219642</v>
      </c>
      <c r="G88" s="43">
        <f>'Tabelle2.7 G-T'!G25/'Tabelle2.1 insg'!G27*100</f>
        <v>65.012367136840695</v>
      </c>
      <c r="H88" s="43">
        <f>'Tabelle2.7 G-T'!H25/'Tabelle2.1 insg'!H27*100</f>
        <v>66.023052834965682</v>
      </c>
      <c r="I88" s="43">
        <f>'Tabelle2.7 G-T'!I25/'Tabelle2.1 insg'!I27*100</f>
        <v>67.367224432645259</v>
      </c>
      <c r="J88" s="43">
        <f>'Tabelle2.7 G-T'!J25/'Tabelle2.1 insg'!J27*100</f>
        <v>67.771300133455085</v>
      </c>
      <c r="K88" s="43">
        <f>'Tabelle2.7 G-T'!K25/'Tabelle2.1 insg'!K27*100</f>
        <v>69.138645785352367</v>
      </c>
      <c r="L88" s="43">
        <f>'Tabelle2.7 G-T'!L25/'Tabelle2.1 insg'!L27*100</f>
        <v>69.369955188645903</v>
      </c>
      <c r="M88" s="43">
        <f>'Tabelle2.7 G-T'!M25/'Tabelle2.1 insg'!M27*100</f>
        <v>69.146348130330196</v>
      </c>
      <c r="N88" s="43">
        <f>'Tabelle2.7 G-T'!N25/'Tabelle2.1 insg'!N27*100</f>
        <v>68.905126881378806</v>
      </c>
      <c r="O88" s="43">
        <f>'Tabelle2.7 G-T'!O25/'Tabelle2.1 insg'!O27*100</f>
        <v>68.261520722058023</v>
      </c>
      <c r="P88" s="43">
        <f>'Tabelle2.7 G-T'!P25/'Tabelle2.1 insg'!P27*100</f>
        <v>68.398501675757373</v>
      </c>
      <c r="Q88" s="43">
        <f>'Tabelle2.7 G-T'!Q25/'Tabelle2.1 insg'!Q27*100</f>
        <v>67.710343369194575</v>
      </c>
      <c r="R88" s="43">
        <f>'Tabelle2.7 G-T'!R25/'Tabelle2.1 insg'!R27*100</f>
        <v>66.741981630279284</v>
      </c>
      <c r="S88" s="43">
        <f>'Tabelle2.7 G-T'!S25/'Tabelle2.1 insg'!S27*100</f>
        <v>66.270531926465793</v>
      </c>
      <c r="T88" s="43">
        <f>'Tabelle2.7 G-T'!T25/'Tabelle2.1 insg'!T27*100</f>
        <v>66.087159362221797</v>
      </c>
      <c r="U88" s="43">
        <f>'Tabelle2.7 G-T'!U25/'Tabelle2.1 insg'!U27*100</f>
        <v>66.417021983498529</v>
      </c>
      <c r="V88" s="43">
        <f>'Tabelle2.7 G-T'!V25/'Tabelle2.1 insg'!V27*100</f>
        <v>66.936614876942116</v>
      </c>
      <c r="W88" s="43">
        <f>'Tabelle2.7 G-T'!W25/'Tabelle2.1 insg'!W27*100</f>
        <v>67.203222081706713</v>
      </c>
      <c r="X88" s="43">
        <f>'Tabelle2.7 G-T'!X25/'Tabelle2.1 insg'!X27*100</f>
        <v>67.240147309404719</v>
      </c>
      <c r="Y88" s="43">
        <f>'Tabelle2.7 G-T'!Y25/'Tabelle2.1 insg'!Y27*100</f>
        <v>67.333929923590546</v>
      </c>
    </row>
    <row r="89" spans="1:25" x14ac:dyDescent="0.2">
      <c r="A89" s="42" t="s">
        <v>5</v>
      </c>
      <c r="B89" s="43">
        <f>'Tabelle2.7 G-T'!B26/'Tabelle2.1 insg'!B28*100</f>
        <v>65.214270471608444</v>
      </c>
      <c r="C89" s="43">
        <f>'Tabelle2.7 G-T'!C26/'Tabelle2.1 insg'!C28*100</f>
        <v>65.674615032171971</v>
      </c>
      <c r="D89" s="43">
        <f>'Tabelle2.7 G-T'!D26/'Tabelle2.1 insg'!D28*100</f>
        <v>65.862798428528265</v>
      </c>
      <c r="E89" s="43">
        <f>'Tabelle2.7 G-T'!E26/'Tabelle2.1 insg'!E28*100</f>
        <v>66.567004144586264</v>
      </c>
      <c r="F89" s="43">
        <f>'Tabelle2.7 G-T'!F26/'Tabelle2.1 insg'!F28*100</f>
        <v>67.59784787424833</v>
      </c>
      <c r="G89" s="43">
        <f>'Tabelle2.7 G-T'!G26/'Tabelle2.1 insg'!G28*100</f>
        <v>68.507352622218363</v>
      </c>
      <c r="H89" s="43">
        <f>'Tabelle2.7 G-T'!H26/'Tabelle2.1 insg'!H28*100</f>
        <v>70.044032968273683</v>
      </c>
      <c r="I89" s="43">
        <f>'Tabelle2.7 G-T'!I26/'Tabelle2.1 insg'!I28*100</f>
        <v>70.552359830896123</v>
      </c>
      <c r="J89" s="43">
        <f>'Tabelle2.7 G-T'!J26/'Tabelle2.1 insg'!J28*100</f>
        <v>70.811732448561088</v>
      </c>
      <c r="K89" s="43">
        <f>'Tabelle2.7 G-T'!K26/'Tabelle2.1 insg'!K28*100</f>
        <v>71.295905445335578</v>
      </c>
      <c r="L89" s="43">
        <f>'Tabelle2.7 G-T'!L26/'Tabelle2.1 insg'!L28*100</f>
        <v>71.716118870590407</v>
      </c>
      <c r="M89" s="43">
        <f>'Tabelle2.7 G-T'!M26/'Tabelle2.1 insg'!M28*100</f>
        <v>71.899909420289859</v>
      </c>
      <c r="N89" s="43">
        <f>'Tabelle2.7 G-T'!N26/'Tabelle2.1 insg'!N28*100</f>
        <v>71.920917853868005</v>
      </c>
      <c r="O89" s="43">
        <f>'Tabelle2.7 G-T'!O26/'Tabelle2.1 insg'!O28*100</f>
        <v>71.56210357643603</v>
      </c>
      <c r="P89" s="43">
        <f>'Tabelle2.7 G-T'!P26/'Tabelle2.1 insg'!P28*100</f>
        <v>71.758202408128554</v>
      </c>
      <c r="Q89" s="43">
        <f>'Tabelle2.7 G-T'!Q26/'Tabelle2.1 insg'!Q28*100</f>
        <v>71.293690422151599</v>
      </c>
      <c r="R89" s="43">
        <f>'Tabelle2.7 G-T'!R26/'Tabelle2.1 insg'!R28*100</f>
        <v>70.406882120437103</v>
      </c>
      <c r="S89" s="43">
        <f>'Tabelle2.7 G-T'!S26/'Tabelle2.1 insg'!S28*100</f>
        <v>70.418051589345069</v>
      </c>
      <c r="T89" s="43">
        <f>'Tabelle2.7 G-T'!T26/'Tabelle2.1 insg'!T28*100</f>
        <v>70.014981974811548</v>
      </c>
      <c r="U89" s="43">
        <f>'Tabelle2.7 G-T'!U26/'Tabelle2.1 insg'!U28*100</f>
        <v>70.269128792322675</v>
      </c>
      <c r="V89" s="43">
        <f>'Tabelle2.7 G-T'!V26/'Tabelle2.1 insg'!V28*100</f>
        <v>70.323233273736705</v>
      </c>
      <c r="W89" s="43">
        <f>'Tabelle2.7 G-T'!W26/'Tabelle2.1 insg'!W28*100</f>
        <v>70.236268794108625</v>
      </c>
      <c r="X89" s="43">
        <f>'Tabelle2.7 G-T'!X26/'Tabelle2.1 insg'!X28*100</f>
        <v>69.571029576758718</v>
      </c>
      <c r="Y89" s="43">
        <f>'Tabelle2.7 G-T'!Y26/'Tabelle2.1 insg'!Y28*100</f>
        <v>69.664314323860381</v>
      </c>
    </row>
    <row r="90" spans="1:25" x14ac:dyDescent="0.2">
      <c r="A90" s="42" t="s">
        <v>2</v>
      </c>
      <c r="B90" s="43">
        <f>'Tabelle2.7 G-T'!B27/'Tabelle2.1 insg'!B29*100</f>
        <v>54.927728974906373</v>
      </c>
      <c r="C90" s="43">
        <f>'Tabelle2.7 G-T'!C27/'Tabelle2.1 insg'!C29*100</f>
        <v>54.801012440088314</v>
      </c>
      <c r="D90" s="43">
        <f>'Tabelle2.7 G-T'!D27/'Tabelle2.1 insg'!D29*100</f>
        <v>55.588314606741577</v>
      </c>
      <c r="E90" s="43">
        <f>'Tabelle2.7 G-T'!E27/'Tabelle2.1 insg'!E29*100</f>
        <v>57.42834952927582</v>
      </c>
      <c r="F90" s="43">
        <f>'Tabelle2.7 G-T'!F27/'Tabelle2.1 insg'!F29*100</f>
        <v>59.313894971380279</v>
      </c>
      <c r="G90" s="43">
        <f>'Tabelle2.7 G-T'!G27/'Tabelle2.1 insg'!G29*100</f>
        <v>60.760456273764248</v>
      </c>
      <c r="H90" s="43">
        <f>'Tabelle2.7 G-T'!H27/'Tabelle2.1 insg'!H29*100</f>
        <v>61.58362587505902</v>
      </c>
      <c r="I90" s="43">
        <f>'Tabelle2.7 G-T'!I27/'Tabelle2.1 insg'!I29*100</f>
        <v>62.292246688602035</v>
      </c>
      <c r="J90" s="43">
        <f>'Tabelle2.7 G-T'!J27/'Tabelle2.1 insg'!J29*100</f>
        <v>61.985544855984728</v>
      </c>
      <c r="K90" s="43">
        <f>'Tabelle2.7 G-T'!K27/'Tabelle2.1 insg'!K29*100</f>
        <v>63.31120621888374</v>
      </c>
      <c r="L90" s="43">
        <f>'Tabelle2.7 G-T'!L27/'Tabelle2.1 insg'!L29*100</f>
        <v>64.133011461255734</v>
      </c>
      <c r="M90" s="43">
        <f>'Tabelle2.7 G-T'!M27/'Tabelle2.1 insg'!M29*100</f>
        <v>63.685556028973153</v>
      </c>
      <c r="N90" s="43">
        <f>'Tabelle2.7 G-T'!N27/'Tabelle2.1 insg'!N29*100</f>
        <v>63.944739372152327</v>
      </c>
      <c r="O90" s="43">
        <f>'Tabelle2.7 G-T'!O27/'Tabelle2.1 insg'!O29*100</f>
        <v>64.556828934917462</v>
      </c>
      <c r="P90" s="43">
        <f>'Tabelle2.7 G-T'!P27/'Tabelle2.1 insg'!P29*100</f>
        <v>64.718858039748028</v>
      </c>
      <c r="Q90" s="43">
        <f>'Tabelle2.7 G-T'!Q27/'Tabelle2.1 insg'!Q29*100</f>
        <v>63.795679644808743</v>
      </c>
      <c r="R90" s="43">
        <f>'Tabelle2.7 G-T'!R27/'Tabelle2.1 insg'!R29*100</f>
        <v>63.061055580314509</v>
      </c>
      <c r="S90" s="43">
        <f>'Tabelle2.7 G-T'!S27/'Tabelle2.1 insg'!S29*100</f>
        <v>63.183554589392379</v>
      </c>
      <c r="T90" s="43">
        <f>'Tabelle2.7 G-T'!T27/'Tabelle2.1 insg'!T29*100</f>
        <v>62.729405849325403</v>
      </c>
      <c r="U90" s="43">
        <f>'Tabelle2.7 G-T'!U27/'Tabelle2.1 insg'!U29*100</f>
        <v>63.149036438609784</v>
      </c>
      <c r="V90" s="43">
        <f>'Tabelle2.7 G-T'!V27/'Tabelle2.1 insg'!V29*100</f>
        <v>63.568546692443476</v>
      </c>
      <c r="W90" s="43">
        <f>'Tabelle2.7 G-T'!W27/'Tabelle2.1 insg'!W29*100</f>
        <v>64.175338352136464</v>
      </c>
      <c r="X90" s="43">
        <f>'Tabelle2.7 G-T'!X27/'Tabelle2.1 insg'!X29*100</f>
        <v>63.831473563458133</v>
      </c>
      <c r="Y90" s="43">
        <f>'Tabelle2.7 G-T'!Y27/'Tabelle2.1 insg'!Y29*100</f>
        <v>62.542523142898375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'Tabelle2.7 G-T'!B29/'Tabelle2.1 insg'!B31*100</f>
        <v>61.630292267128773</v>
      </c>
      <c r="C92" s="47">
        <f>'Tabelle2.7 G-T'!C29/'Tabelle2.1 insg'!C31*100</f>
        <v>63.640999589882732</v>
      </c>
      <c r="D92" s="47">
        <f>'Tabelle2.7 G-T'!D29/'Tabelle2.1 insg'!D31*100</f>
        <v>65.1906010250283</v>
      </c>
      <c r="E92" s="47">
        <f>'Tabelle2.7 G-T'!E29/'Tabelle2.1 insg'!E31*100</f>
        <v>66.805263983697998</v>
      </c>
      <c r="F92" s="47">
        <f>'Tabelle2.7 G-T'!F29/'Tabelle2.1 insg'!F31*100</f>
        <v>68.638505843901584</v>
      </c>
      <c r="G92" s="47">
        <f>'Tabelle2.7 G-T'!G29/'Tabelle2.1 insg'!G31*100</f>
        <v>70.166487956691142</v>
      </c>
      <c r="H92" s="47">
        <f>'Tabelle2.7 G-T'!H29/'Tabelle2.1 insg'!H31*100</f>
        <v>71.310504896009945</v>
      </c>
      <c r="I92" s="47">
        <f>'Tabelle2.7 G-T'!I29/'Tabelle2.1 insg'!I31*100</f>
        <v>72.028062542488101</v>
      </c>
      <c r="J92" s="47">
        <f>'Tabelle2.7 G-T'!J29/'Tabelle2.1 insg'!J31*100</f>
        <v>72.300721560806707</v>
      </c>
      <c r="K92" s="47">
        <f>'Tabelle2.7 G-T'!K29/'Tabelle2.1 insg'!K31*100</f>
        <v>73.055411553346843</v>
      </c>
      <c r="L92" s="47">
        <f>'Tabelle2.7 G-T'!L29/'Tabelle2.1 insg'!L31*100</f>
        <v>73.507863134765287</v>
      </c>
      <c r="M92" s="47">
        <f>'Tabelle2.7 G-T'!M29/'Tabelle2.1 insg'!M31*100</f>
        <v>73.206017132718699</v>
      </c>
      <c r="N92" s="47">
        <f>'Tabelle2.7 G-T'!N29/'Tabelle2.1 insg'!N31*100</f>
        <v>72.89846694419056</v>
      </c>
      <c r="O92" s="47">
        <f>'Tabelle2.7 G-T'!O29/'Tabelle2.1 insg'!O31*100</f>
        <v>72.647020179937243</v>
      </c>
      <c r="P92" s="47">
        <f>'Tabelle2.7 G-T'!P29/'Tabelle2.1 insg'!P31*100</f>
        <v>72.708369154057777</v>
      </c>
      <c r="Q92" s="47">
        <f>'Tabelle2.7 G-T'!Q29/'Tabelle2.1 insg'!Q31*100</f>
        <v>72.188940340878418</v>
      </c>
      <c r="R92" s="47">
        <f>'Tabelle2.7 G-T'!R29/'Tabelle2.1 insg'!R31*100</f>
        <v>71.888494610016281</v>
      </c>
      <c r="S92" s="47">
        <f>'Tabelle2.7 G-T'!S29/'Tabelle2.1 insg'!S31*100</f>
        <v>71.762549428075687</v>
      </c>
      <c r="T92" s="47">
        <f>'Tabelle2.7 G-T'!T29/'Tabelle2.1 insg'!T31*100</f>
        <v>71.451284110642192</v>
      </c>
      <c r="U92" s="47">
        <f>'Tabelle2.7 G-T'!U29/'Tabelle2.1 insg'!U31*100</f>
        <v>71.631998823491955</v>
      </c>
      <c r="V92" s="47">
        <f>'Tabelle2.7 G-T'!V29/'Tabelle2.1 insg'!V31*100</f>
        <v>71.932600191121381</v>
      </c>
      <c r="W92" s="47">
        <f>'Tabelle2.7 G-T'!W29/'Tabelle2.1 insg'!W31*100</f>
        <v>72.203393884831456</v>
      </c>
      <c r="X92" s="47">
        <f>'Tabelle2.7 G-T'!X29/'Tabelle2.1 insg'!X31*100</f>
        <v>72.126502320954188</v>
      </c>
      <c r="Y92" s="47">
        <f>'Tabelle2.7 G-T'!Y29/'Tabelle2.1 insg'!Y31*100</f>
        <v>72.068737062735366</v>
      </c>
    </row>
    <row r="93" spans="1:25" x14ac:dyDescent="0.2">
      <c r="A93" s="42" t="s">
        <v>17</v>
      </c>
      <c r="B93" s="43">
        <f>'Tabelle2.7 G-T'!B30/'Tabelle2.1 insg'!B32*100</f>
        <v>71.812187535720952</v>
      </c>
      <c r="C93" s="43">
        <f>'Tabelle2.7 G-T'!C30/'Tabelle2.1 insg'!C32*100</f>
        <v>74.181588728715667</v>
      </c>
      <c r="D93" s="43">
        <f>'Tabelle2.7 G-T'!D30/'Tabelle2.1 insg'!D32*100</f>
        <v>76.102256228906171</v>
      </c>
      <c r="E93" s="43">
        <f>'Tabelle2.7 G-T'!E30/'Tabelle2.1 insg'!E32*100</f>
        <v>77.489922967388779</v>
      </c>
      <c r="F93" s="43">
        <f>'Tabelle2.7 G-T'!F30/'Tabelle2.1 insg'!F32*100</f>
        <v>79.920608026334904</v>
      </c>
      <c r="G93" s="43">
        <f>'Tabelle2.7 G-T'!G30/'Tabelle2.1 insg'!G32*100</f>
        <v>81.553647644315561</v>
      </c>
      <c r="H93" s="43">
        <f>'Tabelle2.7 G-T'!H30/'Tabelle2.1 insg'!H32*100</f>
        <v>82.840067911714769</v>
      </c>
      <c r="I93" s="43">
        <f>'Tabelle2.7 G-T'!I30/'Tabelle2.1 insg'!I32*100</f>
        <v>83.751803155651501</v>
      </c>
      <c r="J93" s="43">
        <f>'Tabelle2.7 G-T'!J30/'Tabelle2.1 insg'!J32*100</f>
        <v>84.525223892003822</v>
      </c>
      <c r="K93" s="43">
        <f>'Tabelle2.7 G-T'!K30/'Tabelle2.1 insg'!K32*100</f>
        <v>85.38492139604601</v>
      </c>
      <c r="L93" s="43">
        <f>'Tabelle2.7 G-T'!L30/'Tabelle2.1 insg'!L32*100</f>
        <v>85.943951044784484</v>
      </c>
      <c r="M93" s="43">
        <f>'Tabelle2.7 G-T'!M30/'Tabelle2.1 insg'!M32*100</f>
        <v>85.92577212561639</v>
      </c>
      <c r="N93" s="43">
        <f>'Tabelle2.7 G-T'!N30/'Tabelle2.1 insg'!N32*100</f>
        <v>86.01546514476577</v>
      </c>
      <c r="O93" s="43">
        <f>'Tabelle2.7 G-T'!O30/'Tabelle2.1 insg'!O32*100</f>
        <v>85.910234754731306</v>
      </c>
      <c r="P93" s="43">
        <f>'Tabelle2.7 G-T'!P30/'Tabelle2.1 insg'!P32*100</f>
        <v>86.208761117773875</v>
      </c>
      <c r="Q93" s="43">
        <f>'Tabelle2.7 G-T'!Q30/'Tabelle2.1 insg'!Q32*100</f>
        <v>86.115271556550937</v>
      </c>
      <c r="R93" s="43">
        <f>'Tabelle2.7 G-T'!R30/'Tabelle2.1 insg'!R32*100</f>
        <v>86.092510269540256</v>
      </c>
      <c r="S93" s="43">
        <f>'Tabelle2.7 G-T'!S30/'Tabelle2.1 insg'!S32*100</f>
        <v>85.726521439062793</v>
      </c>
      <c r="T93" s="43">
        <f>'Tabelle2.7 G-T'!T30/'Tabelle2.1 insg'!T32*100</f>
        <v>85.427246948236075</v>
      </c>
      <c r="U93" s="43">
        <f>'Tabelle2.7 G-T'!U30/'Tabelle2.1 insg'!U32*100</f>
        <v>85.5244605088931</v>
      </c>
      <c r="V93" s="43">
        <f>'Tabelle2.7 G-T'!V30/'Tabelle2.1 insg'!V32*100</f>
        <v>85.705775347595292</v>
      </c>
      <c r="W93" s="43">
        <f>'Tabelle2.7 G-T'!W30/'Tabelle2.1 insg'!W32*100</f>
        <v>85.767576132950779</v>
      </c>
      <c r="X93" s="43">
        <f>'Tabelle2.7 G-T'!X30/'Tabelle2.1 insg'!X32*100</f>
        <v>85.717598366962605</v>
      </c>
      <c r="Y93" s="43">
        <f>'Tabelle2.7 G-T'!Y30/'Tabelle2.1 insg'!Y32*100</f>
        <v>85.782522392351879</v>
      </c>
    </row>
    <row r="94" spans="1:25" x14ac:dyDescent="0.2">
      <c r="A94" s="42" t="s">
        <v>18</v>
      </c>
      <c r="B94" s="43">
        <f>'Tabelle2.7 G-T'!B31/'Tabelle2.1 insg'!B33*100</f>
        <v>56.884389700160554</v>
      </c>
      <c r="C94" s="43">
        <f>'Tabelle2.7 G-T'!C31/'Tabelle2.1 insg'!C33*100</f>
        <v>58.865619422142899</v>
      </c>
      <c r="D94" s="43">
        <f>'Tabelle2.7 G-T'!D31/'Tabelle2.1 insg'!D33*100</f>
        <v>60.273582095296199</v>
      </c>
      <c r="E94" s="43">
        <f>'Tabelle2.7 G-T'!E31/'Tabelle2.1 insg'!E33*100</f>
        <v>61.934324456788104</v>
      </c>
      <c r="F94" s="43">
        <f>'Tabelle2.7 G-T'!F31/'Tabelle2.1 insg'!F33*100</f>
        <v>63.466867073298815</v>
      </c>
      <c r="G94" s="43">
        <f>'Tabelle2.7 G-T'!G31/'Tabelle2.1 insg'!G33*100</f>
        <v>64.871496222280115</v>
      </c>
      <c r="H94" s="43">
        <f>'Tabelle2.7 G-T'!H31/'Tabelle2.1 insg'!H33*100</f>
        <v>66.008790762672831</v>
      </c>
      <c r="I94" s="43">
        <f>'Tabelle2.7 G-T'!I31/'Tabelle2.1 insg'!I33*100</f>
        <v>66.613453074515988</v>
      </c>
      <c r="J94" s="43">
        <f>'Tabelle2.7 G-T'!J31/'Tabelle2.1 insg'!J33*100</f>
        <v>66.668053903765241</v>
      </c>
      <c r="K94" s="43">
        <f>'Tabelle2.7 G-T'!K31/'Tabelle2.1 insg'!K33*100</f>
        <v>67.397434434646527</v>
      </c>
      <c r="L94" s="43">
        <f>'Tabelle2.7 G-T'!L31/'Tabelle2.1 insg'!L33*100</f>
        <v>67.771084337349393</v>
      </c>
      <c r="M94" s="43">
        <f>'Tabelle2.7 G-T'!M31/'Tabelle2.1 insg'!M33*100</f>
        <v>67.369131460058597</v>
      </c>
      <c r="N94" s="43">
        <f>'Tabelle2.7 G-T'!N31/'Tabelle2.1 insg'!N33*100</f>
        <v>66.950444050845249</v>
      </c>
      <c r="O94" s="43">
        <f>'Tabelle2.7 G-T'!O31/'Tabelle2.1 insg'!O33*100</f>
        <v>66.620722493014412</v>
      </c>
      <c r="P94" s="43">
        <f>'Tabelle2.7 G-T'!P31/'Tabelle2.1 insg'!P33*100</f>
        <v>66.642110214341997</v>
      </c>
      <c r="Q94" s="43">
        <f>'Tabelle2.7 G-T'!Q31/'Tabelle2.1 insg'!Q33*100</f>
        <v>65.977336226138249</v>
      </c>
      <c r="R94" s="43">
        <f>'Tabelle2.7 G-T'!R31/'Tabelle2.1 insg'!R33*100</f>
        <v>65.558451654564166</v>
      </c>
      <c r="S94" s="43">
        <f>'Tabelle2.7 G-T'!S31/'Tabelle2.1 insg'!S33*100</f>
        <v>65.566025882648574</v>
      </c>
      <c r="T94" s="43">
        <f>'Tabelle2.7 G-T'!T31/'Tabelle2.1 insg'!T33*100</f>
        <v>65.277907048283723</v>
      </c>
      <c r="U94" s="43">
        <f>'Tabelle2.7 G-T'!U31/'Tabelle2.1 insg'!U33*100</f>
        <v>65.487122095922217</v>
      </c>
      <c r="V94" s="43">
        <f>'Tabelle2.7 G-T'!V31/'Tabelle2.1 insg'!V33*100</f>
        <v>65.792539594968645</v>
      </c>
      <c r="W94" s="43">
        <f>'Tabelle2.7 G-T'!W31/'Tabelle2.1 insg'!W33*100</f>
        <v>66.163649506568618</v>
      </c>
      <c r="X94" s="43">
        <f>'Tabelle2.7 G-T'!X31/'Tabelle2.1 insg'!X33*100</f>
        <v>66.0453468612005</v>
      </c>
      <c r="Y94" s="43">
        <f>'Tabelle2.7 G-T'!Y31/'Tabelle2.1 insg'!Y33*100</f>
        <v>65.930933594099486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6:Y6"/>
    <mergeCell ref="Y7:Y10"/>
    <mergeCell ref="B12:Y12"/>
    <mergeCell ref="B33:Y33"/>
    <mergeCell ref="A3:Y3"/>
    <mergeCell ref="B7:B10"/>
    <mergeCell ref="C7:C10"/>
    <mergeCell ref="D7:D10"/>
    <mergeCell ref="K7:K10"/>
    <mergeCell ref="L7:L10"/>
    <mergeCell ref="M7:M10"/>
    <mergeCell ref="R7:R10"/>
    <mergeCell ref="S7:S10"/>
    <mergeCell ref="T7:T10"/>
    <mergeCell ref="U7:U10"/>
    <mergeCell ref="O7:O10"/>
    <mergeCell ref="F7:F10"/>
    <mergeCell ref="X7:X10"/>
    <mergeCell ref="W7:W10"/>
    <mergeCell ref="G7:G10"/>
    <mergeCell ref="E7:E10"/>
    <mergeCell ref="H7:H10"/>
    <mergeCell ref="V7:V10"/>
    <mergeCell ref="Q7:Q10"/>
    <mergeCell ref="J7:J10"/>
    <mergeCell ref="N7:N10"/>
    <mergeCell ref="I7:I10"/>
    <mergeCell ref="P7:P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48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7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9.9589999999999996</v>
      </c>
      <c r="C14" s="48">
        <v>10.186</v>
      </c>
      <c r="D14" s="48">
        <v>9.9009999999999998</v>
      </c>
      <c r="E14" s="48">
        <v>9.3000000000000007</v>
      </c>
      <c r="F14" s="48">
        <v>9.86</v>
      </c>
      <c r="G14" s="48">
        <v>9.6319999999999997</v>
      </c>
      <c r="H14" s="48">
        <v>9.3989999999999991</v>
      </c>
      <c r="I14" s="48">
        <v>9.3520000000000003</v>
      </c>
      <c r="J14" s="48">
        <v>9.39</v>
      </c>
      <c r="K14" s="48">
        <v>8.9600000000000009</v>
      </c>
      <c r="L14" s="48">
        <v>8.8260000000000005</v>
      </c>
      <c r="M14" s="48">
        <v>8.7520000000000007</v>
      </c>
      <c r="N14" s="48">
        <v>8.5709999999999997</v>
      </c>
      <c r="O14" s="48">
        <v>8.4559999999999995</v>
      </c>
      <c r="P14" s="48">
        <v>8.1869999999999994</v>
      </c>
      <c r="Q14" s="48">
        <v>8.1199999999999992</v>
      </c>
      <c r="R14" s="48">
        <v>8.1029999999999998</v>
      </c>
      <c r="S14" s="48">
        <v>7.14</v>
      </c>
      <c r="T14" s="48">
        <v>7.0209999999999999</v>
      </c>
      <c r="U14" s="48">
        <v>6.8639999999999999</v>
      </c>
      <c r="V14" s="48">
        <v>6.9050000000000002</v>
      </c>
      <c r="W14" s="48">
        <v>6.827</v>
      </c>
      <c r="X14" s="48">
        <v>6.82</v>
      </c>
      <c r="Y14" s="48">
        <v>6.8739999999999997</v>
      </c>
    </row>
    <row r="15" spans="1:25" ht="13.5" customHeight="1" x14ac:dyDescent="0.2">
      <c r="A15" s="42" t="s">
        <v>10</v>
      </c>
      <c r="B15" s="48">
        <v>32.21</v>
      </c>
      <c r="C15" s="48">
        <v>29.103000000000002</v>
      </c>
      <c r="D15" s="48">
        <v>27.884</v>
      </c>
      <c r="E15" s="48">
        <v>27.998999999999999</v>
      </c>
      <c r="F15" s="48">
        <v>28.783999999999999</v>
      </c>
      <c r="G15" s="48">
        <v>28.353999999999999</v>
      </c>
      <c r="H15" s="48">
        <v>27.131</v>
      </c>
      <c r="I15" s="48">
        <v>26.38</v>
      </c>
      <c r="J15" s="48">
        <v>26.800999999999998</v>
      </c>
      <c r="K15" s="48">
        <v>24.925999999999998</v>
      </c>
      <c r="L15" s="48">
        <v>24.885999999999999</v>
      </c>
      <c r="M15" s="48">
        <v>24.87</v>
      </c>
      <c r="N15" s="48">
        <v>24.631</v>
      </c>
      <c r="O15" s="48">
        <v>25.053000000000001</v>
      </c>
      <c r="P15" s="48">
        <v>24.911000000000001</v>
      </c>
      <c r="Q15" s="48">
        <v>24.369</v>
      </c>
      <c r="R15" s="48">
        <v>24.876999999999999</v>
      </c>
      <c r="S15" s="48">
        <v>26.736999999999998</v>
      </c>
      <c r="T15" s="48">
        <v>26.361999999999998</v>
      </c>
      <c r="U15" s="48">
        <v>26.141999999999999</v>
      </c>
      <c r="V15" s="48">
        <v>25.834</v>
      </c>
      <c r="W15" s="48">
        <v>25.024000000000001</v>
      </c>
      <c r="X15" s="48">
        <v>25.117000000000001</v>
      </c>
      <c r="Y15" s="48">
        <v>26.06</v>
      </c>
    </row>
    <row r="16" spans="1:25" ht="13.5" customHeight="1" x14ac:dyDescent="0.2">
      <c r="A16" s="42" t="s">
        <v>26</v>
      </c>
      <c r="B16" s="48">
        <v>30.792000000000002</v>
      </c>
      <c r="C16" s="48">
        <v>30.001000000000001</v>
      </c>
      <c r="D16" s="48">
        <v>30.564</v>
      </c>
      <c r="E16" s="48">
        <v>29.163</v>
      </c>
      <c r="F16" s="48">
        <v>30.084</v>
      </c>
      <c r="G16" s="48">
        <v>28.734999999999999</v>
      </c>
      <c r="H16" s="48">
        <v>27.454999999999998</v>
      </c>
      <c r="I16" s="48">
        <v>26.890999999999998</v>
      </c>
      <c r="J16" s="48">
        <v>26.341999999999999</v>
      </c>
      <c r="K16" s="48">
        <v>26.091999999999999</v>
      </c>
      <c r="L16" s="48">
        <v>26.93</v>
      </c>
      <c r="M16" s="48">
        <v>28.404</v>
      </c>
      <c r="N16" s="48">
        <v>28.581</v>
      </c>
      <c r="O16" s="48">
        <v>28.367999999999999</v>
      </c>
      <c r="P16" s="48">
        <v>28.071999999999999</v>
      </c>
      <c r="Q16" s="48">
        <v>28.013999999999999</v>
      </c>
      <c r="R16" s="48">
        <v>27.832000000000001</v>
      </c>
      <c r="S16" s="48">
        <v>27.81</v>
      </c>
      <c r="T16" s="48">
        <v>28.138000000000002</v>
      </c>
      <c r="U16" s="48">
        <v>27.321000000000002</v>
      </c>
      <c r="V16" s="48">
        <v>27.443999999999999</v>
      </c>
      <c r="W16" s="48">
        <v>27.513999999999999</v>
      </c>
      <c r="X16" s="48">
        <v>27.731999999999999</v>
      </c>
      <c r="Y16" s="48">
        <v>28.106999999999999</v>
      </c>
    </row>
    <row r="17" spans="1:25" ht="13.5" customHeight="1" x14ac:dyDescent="0.2">
      <c r="A17" s="42" t="s">
        <v>6</v>
      </c>
      <c r="B17" s="48">
        <v>6.577</v>
      </c>
      <c r="C17" s="48">
        <v>7.0750000000000002</v>
      </c>
      <c r="D17" s="48">
        <v>7.3230000000000004</v>
      </c>
      <c r="E17" s="48">
        <v>7.3010000000000002</v>
      </c>
      <c r="F17" s="48">
        <v>7.4770000000000003</v>
      </c>
      <c r="G17" s="48">
        <v>7.4210000000000003</v>
      </c>
      <c r="H17" s="48">
        <v>7.4409999999999998</v>
      </c>
      <c r="I17" s="48">
        <v>7.6740000000000004</v>
      </c>
      <c r="J17" s="48">
        <v>7.7030000000000003</v>
      </c>
      <c r="K17" s="48">
        <v>7.5389999999999997</v>
      </c>
      <c r="L17" s="48">
        <v>7.4980000000000002</v>
      </c>
      <c r="M17" s="48">
        <v>7.4619999999999997</v>
      </c>
      <c r="N17" s="48">
        <v>7.3360000000000003</v>
      </c>
      <c r="O17" s="48">
        <v>7.5579999999999998</v>
      </c>
      <c r="P17" s="48">
        <v>7.8659999999999997</v>
      </c>
      <c r="Q17" s="48">
        <v>7.63</v>
      </c>
      <c r="R17" s="48">
        <v>7.6210000000000004</v>
      </c>
      <c r="S17" s="48">
        <v>7.5720000000000001</v>
      </c>
      <c r="T17" s="48">
        <v>7.58</v>
      </c>
      <c r="U17" s="48">
        <v>7.4619999999999997</v>
      </c>
      <c r="V17" s="48">
        <v>7.6369999999999996</v>
      </c>
      <c r="W17" s="48">
        <v>7.6070000000000002</v>
      </c>
      <c r="X17" s="48">
        <v>7.3259999999999996</v>
      </c>
      <c r="Y17" s="48">
        <v>7.34</v>
      </c>
    </row>
    <row r="18" spans="1:25" ht="13.5" customHeight="1" x14ac:dyDescent="0.2">
      <c r="A18" s="42" t="s">
        <v>11</v>
      </c>
      <c r="B18" s="48">
        <v>13.891999999999999</v>
      </c>
      <c r="C18" s="48">
        <v>14.162000000000001</v>
      </c>
      <c r="D18" s="48">
        <v>14.407999999999999</v>
      </c>
      <c r="E18" s="48">
        <v>14.647</v>
      </c>
      <c r="F18" s="48">
        <v>15.016999999999999</v>
      </c>
      <c r="G18" s="48">
        <v>14.497999999999999</v>
      </c>
      <c r="H18" s="48">
        <v>14.676</v>
      </c>
      <c r="I18" s="48">
        <v>14.872999999999999</v>
      </c>
      <c r="J18" s="48">
        <v>14.946999999999999</v>
      </c>
      <c r="K18" s="48">
        <v>14.576000000000001</v>
      </c>
      <c r="L18" s="48">
        <v>14.692</v>
      </c>
      <c r="M18" s="48">
        <v>14.712999999999999</v>
      </c>
      <c r="N18" s="48">
        <v>14.835000000000001</v>
      </c>
      <c r="O18" s="48">
        <v>14.827999999999999</v>
      </c>
      <c r="P18" s="48">
        <v>14.488</v>
      </c>
      <c r="Q18" s="48">
        <v>14.814</v>
      </c>
      <c r="R18" s="48">
        <v>15.051</v>
      </c>
      <c r="S18" s="48">
        <v>15.061</v>
      </c>
      <c r="T18" s="48">
        <v>14.648</v>
      </c>
      <c r="U18" s="48">
        <v>13.351000000000001</v>
      </c>
      <c r="V18" s="48">
        <v>13.542</v>
      </c>
      <c r="W18" s="48">
        <v>14.161</v>
      </c>
      <c r="X18" s="48">
        <v>14.795</v>
      </c>
      <c r="Y18" s="48">
        <v>14.978999999999999</v>
      </c>
    </row>
    <row r="19" spans="1:25" ht="13.5" customHeight="1" x14ac:dyDescent="0.2">
      <c r="A19" s="42" t="s">
        <v>12</v>
      </c>
      <c r="B19" s="48">
        <v>14.215</v>
      </c>
      <c r="C19" s="48">
        <v>14.445</v>
      </c>
      <c r="D19" s="48">
        <v>16.148</v>
      </c>
      <c r="E19" s="48">
        <v>17.286000000000001</v>
      </c>
      <c r="F19" s="48">
        <v>17.776</v>
      </c>
      <c r="G19" s="48">
        <v>17.646000000000001</v>
      </c>
      <c r="H19" s="48">
        <v>17.452000000000002</v>
      </c>
      <c r="I19" s="48">
        <v>17.204000000000001</v>
      </c>
      <c r="J19" s="48">
        <v>17.035</v>
      </c>
      <c r="K19" s="48">
        <v>16.334</v>
      </c>
      <c r="L19" s="48">
        <v>16.190999999999999</v>
      </c>
      <c r="M19" s="48">
        <v>16.54</v>
      </c>
      <c r="N19" s="48">
        <v>16.768000000000001</v>
      </c>
      <c r="O19" s="48">
        <v>16.523</v>
      </c>
      <c r="P19" s="48">
        <v>16.704000000000001</v>
      </c>
      <c r="Q19" s="48">
        <v>17.753</v>
      </c>
      <c r="R19" s="48">
        <v>18.036999999999999</v>
      </c>
      <c r="S19" s="48">
        <v>18.196000000000002</v>
      </c>
      <c r="T19" s="48">
        <v>18.399999999999999</v>
      </c>
      <c r="U19" s="48">
        <v>18.515000000000001</v>
      </c>
      <c r="V19" s="48">
        <v>18.649999999999999</v>
      </c>
      <c r="W19" s="48">
        <v>19.414000000000001</v>
      </c>
      <c r="X19" s="48">
        <v>20.373999999999999</v>
      </c>
      <c r="Y19" s="48">
        <v>20.902999999999999</v>
      </c>
    </row>
    <row r="20" spans="1:25" ht="13.5" customHeight="1" x14ac:dyDescent="0.2">
      <c r="A20" s="42" t="s">
        <v>3</v>
      </c>
      <c r="B20" s="48">
        <v>15.753</v>
      </c>
      <c r="C20" s="48">
        <v>17.632999999999999</v>
      </c>
      <c r="D20" s="48">
        <v>17.725000000000001</v>
      </c>
      <c r="E20" s="48">
        <v>17.707999999999998</v>
      </c>
      <c r="F20" s="48">
        <v>17.95</v>
      </c>
      <c r="G20" s="48">
        <v>16.251999999999999</v>
      </c>
      <c r="H20" s="48">
        <v>15.999000000000001</v>
      </c>
      <c r="I20" s="48">
        <v>16.062999999999999</v>
      </c>
      <c r="J20" s="48">
        <v>15.920999999999999</v>
      </c>
      <c r="K20" s="48">
        <v>15.362</v>
      </c>
      <c r="L20" s="48">
        <v>15.327</v>
      </c>
      <c r="M20" s="48">
        <v>15.606</v>
      </c>
      <c r="N20" s="48">
        <v>15.73</v>
      </c>
      <c r="O20" s="48">
        <v>15.587999999999999</v>
      </c>
      <c r="P20" s="48">
        <v>15.608000000000001</v>
      </c>
      <c r="Q20" s="48">
        <v>15.647</v>
      </c>
      <c r="R20" s="48">
        <v>15.673999999999999</v>
      </c>
      <c r="S20" s="48">
        <v>15.696999999999999</v>
      </c>
      <c r="T20" s="48">
        <v>15.647</v>
      </c>
      <c r="U20" s="48">
        <v>15.497</v>
      </c>
      <c r="V20" s="48">
        <v>15.593999999999999</v>
      </c>
      <c r="W20" s="48">
        <v>16.04</v>
      </c>
      <c r="X20" s="48">
        <v>16.329000000000001</v>
      </c>
      <c r="Y20" s="48">
        <v>16.337</v>
      </c>
    </row>
    <row r="21" spans="1:25" ht="13.5" customHeight="1" x14ac:dyDescent="0.2">
      <c r="A21" s="42" t="s">
        <v>13</v>
      </c>
      <c r="B21" s="48">
        <v>20.13</v>
      </c>
      <c r="C21" s="48">
        <v>21.196999999999999</v>
      </c>
      <c r="D21" s="48">
        <v>21.634</v>
      </c>
      <c r="E21" s="48">
        <v>21.798999999999999</v>
      </c>
      <c r="F21" s="48">
        <v>21.901</v>
      </c>
      <c r="G21" s="48">
        <v>21.402999999999999</v>
      </c>
      <c r="H21" s="48">
        <v>20.995999999999999</v>
      </c>
      <c r="I21" s="48">
        <v>20.638999999999999</v>
      </c>
      <c r="J21" s="48">
        <v>20.672999999999998</v>
      </c>
      <c r="K21" s="48">
        <v>19.759</v>
      </c>
      <c r="L21" s="48">
        <v>19.556999999999999</v>
      </c>
      <c r="M21" s="48">
        <v>19.78</v>
      </c>
      <c r="N21" s="48">
        <v>20.106000000000002</v>
      </c>
      <c r="O21" s="48">
        <v>20.033999999999999</v>
      </c>
      <c r="P21" s="48">
        <v>20.053999999999998</v>
      </c>
      <c r="Q21" s="48">
        <v>20.209</v>
      </c>
      <c r="R21" s="48">
        <v>20.190999999999999</v>
      </c>
      <c r="S21" s="48">
        <v>20.196000000000002</v>
      </c>
      <c r="T21" s="48">
        <v>20.216999999999999</v>
      </c>
      <c r="U21" s="48">
        <v>19.725000000000001</v>
      </c>
      <c r="V21" s="48">
        <v>20.038</v>
      </c>
      <c r="W21" s="48">
        <v>20.146000000000001</v>
      </c>
      <c r="X21" s="48">
        <v>20.361999999999998</v>
      </c>
      <c r="Y21" s="48">
        <v>20.206</v>
      </c>
    </row>
    <row r="22" spans="1:25" ht="13.5" customHeight="1" x14ac:dyDescent="0.2">
      <c r="A22" s="42" t="s">
        <v>4</v>
      </c>
      <c r="B22" s="48">
        <v>7.4669999999999996</v>
      </c>
      <c r="C22" s="48">
        <v>7.8179999999999996</v>
      </c>
      <c r="D22" s="48">
        <v>7.9119999999999999</v>
      </c>
      <c r="E22" s="48">
        <v>8.2210000000000001</v>
      </c>
      <c r="F22" s="48">
        <v>8.1259999999999994</v>
      </c>
      <c r="G22" s="48">
        <v>7.524</v>
      </c>
      <c r="H22" s="48">
        <v>7.36</v>
      </c>
      <c r="I22" s="48">
        <v>7.5129999999999999</v>
      </c>
      <c r="J22" s="48">
        <v>7.5780000000000003</v>
      </c>
      <c r="K22" s="48">
        <v>7.2050000000000001</v>
      </c>
      <c r="L22" s="48">
        <v>7.0529999999999999</v>
      </c>
      <c r="M22" s="48">
        <v>7.2539999999999996</v>
      </c>
      <c r="N22" s="48">
        <v>7.0979999999999999</v>
      </c>
      <c r="O22" s="48">
        <v>6.9320000000000004</v>
      </c>
      <c r="P22" s="48">
        <v>6.9660000000000002</v>
      </c>
      <c r="Q22" s="48">
        <v>6.8929999999999998</v>
      </c>
      <c r="R22" s="48">
        <v>6.8550000000000004</v>
      </c>
      <c r="S22" s="48">
        <v>6.992</v>
      </c>
      <c r="T22" s="48">
        <v>7.0179999999999998</v>
      </c>
      <c r="U22" s="48">
        <v>6.7880000000000003</v>
      </c>
      <c r="V22" s="48">
        <v>6.78</v>
      </c>
      <c r="W22" s="48">
        <v>6.7279999999999998</v>
      </c>
      <c r="X22" s="48">
        <v>6.7380000000000004</v>
      </c>
      <c r="Y22" s="48">
        <v>6.782</v>
      </c>
    </row>
    <row r="23" spans="1:25" ht="13.5" customHeight="1" x14ac:dyDescent="0.2">
      <c r="A23" s="42" t="s">
        <v>14</v>
      </c>
      <c r="B23" s="48">
        <v>11.101000000000001</v>
      </c>
      <c r="C23" s="48">
        <v>12.115</v>
      </c>
      <c r="D23" s="48">
        <v>12.074999999999999</v>
      </c>
      <c r="E23" s="48">
        <v>11.795</v>
      </c>
      <c r="F23" s="48">
        <v>12.026</v>
      </c>
      <c r="G23" s="48">
        <v>11.592000000000001</v>
      </c>
      <c r="H23" s="48">
        <v>11.781000000000001</v>
      </c>
      <c r="I23" s="48">
        <v>11.906000000000001</v>
      </c>
      <c r="J23" s="48">
        <v>12.036</v>
      </c>
      <c r="K23" s="48">
        <v>11.548999999999999</v>
      </c>
      <c r="L23" s="48">
        <v>11.502000000000001</v>
      </c>
      <c r="M23" s="48">
        <v>11.673999999999999</v>
      </c>
      <c r="N23" s="48">
        <v>11.618</v>
      </c>
      <c r="O23" s="48">
        <v>11.35</v>
      </c>
      <c r="P23" s="48">
        <v>11.262</v>
      </c>
      <c r="Q23" s="48">
        <v>11.198</v>
      </c>
      <c r="R23" s="48">
        <v>11.090999999999999</v>
      </c>
      <c r="S23" s="48">
        <v>11.023</v>
      </c>
      <c r="T23" s="48">
        <v>10.657</v>
      </c>
      <c r="U23" s="48">
        <v>10.503</v>
      </c>
      <c r="V23" s="48">
        <v>10.351000000000001</v>
      </c>
      <c r="W23" s="48">
        <v>10.734999999999999</v>
      </c>
      <c r="X23" s="48">
        <v>10.872</v>
      </c>
      <c r="Y23" s="48">
        <v>10.836</v>
      </c>
    </row>
    <row r="24" spans="1:25" ht="13.5" customHeight="1" x14ac:dyDescent="0.2">
      <c r="A24" s="42" t="s">
        <v>15</v>
      </c>
      <c r="B24" s="48">
        <v>18.155999999999999</v>
      </c>
      <c r="C24" s="48">
        <v>19.344000000000001</v>
      </c>
      <c r="D24" s="48">
        <v>20.754999999999999</v>
      </c>
      <c r="E24" s="48">
        <v>21.271999999999998</v>
      </c>
      <c r="F24" s="48">
        <v>21.451000000000001</v>
      </c>
      <c r="G24" s="48">
        <v>20.87</v>
      </c>
      <c r="H24" s="48">
        <v>20.831</v>
      </c>
      <c r="I24" s="48">
        <v>20.184000000000001</v>
      </c>
      <c r="J24" s="48">
        <v>20.173999999999999</v>
      </c>
      <c r="K24" s="48">
        <v>19.774999999999999</v>
      </c>
      <c r="L24" s="48">
        <v>20.148</v>
      </c>
      <c r="M24" s="48">
        <v>20.827000000000002</v>
      </c>
      <c r="N24" s="48">
        <v>20.942</v>
      </c>
      <c r="O24" s="48">
        <v>20.579000000000001</v>
      </c>
      <c r="P24" s="48">
        <v>20.587</v>
      </c>
      <c r="Q24" s="48">
        <v>20.66</v>
      </c>
      <c r="R24" s="48">
        <v>21.061</v>
      </c>
      <c r="S24" s="48">
        <v>21.38</v>
      </c>
      <c r="T24" s="48">
        <v>21.288</v>
      </c>
      <c r="U24" s="48">
        <v>21.952000000000002</v>
      </c>
      <c r="V24" s="48">
        <v>22.32</v>
      </c>
      <c r="W24" s="48">
        <v>22.594000000000001</v>
      </c>
      <c r="X24" s="48">
        <v>22.896000000000001</v>
      </c>
      <c r="Y24" s="48">
        <v>23.25</v>
      </c>
    </row>
    <row r="25" spans="1:25" ht="13.5" customHeight="1" x14ac:dyDescent="0.2">
      <c r="A25" s="42" t="s">
        <v>16</v>
      </c>
      <c r="B25" s="48">
        <v>15.548</v>
      </c>
      <c r="C25" s="48">
        <v>15.776999999999999</v>
      </c>
      <c r="D25" s="48">
        <v>15.8</v>
      </c>
      <c r="E25" s="48">
        <v>15.755000000000001</v>
      </c>
      <c r="F25" s="48">
        <v>16.876999999999999</v>
      </c>
      <c r="G25" s="48">
        <v>16.565999999999999</v>
      </c>
      <c r="H25" s="48">
        <v>16.47</v>
      </c>
      <c r="I25" s="48">
        <v>16.010999999999999</v>
      </c>
      <c r="J25" s="48">
        <v>15.483000000000001</v>
      </c>
      <c r="K25" s="48">
        <v>14.632999999999999</v>
      </c>
      <c r="L25" s="48">
        <v>14.393000000000001</v>
      </c>
      <c r="M25" s="48">
        <v>14.704000000000001</v>
      </c>
      <c r="N25" s="48">
        <v>14.929</v>
      </c>
      <c r="O25" s="48">
        <v>14.734</v>
      </c>
      <c r="P25" s="48">
        <v>14.814</v>
      </c>
      <c r="Q25" s="48">
        <v>14.683</v>
      </c>
      <c r="R25" s="48">
        <v>14.401999999999999</v>
      </c>
      <c r="S25" s="48">
        <v>14.128</v>
      </c>
      <c r="T25" s="48">
        <v>13.842000000000001</v>
      </c>
      <c r="U25" s="48">
        <v>13.682</v>
      </c>
      <c r="V25" s="48">
        <v>13.901</v>
      </c>
      <c r="W25" s="48">
        <v>13.932</v>
      </c>
      <c r="X25" s="48">
        <v>13.871</v>
      </c>
      <c r="Y25" s="48">
        <v>14</v>
      </c>
    </row>
    <row r="26" spans="1:25" ht="13.5" customHeight="1" x14ac:dyDescent="0.2">
      <c r="A26" s="42" t="s">
        <v>5</v>
      </c>
      <c r="B26" s="48">
        <v>11.614000000000001</v>
      </c>
      <c r="C26" s="48">
        <v>11.045999999999999</v>
      </c>
      <c r="D26" s="48">
        <v>10.377000000000001</v>
      </c>
      <c r="E26" s="48">
        <v>10.282</v>
      </c>
      <c r="F26" s="48">
        <v>10.154</v>
      </c>
      <c r="G26" s="48">
        <v>9.56</v>
      </c>
      <c r="H26" s="48">
        <v>9.1780000000000008</v>
      </c>
      <c r="I26" s="48">
        <v>8.9809999999999999</v>
      </c>
      <c r="J26" s="48">
        <v>9.1880000000000006</v>
      </c>
      <c r="K26" s="48">
        <v>8.8490000000000002</v>
      </c>
      <c r="L26" s="48">
        <v>8.6790000000000003</v>
      </c>
      <c r="M26" s="48">
        <v>8.74</v>
      </c>
      <c r="N26" s="48">
        <v>8.798</v>
      </c>
      <c r="O26" s="48">
        <v>8.8279999999999994</v>
      </c>
      <c r="P26" s="48">
        <v>8.9009999999999998</v>
      </c>
      <c r="Q26" s="48">
        <v>9.1630000000000003</v>
      </c>
      <c r="R26" s="48">
        <v>9.1460000000000008</v>
      </c>
      <c r="S26" s="48">
        <v>9.3219999999999992</v>
      </c>
      <c r="T26" s="48">
        <v>9.1920000000000002</v>
      </c>
      <c r="U26" s="48">
        <v>9.2240000000000002</v>
      </c>
      <c r="V26" s="48">
        <v>9.1790000000000003</v>
      </c>
      <c r="W26" s="48">
        <v>8.8840000000000003</v>
      </c>
      <c r="X26" s="48">
        <v>8.859</v>
      </c>
      <c r="Y26" s="48">
        <v>9</v>
      </c>
    </row>
    <row r="27" spans="1:25" ht="13.5" customHeight="1" x14ac:dyDescent="0.2">
      <c r="A27" s="42" t="s">
        <v>2</v>
      </c>
      <c r="B27" s="48">
        <v>11.099</v>
      </c>
      <c r="C27" s="48">
        <v>11.007999999999999</v>
      </c>
      <c r="D27" s="48">
        <v>10.944000000000001</v>
      </c>
      <c r="E27" s="48">
        <v>10.170999999999999</v>
      </c>
      <c r="F27" s="48">
        <v>10.148</v>
      </c>
      <c r="G27" s="48">
        <v>9.5860000000000003</v>
      </c>
      <c r="H27" s="48">
        <v>9.3279999999999994</v>
      </c>
      <c r="I27" s="48">
        <v>9.3320000000000007</v>
      </c>
      <c r="J27" s="48">
        <v>9.3330000000000002</v>
      </c>
      <c r="K27" s="48">
        <v>8.9849999999999994</v>
      </c>
      <c r="L27" s="48">
        <v>8.9659999999999993</v>
      </c>
      <c r="M27" s="48">
        <v>9.3290000000000006</v>
      </c>
      <c r="N27" s="48">
        <v>9.5920000000000005</v>
      </c>
      <c r="O27" s="48">
        <v>9.7240000000000002</v>
      </c>
      <c r="P27" s="48">
        <v>9.7680000000000007</v>
      </c>
      <c r="Q27" s="48">
        <v>9.8450000000000006</v>
      </c>
      <c r="R27" s="48">
        <v>9.98</v>
      </c>
      <c r="S27" s="48">
        <v>10.182</v>
      </c>
      <c r="T27" s="48">
        <v>10.212</v>
      </c>
      <c r="U27" s="48">
        <v>10.316000000000001</v>
      </c>
      <c r="V27" s="48">
        <v>10.339</v>
      </c>
      <c r="W27" s="48">
        <v>10.534000000000001</v>
      </c>
      <c r="X27" s="48">
        <v>10.724</v>
      </c>
      <c r="Y27" s="48">
        <v>10.72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 t="shared" ref="B29:E29" si="0">SUM(B14:B28)</f>
        <v>218.51300000000001</v>
      </c>
      <c r="C29" s="47">
        <f t="shared" si="0"/>
        <v>220.91</v>
      </c>
      <c r="D29" s="47">
        <f t="shared" si="0"/>
        <v>223.45</v>
      </c>
      <c r="E29" s="47">
        <f t="shared" si="0"/>
        <v>222.69899999999998</v>
      </c>
      <c r="F29" s="47">
        <f t="shared" ref="F29:Q29" si="1">SUM(F14:F28)</f>
        <v>227.631</v>
      </c>
      <c r="G29" s="47">
        <f t="shared" si="1"/>
        <v>219.63900000000004</v>
      </c>
      <c r="H29" s="47">
        <f t="shared" si="1"/>
        <v>215.49700000000001</v>
      </c>
      <c r="I29" s="47">
        <f t="shared" si="1"/>
        <v>213.00299999999999</v>
      </c>
      <c r="J29" s="47">
        <f t="shared" si="1"/>
        <v>212.60400000000001</v>
      </c>
      <c r="K29" s="47">
        <f t="shared" si="1"/>
        <v>204.54400000000004</v>
      </c>
      <c r="L29" s="47">
        <f t="shared" si="1"/>
        <v>204.648</v>
      </c>
      <c r="M29" s="47">
        <f t="shared" si="1"/>
        <v>208.655</v>
      </c>
      <c r="N29" s="62">
        <f t="shared" si="1"/>
        <v>209.53500000000005</v>
      </c>
      <c r="O29" s="62">
        <f t="shared" si="1"/>
        <v>208.55499999999998</v>
      </c>
      <c r="P29" s="62">
        <f t="shared" si="1"/>
        <v>208.18800000000002</v>
      </c>
      <c r="Q29" s="62">
        <f t="shared" si="1"/>
        <v>208.99800000000002</v>
      </c>
      <c r="R29" s="62">
        <f>SUM(R14:R28)</f>
        <v>209.92099999999996</v>
      </c>
      <c r="S29" s="62">
        <f t="shared" ref="S29:T29" si="2">SUM(S14:S28)</f>
        <v>211.43599999999995</v>
      </c>
      <c r="T29" s="62">
        <f t="shared" si="2"/>
        <v>210.22200000000004</v>
      </c>
      <c r="U29" s="62">
        <f t="shared" ref="U29:V29" si="3">SUM(U14:U28)</f>
        <v>207.34199999999998</v>
      </c>
      <c r="V29" s="62">
        <f t="shared" si="3"/>
        <v>208.51400000000001</v>
      </c>
      <c r="W29" s="62">
        <f t="shared" ref="W29:X29" si="4">SUM(W14:W28)</f>
        <v>210.14</v>
      </c>
      <c r="X29" s="62">
        <f t="shared" si="4"/>
        <v>212.815</v>
      </c>
      <c r="Y29" s="62">
        <f t="shared" ref="Y29" si="5">SUM(Y14:Y28)</f>
        <v>215.39400000000003</v>
      </c>
    </row>
    <row r="30" spans="1:25" ht="13.5" customHeight="1" x14ac:dyDescent="0.2">
      <c r="A30" s="42" t="s">
        <v>17</v>
      </c>
      <c r="B30" s="43">
        <f t="shared" ref="B30:E30" si="6">SUM(B14:B16)</f>
        <v>72.960999999999999</v>
      </c>
      <c r="C30" s="43">
        <f t="shared" si="6"/>
        <v>69.290000000000006</v>
      </c>
      <c r="D30" s="43">
        <f t="shared" si="6"/>
        <v>68.34899999999999</v>
      </c>
      <c r="E30" s="43">
        <f t="shared" si="6"/>
        <v>66.462000000000003</v>
      </c>
      <c r="F30" s="43">
        <f t="shared" ref="F30:N30" si="7">SUM(F14:F16)</f>
        <v>68.727999999999994</v>
      </c>
      <c r="G30" s="43">
        <f t="shared" si="7"/>
        <v>66.721000000000004</v>
      </c>
      <c r="H30" s="43">
        <f t="shared" si="7"/>
        <v>63.984999999999999</v>
      </c>
      <c r="I30" s="43">
        <f t="shared" si="7"/>
        <v>62.622999999999998</v>
      </c>
      <c r="J30" s="43">
        <f t="shared" si="7"/>
        <v>62.533000000000001</v>
      </c>
      <c r="K30" s="43">
        <f t="shared" si="7"/>
        <v>59.977999999999994</v>
      </c>
      <c r="L30" s="43">
        <f t="shared" si="7"/>
        <v>60.642000000000003</v>
      </c>
      <c r="M30" s="43">
        <f t="shared" si="7"/>
        <v>62.025999999999996</v>
      </c>
      <c r="N30" s="43">
        <f t="shared" si="7"/>
        <v>61.783000000000001</v>
      </c>
      <c r="O30" s="43">
        <f>SUM(O14:O16)</f>
        <v>61.876999999999995</v>
      </c>
      <c r="P30" s="43">
        <f>SUM(P14:P16)</f>
        <v>61.17</v>
      </c>
      <c r="Q30" s="43">
        <f>SUM(Q14:Q16)</f>
        <v>60.503</v>
      </c>
      <c r="R30" s="43">
        <f>SUM(R14:R16)</f>
        <v>60.811999999999998</v>
      </c>
      <c r="S30" s="43">
        <f t="shared" ref="S30:T30" si="8">SUM(S14:S16)</f>
        <v>61.686999999999998</v>
      </c>
      <c r="T30" s="43">
        <f t="shared" si="8"/>
        <v>61.521000000000001</v>
      </c>
      <c r="U30" s="43">
        <f t="shared" ref="U30:V30" si="9">SUM(U14:U16)</f>
        <v>60.326999999999998</v>
      </c>
      <c r="V30" s="43">
        <f t="shared" si="9"/>
        <v>60.182999999999993</v>
      </c>
      <c r="W30" s="43">
        <f t="shared" ref="W30:X30" si="10">SUM(W14:W16)</f>
        <v>59.364999999999995</v>
      </c>
      <c r="X30" s="43">
        <f t="shared" si="10"/>
        <v>59.668999999999997</v>
      </c>
      <c r="Y30" s="43">
        <f t="shared" ref="Y30" si="11">SUM(Y14:Y16)</f>
        <v>61.040999999999997</v>
      </c>
    </row>
    <row r="31" spans="1:25" ht="13.5" customHeight="1" x14ac:dyDescent="0.2">
      <c r="A31" s="42" t="s">
        <v>18</v>
      </c>
      <c r="B31" s="43">
        <f t="shared" ref="B31:E31" si="12">SUM(B17:B27)</f>
        <v>145.55199999999999</v>
      </c>
      <c r="C31" s="43">
        <f t="shared" si="12"/>
        <v>151.61999999999998</v>
      </c>
      <c r="D31" s="43">
        <f t="shared" si="12"/>
        <v>155.101</v>
      </c>
      <c r="E31" s="43">
        <f t="shared" si="12"/>
        <v>156.23699999999999</v>
      </c>
      <c r="F31" s="43">
        <f t="shared" ref="F31:N31" si="13">SUM(F17:F27)</f>
        <v>158.90299999999999</v>
      </c>
      <c r="G31" s="43">
        <f t="shared" si="13"/>
        <v>152.91800000000001</v>
      </c>
      <c r="H31" s="43">
        <f t="shared" si="13"/>
        <v>151.51200000000003</v>
      </c>
      <c r="I31" s="43">
        <f t="shared" si="13"/>
        <v>150.38</v>
      </c>
      <c r="J31" s="43">
        <f t="shared" si="13"/>
        <v>150.071</v>
      </c>
      <c r="K31" s="43">
        <f t="shared" si="13"/>
        <v>144.56599999999997</v>
      </c>
      <c r="L31" s="43">
        <f t="shared" si="13"/>
        <v>144.006</v>
      </c>
      <c r="M31" s="43">
        <f t="shared" si="13"/>
        <v>146.62900000000002</v>
      </c>
      <c r="N31" s="43">
        <f t="shared" si="13"/>
        <v>147.75200000000001</v>
      </c>
      <c r="O31" s="43">
        <f>SUM(O17:O27)</f>
        <v>146.678</v>
      </c>
      <c r="P31" s="43">
        <f>SUM(P17:P27)</f>
        <v>147.018</v>
      </c>
      <c r="Q31" s="43">
        <f>SUM(Q17:Q27)</f>
        <v>148.495</v>
      </c>
      <c r="R31" s="43">
        <f>SUM(R17:R27)</f>
        <v>149.10899999999995</v>
      </c>
      <c r="S31" s="43">
        <f t="shared" ref="S31:T31" si="14">SUM(S17:S27)</f>
        <v>149.749</v>
      </c>
      <c r="T31" s="43">
        <f t="shared" si="14"/>
        <v>148.70099999999999</v>
      </c>
      <c r="U31" s="43">
        <f t="shared" ref="U31:V31" si="15">SUM(U17:U27)</f>
        <v>147.01500000000001</v>
      </c>
      <c r="V31" s="43">
        <f t="shared" si="15"/>
        <v>148.33100000000002</v>
      </c>
      <c r="W31" s="43">
        <f t="shared" ref="W31:X31" si="16">SUM(W17:W27)</f>
        <v>150.77499999999998</v>
      </c>
      <c r="X31" s="43">
        <f t="shared" si="16"/>
        <v>153.14599999999999</v>
      </c>
      <c r="Y31" s="43">
        <f t="shared" ref="Y31" si="17">SUM(Y17:Y27)</f>
        <v>154.35299999999998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2.279345315794771</v>
      </c>
      <c r="D35" s="31">
        <f t="shared" ref="D35:D48" si="19">D14/C14*100-100</f>
        <v>-2.7979579815432913</v>
      </c>
      <c r="E35" s="31">
        <f t="shared" ref="E35:E48" si="20">E14/D14*100-100</f>
        <v>-6.070093929906065</v>
      </c>
      <c r="F35" s="31">
        <f t="shared" ref="F35:F48" si="21">F14/E14*100-100</f>
        <v>6.0215053763440665</v>
      </c>
      <c r="G35" s="31">
        <f t="shared" ref="G35:G48" si="22">G14/F14*100-100</f>
        <v>-2.312373225152129</v>
      </c>
      <c r="H35" s="31">
        <f t="shared" ref="H35:H48" si="23">H14/G14*100-100</f>
        <v>-2.4190199335548215</v>
      </c>
      <c r="I35" s="31">
        <f t="shared" ref="I35:I48" si="24">I14/H14*100-100</f>
        <v>-0.50005319714861685</v>
      </c>
      <c r="J35" s="31">
        <f t="shared" ref="J35:J48" si="25">J14/I14*100-100</f>
        <v>0.40633019674936577</v>
      </c>
      <c r="K35" s="31">
        <f t="shared" ref="K35:K48" si="26">K14/J14*100-100</f>
        <v>-4.5793397231096833</v>
      </c>
      <c r="L35" s="31">
        <f t="shared" ref="L35:L48" si="27">L14/K14*100-100</f>
        <v>-1.4955357142857224</v>
      </c>
      <c r="M35" s="31">
        <f t="shared" ref="M35:M48" si="28">M14/L14*100-100</f>
        <v>-0.83843190573306003</v>
      </c>
      <c r="N35" s="31">
        <f t="shared" ref="N35:N48" si="29">N14/M14*100-100</f>
        <v>-2.068098720292511</v>
      </c>
      <c r="O35" s="31">
        <f t="shared" ref="O35:O48" si="30">O14/N14*100-100</f>
        <v>-1.3417337533543332</v>
      </c>
      <c r="P35" s="31">
        <f t="shared" ref="P35:P48" si="31">P14/O14*100-100</f>
        <v>-3.1811731315042522</v>
      </c>
      <c r="Q35" s="31">
        <f t="shared" ref="Q35:Q48" si="32">Q14/P14*100-100</f>
        <v>-0.81837058751679592</v>
      </c>
      <c r="R35" s="31">
        <f t="shared" ref="R35:R48" si="33">R14/Q14*100-100</f>
        <v>-0.20935960591131675</v>
      </c>
      <c r="S35" s="31">
        <f t="shared" ref="S35:S48" si="34">S14/R14*100-100</f>
        <v>-11.884487226952984</v>
      </c>
      <c r="T35" s="31">
        <f t="shared" ref="T35:T48" si="35">T14/S14*100-100</f>
        <v>-1.6666666666666572</v>
      </c>
      <c r="U35" s="31">
        <f t="shared" ref="U35:U48" si="36">U14/T14*100-100</f>
        <v>-2.2361486967668327</v>
      </c>
      <c r="V35" s="31">
        <f t="shared" ref="V35:V48" si="37">V14/U14*100-100</f>
        <v>0.59731934731934189</v>
      </c>
      <c r="W35" s="31">
        <f t="shared" ref="W35:Y48" si="38">W14/V14*100-100</f>
        <v>-1.1296162201303446</v>
      </c>
      <c r="X35" s="31">
        <f t="shared" si="38"/>
        <v>-0.10253405595429399</v>
      </c>
      <c r="Y35" s="31">
        <f t="shared" si="38"/>
        <v>0.79178885630497575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-9.6460726482458909</v>
      </c>
      <c r="D36" s="31">
        <f t="shared" si="19"/>
        <v>-4.1885716249183957</v>
      </c>
      <c r="E36" s="31">
        <f t="shared" si="20"/>
        <v>0.41242289485008143</v>
      </c>
      <c r="F36" s="31">
        <f t="shared" si="21"/>
        <v>2.8036715596985573</v>
      </c>
      <c r="G36" s="31">
        <f t="shared" si="22"/>
        <v>-1.4938854919399631</v>
      </c>
      <c r="H36" s="31">
        <f t="shared" si="23"/>
        <v>-4.3133243986738989</v>
      </c>
      <c r="I36" s="31">
        <f t="shared" si="24"/>
        <v>-2.7680513066234198</v>
      </c>
      <c r="J36" s="31">
        <f t="shared" si="25"/>
        <v>1.5959059893858978</v>
      </c>
      <c r="K36" s="31">
        <f t="shared" si="26"/>
        <v>-6.9960076116562817</v>
      </c>
      <c r="L36" s="31">
        <f t="shared" si="27"/>
        <v>-0.16047500601781906</v>
      </c>
      <c r="M36" s="31">
        <f t="shared" si="28"/>
        <v>-6.4293176886593528E-2</v>
      </c>
      <c r="N36" s="31">
        <f t="shared" si="29"/>
        <v>-0.96099718536389389</v>
      </c>
      <c r="O36" s="31">
        <f t="shared" si="30"/>
        <v>1.7132881328407308</v>
      </c>
      <c r="P36" s="31">
        <f t="shared" si="31"/>
        <v>-0.56679838741867172</v>
      </c>
      <c r="Q36" s="31">
        <f t="shared" si="32"/>
        <v>-2.1757456545301324</v>
      </c>
      <c r="R36" s="31">
        <f t="shared" si="33"/>
        <v>2.0846157002749379</v>
      </c>
      <c r="S36" s="31">
        <f t="shared" si="34"/>
        <v>7.4767857860674525</v>
      </c>
      <c r="T36" s="31">
        <f t="shared" si="35"/>
        <v>-1.4025507723379604</v>
      </c>
      <c r="U36" s="31">
        <f t="shared" si="36"/>
        <v>-0.83453455731734039</v>
      </c>
      <c r="V36" s="31">
        <f t="shared" si="37"/>
        <v>-1.178180705378324</v>
      </c>
      <c r="W36" s="31">
        <f t="shared" si="38"/>
        <v>-3.1354029573430324</v>
      </c>
      <c r="X36" s="31">
        <f t="shared" si="38"/>
        <v>0.3716432225064068</v>
      </c>
      <c r="Y36" s="31">
        <f t="shared" si="38"/>
        <v>3.7544292710116594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-2.5688490517017328</v>
      </c>
      <c r="D37" s="31">
        <f t="shared" si="19"/>
        <v>1.8766041131962083</v>
      </c>
      <c r="E37" s="31">
        <f t="shared" si="20"/>
        <v>-4.5838241067923065</v>
      </c>
      <c r="F37" s="31">
        <f t="shared" si="21"/>
        <v>3.158111305421258</v>
      </c>
      <c r="G37" s="31">
        <f t="shared" si="22"/>
        <v>-4.4841111554314637</v>
      </c>
      <c r="H37" s="31">
        <f t="shared" si="23"/>
        <v>-4.4544979989559863</v>
      </c>
      <c r="I37" s="31">
        <f t="shared" si="24"/>
        <v>-2.0542706246585283</v>
      </c>
      <c r="J37" s="31">
        <f t="shared" si="25"/>
        <v>-2.0415752482243192</v>
      </c>
      <c r="K37" s="31">
        <f t="shared" si="26"/>
        <v>-0.94905474147748237</v>
      </c>
      <c r="L37" s="31">
        <f t="shared" si="27"/>
        <v>3.2117124022689012</v>
      </c>
      <c r="M37" s="31">
        <f t="shared" si="28"/>
        <v>5.4734496843668694</v>
      </c>
      <c r="N37" s="31">
        <f t="shared" si="29"/>
        <v>0.6231516687790446</v>
      </c>
      <c r="O37" s="31">
        <f t="shared" si="30"/>
        <v>-0.74525034113572985</v>
      </c>
      <c r="P37" s="31">
        <f t="shared" si="31"/>
        <v>-1.0434292160180405</v>
      </c>
      <c r="Q37" s="31">
        <f t="shared" si="32"/>
        <v>-0.20661157024794363</v>
      </c>
      <c r="R37" s="31">
        <f t="shared" si="33"/>
        <v>-0.64967516241878798</v>
      </c>
      <c r="S37" s="31">
        <f t="shared" si="34"/>
        <v>-7.9045702788164363E-2</v>
      </c>
      <c r="T37" s="31">
        <f t="shared" si="35"/>
        <v>1.1794318590435182</v>
      </c>
      <c r="U37" s="31">
        <f t="shared" si="36"/>
        <v>-2.9035468050323487</v>
      </c>
      <c r="V37" s="31">
        <f t="shared" si="37"/>
        <v>0.45020314044141685</v>
      </c>
      <c r="W37" s="31">
        <f t="shared" si="38"/>
        <v>0.25506485934994316</v>
      </c>
      <c r="X37" s="31">
        <f t="shared" si="38"/>
        <v>0.79232390782874518</v>
      </c>
      <c r="Y37" s="31">
        <f t="shared" si="38"/>
        <v>1.3522284725227252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7.5718412650144415</v>
      </c>
      <c r="D38" s="31">
        <f t="shared" si="19"/>
        <v>3.5053003533569012</v>
      </c>
      <c r="E38" s="31">
        <f t="shared" si="20"/>
        <v>-0.30042332377441028</v>
      </c>
      <c r="F38" s="31">
        <f t="shared" si="21"/>
        <v>2.4106286810026063</v>
      </c>
      <c r="G38" s="31">
        <f t="shared" si="22"/>
        <v>-0.7489634880299576</v>
      </c>
      <c r="H38" s="31">
        <f t="shared" si="23"/>
        <v>0.26950545748552202</v>
      </c>
      <c r="I38" s="31">
        <f t="shared" si="24"/>
        <v>3.1312995565112374</v>
      </c>
      <c r="J38" s="31">
        <f t="shared" si="25"/>
        <v>0.37789940057335514</v>
      </c>
      <c r="K38" s="31">
        <f t="shared" si="26"/>
        <v>-2.1290406335194234</v>
      </c>
      <c r="L38" s="31">
        <f t="shared" si="27"/>
        <v>-0.54383870539858492</v>
      </c>
      <c r="M38" s="31">
        <f t="shared" si="28"/>
        <v>-0.48012803414245298</v>
      </c>
      <c r="N38" s="31">
        <f t="shared" si="29"/>
        <v>-1.6885553470919206</v>
      </c>
      <c r="O38" s="31">
        <f t="shared" si="30"/>
        <v>3.0261723009814574</v>
      </c>
      <c r="P38" s="31">
        <f t="shared" si="31"/>
        <v>4.0751521566551929</v>
      </c>
      <c r="Q38" s="31">
        <f t="shared" si="32"/>
        <v>-3.0002542588354828</v>
      </c>
      <c r="R38" s="31">
        <f t="shared" si="33"/>
        <v>-0.11795543905634531</v>
      </c>
      <c r="S38" s="31">
        <f t="shared" si="34"/>
        <v>-0.64296024143814634</v>
      </c>
      <c r="T38" s="31">
        <f t="shared" si="35"/>
        <v>0.10565240359217398</v>
      </c>
      <c r="U38" s="31">
        <f t="shared" si="36"/>
        <v>-1.5567282321899683</v>
      </c>
      <c r="V38" s="31">
        <f t="shared" si="37"/>
        <v>2.3452157598498928</v>
      </c>
      <c r="W38" s="31">
        <f t="shared" si="38"/>
        <v>-0.39282440748984015</v>
      </c>
      <c r="X38" s="31">
        <f t="shared" si="38"/>
        <v>-3.6939660838701229</v>
      </c>
      <c r="Y38" s="31">
        <f t="shared" si="38"/>
        <v>0.1911001911002046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1.9435646415202967</v>
      </c>
      <c r="D39" s="31">
        <f t="shared" si="19"/>
        <v>1.7370427905663064</v>
      </c>
      <c r="E39" s="31">
        <f t="shared" si="20"/>
        <v>1.6588006662965142</v>
      </c>
      <c r="F39" s="31">
        <f t="shared" si="21"/>
        <v>2.5261145627090826</v>
      </c>
      <c r="G39" s="31">
        <f t="shared" si="22"/>
        <v>-3.4560831058134056</v>
      </c>
      <c r="H39" s="31">
        <f t="shared" si="23"/>
        <v>1.2277555524899952</v>
      </c>
      <c r="I39" s="31">
        <f t="shared" si="24"/>
        <v>1.3423276097029202</v>
      </c>
      <c r="J39" s="31">
        <f t="shared" si="25"/>
        <v>0.49754588852282211</v>
      </c>
      <c r="K39" s="31">
        <f t="shared" si="26"/>
        <v>-2.4821034321268343</v>
      </c>
      <c r="L39" s="31">
        <f t="shared" si="27"/>
        <v>0.79582875960481658</v>
      </c>
      <c r="M39" s="31">
        <f t="shared" si="28"/>
        <v>0.14293493057444095</v>
      </c>
      <c r="N39" s="31">
        <f t="shared" si="29"/>
        <v>0.82919866784476426</v>
      </c>
      <c r="O39" s="31">
        <f t="shared" si="30"/>
        <v>-4.7185709470852544E-2</v>
      </c>
      <c r="P39" s="31">
        <f t="shared" si="31"/>
        <v>-2.2929592662530354</v>
      </c>
      <c r="Q39" s="31">
        <f t="shared" si="32"/>
        <v>2.2501380452788453</v>
      </c>
      <c r="R39" s="31">
        <f t="shared" si="33"/>
        <v>1.5998379910895153</v>
      </c>
      <c r="S39" s="31">
        <f t="shared" si="34"/>
        <v>6.6440768055286981E-2</v>
      </c>
      <c r="T39" s="31">
        <f t="shared" si="35"/>
        <v>-2.7421817940375774</v>
      </c>
      <c r="U39" s="31">
        <f t="shared" si="36"/>
        <v>-8.8544511196067646</v>
      </c>
      <c r="V39" s="31">
        <f t="shared" si="37"/>
        <v>1.4306044491049192</v>
      </c>
      <c r="W39" s="31">
        <f t="shared" si="38"/>
        <v>4.570964407029976</v>
      </c>
      <c r="X39" s="31">
        <f t="shared" si="38"/>
        <v>4.4770849516277025</v>
      </c>
      <c r="Y39" s="31">
        <f t="shared" si="38"/>
        <v>1.243663399797228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1.6180091452690846</v>
      </c>
      <c r="D40" s="31">
        <f t="shared" si="19"/>
        <v>11.789546555901694</v>
      </c>
      <c r="E40" s="31">
        <f t="shared" si="20"/>
        <v>7.0473123606638666</v>
      </c>
      <c r="F40" s="31">
        <f t="shared" si="21"/>
        <v>2.8346638898530472</v>
      </c>
      <c r="G40" s="31">
        <f t="shared" si="22"/>
        <v>-0.73132313231322144</v>
      </c>
      <c r="H40" s="31">
        <f t="shared" si="23"/>
        <v>-1.0993992972911713</v>
      </c>
      <c r="I40" s="31">
        <f t="shared" si="24"/>
        <v>-1.4210405684162311</v>
      </c>
      <c r="J40" s="31">
        <f t="shared" si="25"/>
        <v>-0.98232969076958909</v>
      </c>
      <c r="K40" s="31">
        <f t="shared" si="26"/>
        <v>-4.115057235104203</v>
      </c>
      <c r="L40" s="31">
        <f t="shared" si="27"/>
        <v>-0.87547447042977922</v>
      </c>
      <c r="M40" s="31">
        <f t="shared" si="28"/>
        <v>2.1555184979309416</v>
      </c>
      <c r="N40" s="31">
        <f t="shared" si="29"/>
        <v>1.3784764207980658</v>
      </c>
      <c r="O40" s="31">
        <f t="shared" si="30"/>
        <v>-1.461116412213741</v>
      </c>
      <c r="P40" s="31">
        <f t="shared" si="31"/>
        <v>1.0954427162137819</v>
      </c>
      <c r="Q40" s="31">
        <f t="shared" si="32"/>
        <v>6.2799329501915508</v>
      </c>
      <c r="R40" s="31">
        <f t="shared" si="33"/>
        <v>1.5997296231622897</v>
      </c>
      <c r="S40" s="31">
        <f t="shared" si="34"/>
        <v>0.88152131729223981</v>
      </c>
      <c r="T40" s="31">
        <f t="shared" si="35"/>
        <v>1.1211255220927541</v>
      </c>
      <c r="U40" s="31">
        <f t="shared" si="36"/>
        <v>0.62500000000001421</v>
      </c>
      <c r="V40" s="31">
        <f t="shared" si="37"/>
        <v>0.72913853632188363</v>
      </c>
      <c r="W40" s="31">
        <f t="shared" si="38"/>
        <v>4.0965147453083262</v>
      </c>
      <c r="X40" s="31">
        <f t="shared" si="38"/>
        <v>4.9448851344390476</v>
      </c>
      <c r="Y40" s="31">
        <f t="shared" si="38"/>
        <v>2.5964464513595686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11.934234748936717</v>
      </c>
      <c r="D41" s="31">
        <f t="shared" si="19"/>
        <v>0.52174899336472436</v>
      </c>
      <c r="E41" s="31">
        <f t="shared" si="20"/>
        <v>-9.5909732016934868E-2</v>
      </c>
      <c r="F41" s="31">
        <f t="shared" si="21"/>
        <v>1.3666139597921898</v>
      </c>
      <c r="G41" s="31">
        <f t="shared" si="22"/>
        <v>-9.4596100278551631</v>
      </c>
      <c r="H41" s="31">
        <f t="shared" si="23"/>
        <v>-1.55673147920254</v>
      </c>
      <c r="I41" s="31">
        <f t="shared" si="24"/>
        <v>0.40002500156258236</v>
      </c>
      <c r="J41" s="31">
        <f t="shared" si="25"/>
        <v>-0.88401917450040912</v>
      </c>
      <c r="K41" s="31">
        <f t="shared" si="26"/>
        <v>-3.511085987061108</v>
      </c>
      <c r="L41" s="31">
        <f t="shared" si="27"/>
        <v>-0.22783491732847949</v>
      </c>
      <c r="M41" s="31">
        <f t="shared" si="28"/>
        <v>1.8203170874926684</v>
      </c>
      <c r="N41" s="31">
        <f t="shared" si="29"/>
        <v>0.79456619249008043</v>
      </c>
      <c r="O41" s="31">
        <f t="shared" si="30"/>
        <v>-0.90273363000636664</v>
      </c>
      <c r="P41" s="31">
        <f t="shared" si="31"/>
        <v>0.12830382345394753</v>
      </c>
      <c r="Q41" s="31">
        <f t="shared" si="32"/>
        <v>0.24987186058432087</v>
      </c>
      <c r="R41" s="31">
        <f t="shared" si="33"/>
        <v>0.1725570396881011</v>
      </c>
      <c r="S41" s="31">
        <f t="shared" si="34"/>
        <v>0.14673982391219909</v>
      </c>
      <c r="T41" s="31">
        <f t="shared" si="35"/>
        <v>-0.31853220360578405</v>
      </c>
      <c r="U41" s="31">
        <f t="shared" si="36"/>
        <v>-0.9586502204895595</v>
      </c>
      <c r="V41" s="31">
        <f t="shared" si="37"/>
        <v>0.62592759889011518</v>
      </c>
      <c r="W41" s="31">
        <f t="shared" si="38"/>
        <v>2.860074387584973</v>
      </c>
      <c r="X41" s="31">
        <f t="shared" si="38"/>
        <v>1.8017456359102226</v>
      </c>
      <c r="Y41" s="31">
        <f t="shared" si="38"/>
        <v>4.8992589870763936E-2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5.3005464480874451</v>
      </c>
      <c r="D42" s="31">
        <f t="shared" si="19"/>
        <v>2.0616124923338361</v>
      </c>
      <c r="E42" s="31">
        <f t="shared" si="20"/>
        <v>0.76268836091337278</v>
      </c>
      <c r="F42" s="31">
        <f t="shared" si="21"/>
        <v>0.4679113720812893</v>
      </c>
      <c r="G42" s="31">
        <f t="shared" si="22"/>
        <v>-2.2738687731153817</v>
      </c>
      <c r="H42" s="31">
        <f t="shared" si="23"/>
        <v>-1.9016025790777036</v>
      </c>
      <c r="I42" s="31">
        <f t="shared" si="24"/>
        <v>-1.7003238712135555</v>
      </c>
      <c r="J42" s="31">
        <f t="shared" si="25"/>
        <v>0.16473666359803474</v>
      </c>
      <c r="K42" s="31">
        <f t="shared" si="26"/>
        <v>-4.421225753398133</v>
      </c>
      <c r="L42" s="31">
        <f t="shared" si="27"/>
        <v>-1.0223189432663702</v>
      </c>
      <c r="M42" s="31">
        <f t="shared" si="28"/>
        <v>1.1402566855857259</v>
      </c>
      <c r="N42" s="31">
        <f t="shared" si="29"/>
        <v>1.648129423660265</v>
      </c>
      <c r="O42" s="31">
        <f t="shared" si="30"/>
        <v>-0.35810205908684623</v>
      </c>
      <c r="P42" s="31">
        <f t="shared" si="31"/>
        <v>9.9830288509522802E-2</v>
      </c>
      <c r="Q42" s="31">
        <f t="shared" si="32"/>
        <v>0.77291313453675059</v>
      </c>
      <c r="R42" s="31">
        <f t="shared" si="33"/>
        <v>-8.9069226582211058E-2</v>
      </c>
      <c r="S42" s="31">
        <f t="shared" si="34"/>
        <v>2.476350849389064E-2</v>
      </c>
      <c r="T42" s="31">
        <f t="shared" si="35"/>
        <v>0.10398098633390873</v>
      </c>
      <c r="U42" s="31">
        <f t="shared" si="36"/>
        <v>-2.4335954889449454</v>
      </c>
      <c r="V42" s="31">
        <f t="shared" si="37"/>
        <v>1.5868187579214208</v>
      </c>
      <c r="W42" s="31">
        <f t="shared" si="38"/>
        <v>0.53897594570315732</v>
      </c>
      <c r="X42" s="31">
        <f t="shared" si="38"/>
        <v>1.0721731361064144</v>
      </c>
      <c r="Y42" s="31">
        <f t="shared" si="38"/>
        <v>-0.76613299282976755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4.7006830052229702</v>
      </c>
      <c r="D43" s="31">
        <f t="shared" si="19"/>
        <v>1.2023535431056445</v>
      </c>
      <c r="E43" s="31">
        <f t="shared" si="20"/>
        <v>3.9054600606673375</v>
      </c>
      <c r="F43" s="31">
        <f t="shared" si="21"/>
        <v>-1.1555771803916883</v>
      </c>
      <c r="G43" s="31">
        <f t="shared" si="22"/>
        <v>-7.4083189761260115</v>
      </c>
      <c r="H43" s="31">
        <f t="shared" si="23"/>
        <v>-2.1796916533758548</v>
      </c>
      <c r="I43" s="31">
        <f t="shared" si="24"/>
        <v>2.0788043478260789</v>
      </c>
      <c r="J43" s="31">
        <f t="shared" si="25"/>
        <v>0.86516704379076259</v>
      </c>
      <c r="K43" s="31">
        <f t="shared" si="26"/>
        <v>-4.9221430456584869</v>
      </c>
      <c r="L43" s="31">
        <f t="shared" si="27"/>
        <v>-2.1096460791117266</v>
      </c>
      <c r="M43" s="31">
        <f t="shared" si="28"/>
        <v>2.8498511271799316</v>
      </c>
      <c r="N43" s="31">
        <f t="shared" si="29"/>
        <v>-2.1505376344086073</v>
      </c>
      <c r="O43" s="31">
        <f t="shared" si="30"/>
        <v>-2.3386869540715622</v>
      </c>
      <c r="P43" s="31">
        <f t="shared" si="31"/>
        <v>0.490478938257354</v>
      </c>
      <c r="Q43" s="31">
        <f t="shared" si="32"/>
        <v>-1.0479471719781799</v>
      </c>
      <c r="R43" s="31">
        <f t="shared" si="33"/>
        <v>-0.5512839112142558</v>
      </c>
      <c r="S43" s="31">
        <f t="shared" si="34"/>
        <v>1.9985412107950395</v>
      </c>
      <c r="T43" s="31">
        <f t="shared" si="35"/>
        <v>0.37185354691075645</v>
      </c>
      <c r="U43" s="31">
        <f t="shared" si="36"/>
        <v>-3.2772869763465309</v>
      </c>
      <c r="V43" s="31">
        <f t="shared" si="37"/>
        <v>-0.1178550383028778</v>
      </c>
      <c r="W43" s="31">
        <f t="shared" si="38"/>
        <v>-0.76696165191741272</v>
      </c>
      <c r="X43" s="31">
        <f t="shared" si="38"/>
        <v>0.14863258026160509</v>
      </c>
      <c r="Y43" s="31">
        <f t="shared" si="38"/>
        <v>0.65301276343127768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9.1343122241239598</v>
      </c>
      <c r="D44" s="31">
        <f t="shared" si="19"/>
        <v>-0.33016921172101377</v>
      </c>
      <c r="E44" s="31">
        <f t="shared" si="20"/>
        <v>-2.318840579710141</v>
      </c>
      <c r="F44" s="31">
        <f t="shared" si="21"/>
        <v>1.958456973293778</v>
      </c>
      <c r="G44" s="31">
        <f t="shared" si="22"/>
        <v>-3.6088474970896272</v>
      </c>
      <c r="H44" s="31">
        <f t="shared" si="23"/>
        <v>1.6304347826086882</v>
      </c>
      <c r="I44" s="31">
        <f t="shared" si="24"/>
        <v>1.0610304727951814</v>
      </c>
      <c r="J44" s="31">
        <f t="shared" si="25"/>
        <v>1.091886443809841</v>
      </c>
      <c r="K44" s="31">
        <f t="shared" si="26"/>
        <v>-4.0461947490860695</v>
      </c>
      <c r="L44" s="31">
        <f t="shared" si="27"/>
        <v>-0.40696164170056193</v>
      </c>
      <c r="M44" s="31">
        <f t="shared" si="28"/>
        <v>1.4953921057207396</v>
      </c>
      <c r="N44" s="31">
        <f t="shared" si="29"/>
        <v>-0.47969847524413467</v>
      </c>
      <c r="O44" s="31">
        <f t="shared" si="30"/>
        <v>-2.3067653640902108</v>
      </c>
      <c r="P44" s="31">
        <f t="shared" si="31"/>
        <v>-0.77533039647576629</v>
      </c>
      <c r="Q44" s="31">
        <f t="shared" si="32"/>
        <v>-0.56828272065352792</v>
      </c>
      <c r="R44" s="31">
        <f t="shared" si="33"/>
        <v>-0.95552777281659473</v>
      </c>
      <c r="S44" s="31">
        <f t="shared" si="34"/>
        <v>-0.61310972860877655</v>
      </c>
      <c r="T44" s="31">
        <f t="shared" si="35"/>
        <v>-3.3203302186337567</v>
      </c>
      <c r="U44" s="31">
        <f t="shared" si="36"/>
        <v>-1.4450595852491261</v>
      </c>
      <c r="V44" s="31">
        <f t="shared" si="37"/>
        <v>-1.4472055603160925</v>
      </c>
      <c r="W44" s="31">
        <f t="shared" si="38"/>
        <v>3.7097864940585339</v>
      </c>
      <c r="X44" s="31">
        <f t="shared" si="38"/>
        <v>1.2761993479273599</v>
      </c>
      <c r="Y44" s="31">
        <f t="shared" si="38"/>
        <v>-0.33112582781457434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6.5432914738929355</v>
      </c>
      <c r="D45" s="31">
        <f t="shared" si="19"/>
        <v>7.2942514474772366</v>
      </c>
      <c r="E45" s="31">
        <f t="shared" si="20"/>
        <v>2.4909660322813778</v>
      </c>
      <c r="F45" s="31">
        <f t="shared" si="21"/>
        <v>0.8414817600601765</v>
      </c>
      <c r="G45" s="31">
        <f t="shared" si="22"/>
        <v>-2.7084984383012483</v>
      </c>
      <c r="H45" s="31">
        <f t="shared" si="23"/>
        <v>-0.18687110685195307</v>
      </c>
      <c r="I45" s="31">
        <f t="shared" si="24"/>
        <v>-3.1059478661610029</v>
      </c>
      <c r="J45" s="31">
        <f t="shared" si="25"/>
        <v>-4.9544193420530291E-2</v>
      </c>
      <c r="K45" s="31">
        <f t="shared" si="26"/>
        <v>-1.9777931991672517</v>
      </c>
      <c r="L45" s="31">
        <f t="shared" si="27"/>
        <v>1.8862199747155586</v>
      </c>
      <c r="M45" s="31">
        <f t="shared" si="28"/>
        <v>3.3700615445701771</v>
      </c>
      <c r="N45" s="31">
        <f t="shared" si="29"/>
        <v>0.55216785902914012</v>
      </c>
      <c r="O45" s="31">
        <f t="shared" si="30"/>
        <v>-1.7333588004966032</v>
      </c>
      <c r="P45" s="31">
        <f t="shared" si="31"/>
        <v>3.8874580883430099E-2</v>
      </c>
      <c r="Q45" s="31">
        <f t="shared" si="32"/>
        <v>0.35459270413366539</v>
      </c>
      <c r="R45" s="31">
        <f t="shared" si="33"/>
        <v>1.9409486931268134</v>
      </c>
      <c r="S45" s="31">
        <f t="shared" si="34"/>
        <v>1.5146479274488485</v>
      </c>
      <c r="T45" s="31">
        <f t="shared" si="35"/>
        <v>-0.4303086997193617</v>
      </c>
      <c r="U45" s="31">
        <f t="shared" si="36"/>
        <v>3.1191281473130488</v>
      </c>
      <c r="V45" s="31">
        <f t="shared" si="37"/>
        <v>1.6763848396501402</v>
      </c>
      <c r="W45" s="31">
        <f t="shared" si="38"/>
        <v>1.2275985663082452</v>
      </c>
      <c r="X45" s="31">
        <f t="shared" si="38"/>
        <v>1.3366380454988018</v>
      </c>
      <c r="Y45" s="31">
        <f t="shared" si="38"/>
        <v>1.5461215932913888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1.4728582454334855</v>
      </c>
      <c r="D46" s="31">
        <f t="shared" si="19"/>
        <v>0.14578183431579816</v>
      </c>
      <c r="E46" s="31">
        <f t="shared" si="20"/>
        <v>-0.28481012658228622</v>
      </c>
      <c r="F46" s="31">
        <f t="shared" si="21"/>
        <v>7.1215487146937306</v>
      </c>
      <c r="G46" s="31">
        <f t="shared" si="22"/>
        <v>-1.8427445636072832</v>
      </c>
      <c r="H46" s="31">
        <f t="shared" si="23"/>
        <v>-0.57950018109380608</v>
      </c>
      <c r="I46" s="31">
        <f t="shared" si="24"/>
        <v>-2.7868852459016438</v>
      </c>
      <c r="J46" s="31">
        <f t="shared" si="25"/>
        <v>-3.2977328086940076</v>
      </c>
      <c r="K46" s="31">
        <f t="shared" si="26"/>
        <v>-5.4898921397662122</v>
      </c>
      <c r="L46" s="31">
        <f t="shared" si="27"/>
        <v>-1.6401284767306663</v>
      </c>
      <c r="M46" s="31">
        <f t="shared" si="28"/>
        <v>2.1607725977905972</v>
      </c>
      <c r="N46" s="31">
        <f t="shared" si="29"/>
        <v>1.5301958650707235</v>
      </c>
      <c r="O46" s="31">
        <f t="shared" si="30"/>
        <v>-1.3061825976287764</v>
      </c>
      <c r="P46" s="31">
        <f t="shared" si="31"/>
        <v>0.54296185692955135</v>
      </c>
      <c r="Q46" s="31">
        <f t="shared" si="32"/>
        <v>-0.88429863642500095</v>
      </c>
      <c r="R46" s="31">
        <f t="shared" si="33"/>
        <v>-1.9137778383164203</v>
      </c>
      <c r="S46" s="31">
        <f t="shared" si="34"/>
        <v>-1.9025135397861277</v>
      </c>
      <c r="T46" s="31">
        <f t="shared" si="35"/>
        <v>-2.0243488108720271</v>
      </c>
      <c r="U46" s="31">
        <f t="shared" si="36"/>
        <v>-1.1559023262534396</v>
      </c>
      <c r="V46" s="31">
        <f t="shared" si="37"/>
        <v>1.6006431808215211</v>
      </c>
      <c r="W46" s="31">
        <f t="shared" si="38"/>
        <v>0.22300553916984711</v>
      </c>
      <c r="X46" s="31">
        <f t="shared" si="38"/>
        <v>-0.43784094171689958</v>
      </c>
      <c r="Y46" s="31">
        <f t="shared" si="38"/>
        <v>0.92999783721433005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-4.8906492164629043</v>
      </c>
      <c r="D47" s="31">
        <f t="shared" si="19"/>
        <v>-6.056491037479617</v>
      </c>
      <c r="E47" s="31">
        <f t="shared" si="20"/>
        <v>-0.91548617134047561</v>
      </c>
      <c r="F47" s="31">
        <f t="shared" si="21"/>
        <v>-1.2448939894962052</v>
      </c>
      <c r="G47" s="31">
        <f t="shared" si="22"/>
        <v>-5.849911364979306</v>
      </c>
      <c r="H47" s="31">
        <f t="shared" si="23"/>
        <v>-3.9958158995815865</v>
      </c>
      <c r="I47" s="31">
        <f t="shared" si="24"/>
        <v>-2.1464371322728368</v>
      </c>
      <c r="J47" s="31">
        <f t="shared" si="25"/>
        <v>2.3048658278588334</v>
      </c>
      <c r="K47" s="31">
        <f t="shared" si="26"/>
        <v>-3.6895951240748843</v>
      </c>
      <c r="L47" s="31">
        <f t="shared" si="27"/>
        <v>-1.9211210306249313</v>
      </c>
      <c r="M47" s="31">
        <f t="shared" si="28"/>
        <v>0.70284594999424144</v>
      </c>
      <c r="N47" s="31">
        <f t="shared" si="29"/>
        <v>0.66361556064073568</v>
      </c>
      <c r="O47" s="31">
        <f t="shared" si="30"/>
        <v>0.34098658786088265</v>
      </c>
      <c r="P47" s="31">
        <f t="shared" si="31"/>
        <v>0.82691436338922131</v>
      </c>
      <c r="Q47" s="31">
        <f t="shared" si="32"/>
        <v>2.9434894955623179</v>
      </c>
      <c r="R47" s="31">
        <f t="shared" si="33"/>
        <v>-0.18552875695732496</v>
      </c>
      <c r="S47" s="31">
        <f t="shared" si="34"/>
        <v>1.9243385086376463</v>
      </c>
      <c r="T47" s="31">
        <f t="shared" si="35"/>
        <v>-1.394550525638266</v>
      </c>
      <c r="U47" s="31">
        <f t="shared" si="36"/>
        <v>0.34812880765883847</v>
      </c>
      <c r="V47" s="31">
        <f t="shared" si="37"/>
        <v>-0.48785776235907008</v>
      </c>
      <c r="W47" s="31">
        <f t="shared" si="38"/>
        <v>-3.2138577187057393</v>
      </c>
      <c r="X47" s="31">
        <f t="shared" si="38"/>
        <v>-0.28140477262495267</v>
      </c>
      <c r="Y47" s="31">
        <f t="shared" si="38"/>
        <v>1.5916017609211082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-0.81989368411569785</v>
      </c>
      <c r="D48" s="31">
        <f t="shared" si="19"/>
        <v>-0.58139534883720501</v>
      </c>
      <c r="E48" s="31">
        <f t="shared" si="20"/>
        <v>-7.0632309941520646</v>
      </c>
      <c r="F48" s="31">
        <f t="shared" si="21"/>
        <v>-0.22613312358666349</v>
      </c>
      <c r="G48" s="31">
        <f t="shared" si="22"/>
        <v>-5.5380370516357829</v>
      </c>
      <c r="H48" s="31">
        <f t="shared" si="23"/>
        <v>-2.6914249947840574</v>
      </c>
      <c r="I48" s="31">
        <f t="shared" si="24"/>
        <v>4.2881646655246186E-2</v>
      </c>
      <c r="J48" s="31">
        <f t="shared" si="25"/>
        <v>1.0715816545214807E-2</v>
      </c>
      <c r="K48" s="31">
        <f t="shared" si="26"/>
        <v>-3.728704596592749</v>
      </c>
      <c r="L48" s="31">
        <f t="shared" si="27"/>
        <v>-0.21146355036171371</v>
      </c>
      <c r="M48" s="31">
        <f t="shared" si="28"/>
        <v>4.0486281507918989</v>
      </c>
      <c r="N48" s="31">
        <f t="shared" si="29"/>
        <v>2.8191660413763486</v>
      </c>
      <c r="O48" s="31">
        <f t="shared" si="30"/>
        <v>1.3761467889908232</v>
      </c>
      <c r="P48" s="31">
        <f t="shared" si="31"/>
        <v>0.45248868778280382</v>
      </c>
      <c r="Q48" s="31">
        <f t="shared" si="32"/>
        <v>0.78828828828829955</v>
      </c>
      <c r="R48" s="31">
        <f t="shared" si="33"/>
        <v>1.3712544438801331</v>
      </c>
      <c r="S48" s="31">
        <f t="shared" si="34"/>
        <v>2.0240480961923879</v>
      </c>
      <c r="T48" s="31">
        <f t="shared" si="35"/>
        <v>0.29463759575720871</v>
      </c>
      <c r="U48" s="31">
        <f t="shared" si="36"/>
        <v>1.0184097140619031</v>
      </c>
      <c r="V48" s="31">
        <f t="shared" si="37"/>
        <v>0.2229546335789081</v>
      </c>
      <c r="W48" s="31">
        <f t="shared" si="38"/>
        <v>1.8860624818647835</v>
      </c>
      <c r="X48" s="31">
        <f t="shared" si="38"/>
        <v>1.8036833111828372</v>
      </c>
      <c r="Y48" s="31">
        <f t="shared" si="38"/>
        <v>-3.7299515106298031E-2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9">C29/B29*100-100</f>
        <v>1.0969599062755861</v>
      </c>
      <c r="D50" s="32">
        <f t="shared" ref="D50:D52" si="40">D29/C29*100-100</f>
        <v>1.1497895070390598</v>
      </c>
      <c r="E50" s="32">
        <f t="shared" ref="E50:E52" si="41">E29/D29*100-100</f>
        <v>-0.33609308570150631</v>
      </c>
      <c r="F50" s="32">
        <f t="shared" ref="F50:F52" si="42">F29/E29*100-100</f>
        <v>2.2146484717039669</v>
      </c>
      <c r="G50" s="32">
        <f t="shared" ref="G50:G52" si="43">G29/F29*100-100</f>
        <v>-3.5109453457569373</v>
      </c>
      <c r="H50" s="32">
        <f t="shared" ref="H50:H52" si="44">H29/G29*100-100</f>
        <v>-1.8858217347556803</v>
      </c>
      <c r="I50" s="32">
        <f t="shared" ref="I50:I52" si="45">I29/H29*100-100</f>
        <v>-1.1573246959354577</v>
      </c>
      <c r="J50" s="32">
        <f t="shared" ref="J50:J52" si="46">J29/I29*100-100</f>
        <v>-0.18732130533371105</v>
      </c>
      <c r="K50" s="32">
        <f t="shared" ref="K50:K52" si="47">K29/J29*100-100</f>
        <v>-3.7910857744915347</v>
      </c>
      <c r="L50" s="32">
        <f t="shared" ref="L50:L52" si="48">L29/K29*100-100</f>
        <v>5.084480600747554E-2</v>
      </c>
      <c r="M50" s="32">
        <f t="shared" ref="M50:M52" si="49">M29/L29*100-100</f>
        <v>1.957996169031702</v>
      </c>
      <c r="N50" s="32">
        <f t="shared" ref="N50:N52" si="50">N29/M29*100-100</f>
        <v>0.42174881982222701</v>
      </c>
      <c r="O50" s="32">
        <f t="shared" ref="O50:O52" si="51">O29/N29*100-100</f>
        <v>-0.46770229317300505</v>
      </c>
      <c r="P50" s="32">
        <f t="shared" ref="P50:P52" si="52">P29/O29*100-100</f>
        <v>-0.17597276497805581</v>
      </c>
      <c r="Q50" s="32">
        <f t="shared" ref="Q50:Q52" si="53">Q29/P29*100-100</f>
        <v>0.38907141621994867</v>
      </c>
      <c r="R50" s="32">
        <f t="shared" ref="R50:R52" si="54">R29/Q29*100-100</f>
        <v>0.44163102039252067</v>
      </c>
      <c r="S50" s="32">
        <f t="shared" ref="S50:S52" si="55">S29/R29*100-100</f>
        <v>0.7217000681208674</v>
      </c>
      <c r="T50" s="32">
        <f t="shared" ref="T50:T52" si="56">T29/S29*100-100</f>
        <v>-0.57416901568319645</v>
      </c>
      <c r="U50" s="32">
        <f t="shared" ref="U50:U52" si="57">U29/T29*100-100</f>
        <v>-1.3699803065331082</v>
      </c>
      <c r="V50" s="32">
        <f t="shared" ref="V50:V52" si="58">V29/U29*100-100</f>
        <v>0.56524968409681264</v>
      </c>
      <c r="W50" s="32">
        <f t="shared" ref="W50:Y52" si="59">W29/V29*100-100</f>
        <v>0.77980375418435699</v>
      </c>
      <c r="X50" s="32">
        <f t="shared" si="59"/>
        <v>1.2729608832207049</v>
      </c>
      <c r="Y50" s="32">
        <f t="shared" si="59"/>
        <v>1.2118506684209507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-5.0314551609764067</v>
      </c>
      <c r="D51" s="31">
        <f t="shared" si="40"/>
        <v>-1.3580603261654147</v>
      </c>
      <c r="E51" s="31">
        <f t="shared" si="41"/>
        <v>-2.7608304437518996</v>
      </c>
      <c r="F51" s="31">
        <f t="shared" si="42"/>
        <v>3.4094670638861118</v>
      </c>
      <c r="G51" s="31">
        <f t="shared" si="43"/>
        <v>-2.9202071935746545</v>
      </c>
      <c r="H51" s="31">
        <f t="shared" si="44"/>
        <v>-4.1006579637595451</v>
      </c>
      <c r="I51" s="31">
        <f t="shared" si="45"/>
        <v>-2.128623896225676</v>
      </c>
      <c r="J51" s="31">
        <f t="shared" si="46"/>
        <v>-0.14371716462001416</v>
      </c>
      <c r="K51" s="31">
        <f t="shared" si="47"/>
        <v>-4.0858426750675676</v>
      </c>
      <c r="L51" s="31">
        <f t="shared" si="48"/>
        <v>1.1070725932842151</v>
      </c>
      <c r="M51" s="31">
        <f t="shared" si="49"/>
        <v>2.2822466277497426</v>
      </c>
      <c r="N51" s="31">
        <f t="shared" si="50"/>
        <v>-0.39177119272562777</v>
      </c>
      <c r="O51" s="31">
        <f t="shared" si="51"/>
        <v>0.1521454121683945</v>
      </c>
      <c r="P51" s="31">
        <f t="shared" si="52"/>
        <v>-1.1425893304458725</v>
      </c>
      <c r="Q51" s="31">
        <f t="shared" si="53"/>
        <v>-1.0904037927088552</v>
      </c>
      <c r="R51" s="31">
        <f t="shared" si="54"/>
        <v>0.51071847676973903</v>
      </c>
      <c r="S51" s="31">
        <f t="shared" si="55"/>
        <v>1.4388607511675247</v>
      </c>
      <c r="T51" s="31">
        <f t="shared" si="56"/>
        <v>-0.26910045876763888</v>
      </c>
      <c r="U51" s="31">
        <f t="shared" si="57"/>
        <v>-1.9408007021992546</v>
      </c>
      <c r="V51" s="31">
        <f t="shared" si="58"/>
        <v>-0.23869908995972366</v>
      </c>
      <c r="W51" s="31">
        <f t="shared" si="59"/>
        <v>-1.3591878105112727</v>
      </c>
      <c r="X51" s="31">
        <f t="shared" si="59"/>
        <v>0.51208624610461584</v>
      </c>
      <c r="Y51" s="31">
        <f t="shared" si="59"/>
        <v>2.2993514220114264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4.1689567989446914</v>
      </c>
      <c r="D52" s="31">
        <f t="shared" si="40"/>
        <v>2.2958712570900985</v>
      </c>
      <c r="E52" s="31">
        <f t="shared" si="41"/>
        <v>0.73242596759530443</v>
      </c>
      <c r="F52" s="31">
        <f t="shared" si="42"/>
        <v>1.7063819709799901</v>
      </c>
      <c r="G52" s="31">
        <f t="shared" si="43"/>
        <v>-3.7664487139953167</v>
      </c>
      <c r="H52" s="31">
        <f t="shared" si="44"/>
        <v>-0.91944702389514532</v>
      </c>
      <c r="I52" s="31">
        <f t="shared" si="45"/>
        <v>-0.747135540419265</v>
      </c>
      <c r="J52" s="31">
        <f t="shared" si="46"/>
        <v>-0.20547945205478868</v>
      </c>
      <c r="K52" s="31">
        <f t="shared" si="47"/>
        <v>-3.6682636885207813</v>
      </c>
      <c r="L52" s="31">
        <f t="shared" si="48"/>
        <v>-0.38736632403191606</v>
      </c>
      <c r="M52" s="31">
        <f t="shared" si="49"/>
        <v>1.8214518839492939</v>
      </c>
      <c r="N52" s="31">
        <f t="shared" si="50"/>
        <v>0.76587850970817328</v>
      </c>
      <c r="O52" s="31">
        <f t="shared" si="51"/>
        <v>-0.72689371379068746</v>
      </c>
      <c r="P52" s="31">
        <f t="shared" si="52"/>
        <v>0.23180026997913217</v>
      </c>
      <c r="Q52" s="31">
        <f t="shared" si="53"/>
        <v>1.0046388877552346</v>
      </c>
      <c r="R52" s="31">
        <f t="shared" si="54"/>
        <v>0.41348193541865896</v>
      </c>
      <c r="S52" s="31">
        <f t="shared" si="55"/>
        <v>0.4292162109597939</v>
      </c>
      <c r="T52" s="31">
        <f t="shared" si="56"/>
        <v>-0.69983772846563852</v>
      </c>
      <c r="U52" s="31">
        <f t="shared" si="57"/>
        <v>-1.1338188714265414</v>
      </c>
      <c r="V52" s="31">
        <f t="shared" si="58"/>
        <v>0.89514675373261809</v>
      </c>
      <c r="W52" s="31">
        <f t="shared" si="59"/>
        <v>1.6476663677855328</v>
      </c>
      <c r="X52" s="31">
        <f t="shared" si="59"/>
        <v>1.572541867020405</v>
      </c>
      <c r="Y52" s="31">
        <f t="shared" si="59"/>
        <v>0.78813681062514718</v>
      </c>
      <c r="Z52" s="31"/>
      <c r="AA52" s="31"/>
      <c r="AB52" s="31"/>
      <c r="AC52" s="31"/>
    </row>
    <row r="53" spans="1:29" ht="13.5" customHeight="1" x14ac:dyDescent="0.2">
      <c r="A53" s="132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'Tabelle2.8 G-J'!B14/'Tabelle2.8 G-J'!B$29*100</f>
        <v>4.5576235738834754</v>
      </c>
      <c r="C56" s="43">
        <f>'Tabelle2.8 G-J'!C14/'Tabelle2.8 G-J'!C$29*100</f>
        <v>4.6109275270472132</v>
      </c>
      <c r="D56" s="43">
        <f>'Tabelle2.8 G-J'!D14/'Tabelle2.8 G-J'!D$29*100</f>
        <v>4.4309688968449317</v>
      </c>
      <c r="E56" s="43">
        <f>'Tabelle2.8 G-J'!E14/'Tabelle2.8 G-J'!E$29*100</f>
        <v>4.1760403055244977</v>
      </c>
      <c r="F56" s="43">
        <f>'Tabelle2.8 G-J'!F14/'Tabelle2.8 G-J'!F$29*100</f>
        <v>4.3315717103557949</v>
      </c>
      <c r="G56" s="43">
        <f>'Tabelle2.8 G-J'!G14/'Tabelle2.8 G-J'!G$29*100</f>
        <v>4.3853778245211448</v>
      </c>
      <c r="H56" s="43">
        <f>'Tabelle2.8 G-J'!H14/'Tabelle2.8 G-J'!H$29*100</f>
        <v>4.3615456363661664</v>
      </c>
      <c r="I56" s="43">
        <f>'Tabelle2.8 G-J'!I14/'Tabelle2.8 G-J'!I$29*100</f>
        <v>4.3905484899273723</v>
      </c>
      <c r="J56" s="43">
        <f>'Tabelle2.8 G-J'!J14/'Tabelle2.8 G-J'!J$29*100</f>
        <v>4.4166619630863009</v>
      </c>
      <c r="K56" s="43">
        <f>'Tabelle2.8 G-J'!K14/'Tabelle2.8 G-J'!K$29*100</f>
        <v>4.3804755944931166</v>
      </c>
      <c r="L56" s="43">
        <f>'Tabelle2.8 G-J'!L14/'Tabelle2.8 G-J'!L$29*100</f>
        <v>4.3127711973730509</v>
      </c>
      <c r="M56" s="43">
        <f>'Tabelle2.8 G-J'!M14/'Tabelle2.8 G-J'!M$29*100</f>
        <v>4.1944837171407352</v>
      </c>
      <c r="N56" s="43">
        <f>'Tabelle2.8 G-J'!N14/'Tabelle2.8 G-J'!N$29*100</f>
        <v>4.0904860763118318</v>
      </c>
      <c r="O56" s="43">
        <f>'Tabelle2.8 G-J'!O14/'Tabelle2.8 G-J'!O$29*100</f>
        <v>4.0545659418378852</v>
      </c>
      <c r="P56" s="43">
        <f>'Tabelle2.8 G-J'!P14/'Tabelle2.8 G-J'!P$29*100</f>
        <v>3.9325033143120636</v>
      </c>
      <c r="Q56" s="43">
        <f>'Tabelle2.8 G-J'!Q14/'Tabelle2.8 G-J'!Q$29*100</f>
        <v>3.8852046431066314</v>
      </c>
      <c r="R56" s="43">
        <f>'Tabelle2.8 G-J'!R14/'Tabelle2.8 G-J'!R$29*100</f>
        <v>3.8600235326622876</v>
      </c>
      <c r="S56" s="43">
        <f>'Tabelle2.8 G-J'!S14/'Tabelle2.8 G-J'!S$29*100</f>
        <v>3.3769083788947962</v>
      </c>
      <c r="T56" s="43">
        <f>'Tabelle2.8 G-J'!T14/'Tabelle2.8 G-J'!T$29*100</f>
        <v>3.33980268478085</v>
      </c>
      <c r="U56" s="43">
        <f>'Tabelle2.8 G-J'!U14/'Tabelle2.8 G-J'!U$29*100</f>
        <v>3.3104725525942644</v>
      </c>
      <c r="V56" s="43">
        <f>'Tabelle2.8 G-J'!V14/'Tabelle2.8 G-J'!V$29*100</f>
        <v>3.3115282427079236</v>
      </c>
      <c r="W56" s="43">
        <f>'Tabelle2.8 G-J'!W14/'Tabelle2.8 G-J'!W$29*100</f>
        <v>3.2487865232702009</v>
      </c>
      <c r="X56" s="43">
        <f>'Tabelle2.8 G-J'!X14/'Tabelle2.8 G-J'!X$29*100</f>
        <v>3.2046613255644578</v>
      </c>
      <c r="Y56" s="43">
        <f>'Tabelle2.8 G-J'!Y14/'Tabelle2.8 G-J'!Y$29*100</f>
        <v>3.1913609478444149</v>
      </c>
    </row>
    <row r="57" spans="1:29" x14ac:dyDescent="0.2">
      <c r="A57" s="42" t="s">
        <v>10</v>
      </c>
      <c r="B57" s="43">
        <f>'Tabelle2.8 G-J'!B15/'Tabelle2.8 G-J'!B$29*100</f>
        <v>14.740541752664601</v>
      </c>
      <c r="C57" s="43">
        <f>'Tabelle2.8 G-J'!C15/'Tabelle2.8 G-J'!C$29*100</f>
        <v>13.174143316282649</v>
      </c>
      <c r="D57" s="43">
        <f>'Tabelle2.8 G-J'!D15/'Tabelle2.8 G-J'!D$29*100</f>
        <v>12.478854329827703</v>
      </c>
      <c r="E57" s="43">
        <f>'Tabelle2.8 G-J'!E15/'Tabelle2.8 G-J'!E$29*100</f>
        <v>12.572575539180688</v>
      </c>
      <c r="F57" s="43">
        <f>'Tabelle2.8 G-J'!F15/'Tabelle2.8 G-J'!F$29*100</f>
        <v>12.645026380413915</v>
      </c>
      <c r="G57" s="43">
        <f>'Tabelle2.8 G-J'!G15/'Tabelle2.8 G-J'!G$29*100</f>
        <v>12.909364912424476</v>
      </c>
      <c r="H57" s="43">
        <f>'Tabelle2.8 G-J'!H15/'Tabelle2.8 G-J'!H$29*100</f>
        <v>12.589966449648951</v>
      </c>
      <c r="I57" s="43">
        <f>'Tabelle2.8 G-J'!I15/'Tabelle2.8 G-J'!I$29*100</f>
        <v>12.384802091989314</v>
      </c>
      <c r="J57" s="43">
        <f>'Tabelle2.8 G-J'!J15/'Tabelle2.8 G-J'!J$29*100</f>
        <v>12.606065737239186</v>
      </c>
      <c r="K57" s="43">
        <f>'Tabelle2.8 G-J'!K15/'Tabelle2.8 G-J'!K$29*100</f>
        <v>12.186131101376718</v>
      </c>
      <c r="L57" s="43">
        <f>'Tabelle2.8 G-J'!L15/'Tabelle2.8 G-J'!L$29*100</f>
        <v>12.160392478792854</v>
      </c>
      <c r="M57" s="43">
        <f>'Tabelle2.8 G-J'!M15/'Tabelle2.8 G-J'!M$29*100</f>
        <v>11.919196760202249</v>
      </c>
      <c r="N57" s="43">
        <f>'Tabelle2.8 G-J'!N15/'Tabelle2.8 G-J'!N$29*100</f>
        <v>11.755076717493495</v>
      </c>
      <c r="O57" s="43">
        <f>'Tabelle2.8 G-J'!O15/'Tabelle2.8 G-J'!O$29*100</f>
        <v>12.012658531322675</v>
      </c>
      <c r="P57" s="43">
        <f>'Tabelle2.8 G-J'!P15/'Tabelle2.8 G-J'!P$29*100</f>
        <v>11.965627221549752</v>
      </c>
      <c r="Q57" s="43">
        <f>'Tabelle2.8 G-J'!Q15/'Tabelle2.8 G-J'!Q$29*100</f>
        <v>11.659920190623833</v>
      </c>
      <c r="R57" s="43">
        <f>'Tabelle2.8 G-J'!R15/'Tabelle2.8 G-J'!R$29*100</f>
        <v>11.850648577321946</v>
      </c>
      <c r="S57" s="43">
        <f>'Tabelle2.8 G-J'!S15/'Tabelle2.8 G-J'!S$29*100</f>
        <v>12.645434079343159</v>
      </c>
      <c r="T57" s="43">
        <f>'Tabelle2.8 G-J'!T15/'Tabelle2.8 G-J'!T$29*100</f>
        <v>12.540076680842155</v>
      </c>
      <c r="U57" s="43">
        <f>'Tabelle2.8 G-J'!U15/'Tabelle2.8 G-J'!U$29*100</f>
        <v>12.608154643053506</v>
      </c>
      <c r="V57" s="43">
        <f>'Tabelle2.8 G-J'!V15/'Tabelle2.8 G-J'!V$29*100</f>
        <v>12.389575759901012</v>
      </c>
      <c r="W57" s="43">
        <f>'Tabelle2.8 G-J'!W15/'Tabelle2.8 G-J'!W$29*100</f>
        <v>11.908251641762636</v>
      </c>
      <c r="X57" s="43">
        <f>'Tabelle2.8 G-J'!X15/'Tabelle2.8 G-J'!X$29*100</f>
        <v>11.802269576862534</v>
      </c>
      <c r="Y57" s="43">
        <f>'Tabelle2.8 G-J'!Y15/'Tabelle2.8 G-J'!Y$29*100</f>
        <v>12.098758554091569</v>
      </c>
    </row>
    <row r="58" spans="1:29" x14ac:dyDescent="0.2">
      <c r="A58" s="42" t="s">
        <v>26</v>
      </c>
      <c r="B58" s="43">
        <f>'Tabelle2.8 G-J'!B16/'Tabelle2.8 G-J'!B$29*100</f>
        <v>14.09161011015363</v>
      </c>
      <c r="C58" s="43">
        <f>'Tabelle2.8 G-J'!C16/'Tabelle2.8 G-J'!C$29*100</f>
        <v>13.580643701054729</v>
      </c>
      <c r="D58" s="43">
        <f>'Tabelle2.8 G-J'!D16/'Tabelle2.8 G-J'!D$29*100</f>
        <v>13.678227791452228</v>
      </c>
      <c r="E58" s="43">
        <f>'Tabelle2.8 G-J'!E16/'Tabelle2.8 G-J'!E$29*100</f>
        <v>13.095254132259237</v>
      </c>
      <c r="F58" s="43">
        <f>'Tabelle2.8 G-J'!F16/'Tabelle2.8 G-J'!F$29*100</f>
        <v>13.216126098817824</v>
      </c>
      <c r="G58" s="43">
        <f>'Tabelle2.8 G-J'!G16/'Tabelle2.8 G-J'!G$29*100</f>
        <v>13.082831373298912</v>
      </c>
      <c r="H58" s="43">
        <f>'Tabelle2.8 G-J'!H16/'Tabelle2.8 G-J'!H$29*100</f>
        <v>12.740316570532304</v>
      </c>
      <c r="I58" s="43">
        <f>'Tabelle2.8 G-J'!I16/'Tabelle2.8 G-J'!I$29*100</f>
        <v>12.624704816364089</v>
      </c>
      <c r="J58" s="43">
        <f>'Tabelle2.8 G-J'!J16/'Tabelle2.8 G-J'!J$29*100</f>
        <v>12.390171398468512</v>
      </c>
      <c r="K58" s="43">
        <f>'Tabelle2.8 G-J'!K16/'Tabelle2.8 G-J'!K$29*100</f>
        <v>12.756179599499371</v>
      </c>
      <c r="L58" s="43">
        <f>'Tabelle2.8 G-J'!L16/'Tabelle2.8 G-J'!L$29*100</f>
        <v>13.159180641882648</v>
      </c>
      <c r="M58" s="43">
        <f>'Tabelle2.8 G-J'!M16/'Tabelle2.8 G-J'!M$29*100</f>
        <v>13.612901679806381</v>
      </c>
      <c r="N58" s="43">
        <f>'Tabelle2.8 G-J'!N16/'Tabelle2.8 G-J'!N$29*100</f>
        <v>13.640203307323356</v>
      </c>
      <c r="O58" s="43">
        <f>'Tabelle2.8 G-J'!O16/'Tabelle2.8 G-J'!O$29*100</f>
        <v>13.602167293999184</v>
      </c>
      <c r="P58" s="43">
        <f>'Tabelle2.8 G-J'!P16/'Tabelle2.8 G-J'!P$29*100</f>
        <v>13.483966414971082</v>
      </c>
      <c r="Q58" s="43">
        <f>'Tabelle2.8 G-J'!Q16/'Tabelle2.8 G-J'!Q$29*100</f>
        <v>13.40395601871788</v>
      </c>
      <c r="R58" s="43">
        <f>'Tabelle2.8 G-J'!R16/'Tabelle2.8 G-J'!R$29*100</f>
        <v>13.258320987419077</v>
      </c>
      <c r="S58" s="43">
        <f>'Tabelle2.8 G-J'!S16/'Tabelle2.8 G-J'!S$29*100</f>
        <v>13.152916248888555</v>
      </c>
      <c r="T58" s="43">
        <f>'Tabelle2.8 G-J'!T16/'Tabelle2.8 G-J'!T$29*100</f>
        <v>13.384897869870896</v>
      </c>
      <c r="U58" s="43">
        <f>'Tabelle2.8 G-J'!U16/'Tabelle2.8 G-J'!U$29*100</f>
        <v>13.17678039181642</v>
      </c>
      <c r="V58" s="43">
        <f>'Tabelle2.8 G-J'!V16/'Tabelle2.8 G-J'!V$29*100</f>
        <v>13.161706168410753</v>
      </c>
      <c r="W58" s="43">
        <f>'Tabelle2.8 G-J'!W16/'Tabelle2.8 G-J'!W$29*100</f>
        <v>13.093175977919483</v>
      </c>
      <c r="X58" s="43">
        <f>'Tabelle2.8 G-J'!X16/'Tabelle2.8 G-J'!X$29*100</f>
        <v>13.031036346122219</v>
      </c>
      <c r="Y58" s="43">
        <f>'Tabelle2.8 G-J'!Y16/'Tabelle2.8 G-J'!Y$29*100</f>
        <v>13.049110003064149</v>
      </c>
    </row>
    <row r="59" spans="1:29" x14ac:dyDescent="0.2">
      <c r="A59" s="42" t="s">
        <v>6</v>
      </c>
      <c r="B59" s="43">
        <f>'Tabelle2.8 G-J'!B17/'Tabelle2.8 G-J'!B$29*100</f>
        <v>3.0098895717874909</v>
      </c>
      <c r="C59" s="43">
        <f>'Tabelle2.8 G-J'!C17/'Tabelle2.8 G-J'!C$29*100</f>
        <v>3.202661717441492</v>
      </c>
      <c r="D59" s="43">
        <f>'Tabelle2.8 G-J'!D17/'Tabelle2.8 G-J'!D$29*100</f>
        <v>3.2772432311479083</v>
      </c>
      <c r="E59" s="43">
        <f>'Tabelle2.8 G-J'!E17/'Tabelle2.8 G-J'!E$29*100</f>
        <v>3.2784161581327265</v>
      </c>
      <c r="F59" s="43">
        <f>'Tabelle2.8 G-J'!F17/'Tabelle2.8 G-J'!F$29*100</f>
        <v>3.2847019957738621</v>
      </c>
      <c r="G59" s="43">
        <f>'Tabelle2.8 G-J'!G17/'Tabelle2.8 G-J'!G$29*100</f>
        <v>3.3787260003915511</v>
      </c>
      <c r="H59" s="43">
        <f>'Tabelle2.8 G-J'!H17/'Tabelle2.8 G-J'!H$29*100</f>
        <v>3.4529483009044211</v>
      </c>
      <c r="I59" s="43">
        <f>'Tabelle2.8 G-J'!I17/'Tabelle2.8 G-J'!I$29*100</f>
        <v>3.6027661582231238</v>
      </c>
      <c r="J59" s="43">
        <f>'Tabelle2.8 G-J'!J17/'Tabelle2.8 G-J'!J$29*100</f>
        <v>3.6231679554476868</v>
      </c>
      <c r="K59" s="43">
        <f>'Tabelle2.8 G-J'!K17/'Tabelle2.8 G-J'!K$29*100</f>
        <v>3.6857595431789729</v>
      </c>
      <c r="L59" s="43">
        <f>'Tabelle2.8 G-J'!L17/'Tabelle2.8 G-J'!L$29*100</f>
        <v>3.6638520777139285</v>
      </c>
      <c r="M59" s="43">
        <f>'Tabelle2.8 G-J'!M17/'Tabelle2.8 G-J'!M$29*100</f>
        <v>3.5762382880831991</v>
      </c>
      <c r="N59" s="43">
        <f>'Tabelle2.8 G-J'!N17/'Tabelle2.8 G-J'!N$29*100</f>
        <v>3.501085737466294</v>
      </c>
      <c r="O59" s="43">
        <f>'Tabelle2.8 G-J'!O17/'Tabelle2.8 G-J'!O$29*100</f>
        <v>3.6239840809378823</v>
      </c>
      <c r="P59" s="43">
        <f>'Tabelle2.8 G-J'!P17/'Tabelle2.8 G-J'!P$29*100</f>
        <v>3.7783157530693403</v>
      </c>
      <c r="Q59" s="43">
        <f>'Tabelle2.8 G-J'!Q17/'Tabelle2.8 G-J'!Q$29*100</f>
        <v>3.6507526387812321</v>
      </c>
      <c r="R59" s="43">
        <f>'Tabelle2.8 G-J'!R17/'Tabelle2.8 G-J'!R$29*100</f>
        <v>3.6304133459730097</v>
      </c>
      <c r="S59" s="43">
        <f>'Tabelle2.8 G-J'!S17/'Tabelle2.8 G-J'!S$29*100</f>
        <v>3.5812255245085995</v>
      </c>
      <c r="T59" s="43">
        <f>'Tabelle2.8 G-J'!T17/'Tabelle2.8 G-J'!T$29*100</f>
        <v>3.6057120567780725</v>
      </c>
      <c r="U59" s="43">
        <f>'Tabelle2.8 G-J'!U17/'Tabelle2.8 G-J'!U$29*100</f>
        <v>3.5988849340702802</v>
      </c>
      <c r="V59" s="43">
        <f>'Tabelle2.8 G-J'!V17/'Tabelle2.8 G-J'!V$29*100</f>
        <v>3.6625838073222896</v>
      </c>
      <c r="W59" s="43">
        <f>'Tabelle2.8 G-J'!W17/'Tabelle2.8 G-J'!W$29*100</f>
        <v>3.6199676406205388</v>
      </c>
      <c r="X59" s="43">
        <f>'Tabelle2.8 G-J'!X17/'Tabelle2.8 G-J'!X$29*100</f>
        <v>3.4424265206869817</v>
      </c>
      <c r="Y59" s="43">
        <f>'Tabelle2.8 G-J'!Y17/'Tabelle2.8 G-J'!Y$29*100</f>
        <v>3.4077086641224912</v>
      </c>
    </row>
    <row r="60" spans="1:29" x14ac:dyDescent="0.2">
      <c r="A60" s="42" t="s">
        <v>11</v>
      </c>
      <c r="B60" s="43">
        <f>'Tabelle2.8 G-J'!B18/'Tabelle2.8 G-J'!B$29*100</f>
        <v>6.3575164864333011</v>
      </c>
      <c r="C60" s="43">
        <f>'Tabelle2.8 G-J'!C18/'Tabelle2.8 G-J'!C$29*100</f>
        <v>6.4107555112941927</v>
      </c>
      <c r="D60" s="43">
        <f>'Tabelle2.8 G-J'!D18/'Tabelle2.8 G-J'!D$29*100</f>
        <v>6.4479749384649816</v>
      </c>
      <c r="E60" s="43">
        <f>'Tabelle2.8 G-J'!E18/'Tabelle2.8 G-J'!E$29*100</f>
        <v>6.577038962905088</v>
      </c>
      <c r="F60" s="43">
        <f>'Tabelle2.8 G-J'!F18/'Tabelle2.8 G-J'!F$29*100</f>
        <v>6.5970803625165289</v>
      </c>
      <c r="G60" s="43">
        <f>'Tabelle2.8 G-J'!G18/'Tabelle2.8 G-J'!G$29*100</f>
        <v>6.6008313641930609</v>
      </c>
      <c r="H60" s="43">
        <f>'Tabelle2.8 G-J'!H18/'Tabelle2.8 G-J'!H$29*100</f>
        <v>6.8103036237163392</v>
      </c>
      <c r="I60" s="43">
        <f>'Tabelle2.8 G-J'!I18/'Tabelle2.8 G-J'!I$29*100</f>
        <v>6.9825307624775235</v>
      </c>
      <c r="J60" s="43">
        <f>'Tabelle2.8 G-J'!J18/'Tabelle2.8 G-J'!J$29*100</f>
        <v>7.0304415721247002</v>
      </c>
      <c r="K60" s="43">
        <f>'Tabelle2.8 G-J'!K18/'Tabelle2.8 G-J'!K$29*100</f>
        <v>7.1260951188986219</v>
      </c>
      <c r="L60" s="43">
        <f>'Tabelle2.8 G-J'!L18/'Tabelle2.8 G-J'!L$29*100</f>
        <v>7.1791564051444432</v>
      </c>
      <c r="M60" s="43">
        <f>'Tabelle2.8 G-J'!M18/'Tabelle2.8 G-J'!M$29*100</f>
        <v>7.0513527114135774</v>
      </c>
      <c r="N60" s="43">
        <f>'Tabelle2.8 G-J'!N18/'Tabelle2.8 G-J'!N$29*100</f>
        <v>7.0799627747154394</v>
      </c>
      <c r="O60" s="43">
        <f>'Tabelle2.8 G-J'!O18/'Tabelle2.8 G-J'!O$29*100</f>
        <v>7.109875092901154</v>
      </c>
      <c r="P60" s="43">
        <f>'Tabelle2.8 G-J'!P18/'Tabelle2.8 G-J'!P$29*100</f>
        <v>6.9590946644379104</v>
      </c>
      <c r="Q60" s="43">
        <f>'Tabelle2.8 G-J'!Q18/'Tabelle2.8 G-J'!Q$29*100</f>
        <v>7.0881061062785289</v>
      </c>
      <c r="R60" s="43">
        <f>'Tabelle2.8 G-J'!R18/'Tabelle2.8 G-J'!R$29*100</f>
        <v>7.1698400826977791</v>
      </c>
      <c r="S60" s="43">
        <f>'Tabelle2.8 G-J'!S18/'Tabelle2.8 G-J'!S$29*100</f>
        <v>7.123195671503435</v>
      </c>
      <c r="T60" s="43">
        <f>'Tabelle2.8 G-J'!T18/'Tabelle2.8 G-J'!T$29*100</f>
        <v>6.9678720590613725</v>
      </c>
      <c r="U60" s="43">
        <f>'Tabelle2.8 G-J'!U18/'Tabelle2.8 G-J'!U$29*100</f>
        <v>6.4391199081710422</v>
      </c>
      <c r="V60" s="43">
        <f>'Tabelle2.8 G-J'!V18/'Tabelle2.8 G-J'!V$29*100</f>
        <v>6.4945279453657783</v>
      </c>
      <c r="W60" s="43">
        <f>'Tabelle2.8 G-J'!W18/'Tabelle2.8 G-J'!W$29*100</f>
        <v>6.7388407728181221</v>
      </c>
      <c r="X60" s="43">
        <f>'Tabelle2.8 G-J'!X18/'Tabelle2.8 G-J'!X$29*100</f>
        <v>6.9520475530390247</v>
      </c>
      <c r="Y60" s="43">
        <f>'Tabelle2.8 G-J'!Y18/'Tabelle2.8 G-J'!Y$29*100</f>
        <v>6.9542327084319888</v>
      </c>
    </row>
    <row r="61" spans="1:29" x14ac:dyDescent="0.2">
      <c r="A61" s="42" t="s">
        <v>12</v>
      </c>
      <c r="B61" s="43">
        <f>'Tabelle2.8 G-J'!B19/'Tabelle2.8 G-J'!B$29*100</f>
        <v>6.5053337787683114</v>
      </c>
      <c r="C61" s="43">
        <f>'Tabelle2.8 G-J'!C19/'Tabelle2.8 G-J'!C$29*100</f>
        <v>6.5388619799918519</v>
      </c>
      <c r="D61" s="43">
        <f>'Tabelle2.8 G-J'!D19/'Tabelle2.8 G-J'!D$29*100</f>
        <v>7.226672633698815</v>
      </c>
      <c r="E61" s="43">
        <f>'Tabelle2.8 G-J'!E19/'Tabelle2.8 G-J'!E$29*100</f>
        <v>7.7620465291716636</v>
      </c>
      <c r="F61" s="43">
        <f>'Tabelle2.8 G-J'!F19/'Tabelle2.8 G-J'!F$29*100</f>
        <v>7.8091296879598993</v>
      </c>
      <c r="G61" s="43">
        <f>'Tabelle2.8 G-J'!G19/'Tabelle2.8 G-J'!G$29*100</f>
        <v>8.0340923060112264</v>
      </c>
      <c r="H61" s="43">
        <f>'Tabelle2.8 G-J'!H19/'Tabelle2.8 G-J'!H$29*100</f>
        <v>8.0984886100502553</v>
      </c>
      <c r="I61" s="43">
        <f>'Tabelle2.8 G-J'!I19/'Tabelle2.8 G-J'!I$29*100</f>
        <v>8.076881546269302</v>
      </c>
      <c r="J61" s="43">
        <f>'Tabelle2.8 G-J'!J19/'Tabelle2.8 G-J'!J$29*100</f>
        <v>8.0125491524148185</v>
      </c>
      <c r="K61" s="43">
        <f>'Tabelle2.8 G-J'!K19/'Tabelle2.8 G-J'!K$29*100</f>
        <v>7.9855678973717135</v>
      </c>
      <c r="L61" s="43">
        <f>'Tabelle2.8 G-J'!L19/'Tabelle2.8 G-J'!L$29*100</f>
        <v>7.9116336343379849</v>
      </c>
      <c r="M61" s="43">
        <f>'Tabelle2.8 G-J'!M19/'Tabelle2.8 G-J'!M$29*100</f>
        <v>7.9269607725671554</v>
      </c>
      <c r="N61" s="43">
        <f>'Tabelle2.8 G-J'!N19/'Tabelle2.8 G-J'!N$29*100</f>
        <v>8.0024816856372425</v>
      </c>
      <c r="O61" s="43">
        <f>'Tabelle2.8 G-J'!O19/'Tabelle2.8 G-J'!O$29*100</f>
        <v>7.9226103425954788</v>
      </c>
      <c r="P61" s="43">
        <f>'Tabelle2.8 G-J'!P19/'Tabelle2.8 G-J'!P$29*100</f>
        <v>8.0235172056026283</v>
      </c>
      <c r="Q61" s="43">
        <f>'Tabelle2.8 G-J'!Q19/'Tabelle2.8 G-J'!Q$29*100</f>
        <v>8.4943396587527147</v>
      </c>
      <c r="R61" s="43">
        <f>'Tabelle2.8 G-J'!R19/'Tabelle2.8 G-J'!R$29*100</f>
        <v>8.5922799529346765</v>
      </c>
      <c r="S61" s="43">
        <f>'Tabelle2.8 G-J'!S19/'Tabelle2.8 G-J'!S$29*100</f>
        <v>8.6059138462702691</v>
      </c>
      <c r="T61" s="43">
        <f>'Tabelle2.8 G-J'!T19/'Tabelle2.8 G-J'!T$29*100</f>
        <v>8.7526519584058722</v>
      </c>
      <c r="U61" s="43">
        <f>'Tabelle2.8 G-J'!U19/'Tabelle2.8 G-J'!U$29*100</f>
        <v>8.9296910418535571</v>
      </c>
      <c r="V61" s="43">
        <f>'Tabelle2.8 G-J'!V19/'Tabelle2.8 G-J'!V$29*100</f>
        <v>8.9442435519917112</v>
      </c>
      <c r="W61" s="43">
        <f>'Tabelle2.8 G-J'!W19/'Tabelle2.8 G-J'!W$29*100</f>
        <v>9.2386028362044357</v>
      </c>
      <c r="X61" s="43">
        <f>'Tabelle2.8 G-J'!X19/'Tabelle2.8 G-J'!X$29*100</f>
        <v>9.5735732913563432</v>
      </c>
      <c r="Y61" s="43">
        <f>'Tabelle2.8 G-J'!Y19/'Tabelle2.8 G-J'!Y$29*100</f>
        <v>9.7045414449798955</v>
      </c>
    </row>
    <row r="62" spans="1:29" x14ac:dyDescent="0.2">
      <c r="A62" s="42" t="s">
        <v>3</v>
      </c>
      <c r="B62" s="43">
        <f>'Tabelle2.8 G-J'!B20/'Tabelle2.8 G-J'!B$29*100</f>
        <v>7.209182062394456</v>
      </c>
      <c r="C62" s="43">
        <f>'Tabelle2.8 G-J'!C20/'Tabelle2.8 G-J'!C$29*100</f>
        <v>7.9819836132361601</v>
      </c>
      <c r="D62" s="43">
        <f>'Tabelle2.8 G-J'!D20/'Tabelle2.8 G-J'!D$29*100</f>
        <v>7.9324233609308585</v>
      </c>
      <c r="E62" s="43">
        <f>'Tabelle2.8 G-J'!E20/'Tabelle2.8 G-J'!E$29*100</f>
        <v>7.9515399709922354</v>
      </c>
      <c r="F62" s="43">
        <f>'Tabelle2.8 G-J'!F20/'Tabelle2.8 G-J'!F$29*100</f>
        <v>7.8855691887308845</v>
      </c>
      <c r="G62" s="43">
        <f>'Tabelle2.8 G-J'!G20/'Tabelle2.8 G-J'!G$29*100</f>
        <v>7.3994144937829782</v>
      </c>
      <c r="H62" s="43">
        <f>'Tabelle2.8 G-J'!H20/'Tabelle2.8 G-J'!H$29*100</f>
        <v>7.4242332839900325</v>
      </c>
      <c r="I62" s="43">
        <f>'Tabelle2.8 G-J'!I20/'Tabelle2.8 G-J'!I$29*100</f>
        <v>7.5412083397886409</v>
      </c>
      <c r="J62" s="43">
        <f>'Tabelle2.8 G-J'!J20/'Tabelle2.8 G-J'!J$29*100</f>
        <v>7.4885702997121397</v>
      </c>
      <c r="K62" s="43">
        <f>'Tabelle2.8 G-J'!K20/'Tabelle2.8 G-J'!K$29*100</f>
        <v>7.510364518147683</v>
      </c>
      <c r="L62" s="43">
        <f>'Tabelle2.8 G-J'!L20/'Tabelle2.8 G-J'!L$29*100</f>
        <v>7.4894452914272307</v>
      </c>
      <c r="M62" s="43">
        <f>'Tabelle2.8 G-J'!M20/'Tabelle2.8 G-J'!M$29*100</f>
        <v>7.4793319115286003</v>
      </c>
      <c r="N62" s="43">
        <f>'Tabelle2.8 G-J'!N20/'Tabelle2.8 G-J'!N$29*100</f>
        <v>7.5070990526642305</v>
      </c>
      <c r="O62" s="43">
        <f>'Tabelle2.8 G-J'!O20/'Tabelle2.8 G-J'!O$29*100</f>
        <v>7.4742873582508214</v>
      </c>
      <c r="P62" s="43">
        <f>'Tabelle2.8 G-J'!P20/'Tabelle2.8 G-J'!P$29*100</f>
        <v>7.4970699560013063</v>
      </c>
      <c r="Q62" s="43">
        <f>'Tabelle2.8 G-J'!Q20/'Tabelle2.8 G-J'!Q$29*100</f>
        <v>7.4866745136317094</v>
      </c>
      <c r="R62" s="43">
        <f>'Tabelle2.8 G-J'!R20/'Tabelle2.8 G-J'!R$29*100</f>
        <v>7.4666183945388989</v>
      </c>
      <c r="S62" s="43">
        <f>'Tabelle2.8 G-J'!S20/'Tabelle2.8 G-J'!S$29*100</f>
        <v>7.4239959136570892</v>
      </c>
      <c r="T62" s="43">
        <f>'Tabelle2.8 G-J'!T20/'Tabelle2.8 G-J'!T$29*100</f>
        <v>7.4430839778900388</v>
      </c>
      <c r="U62" s="43">
        <f>'Tabelle2.8 G-J'!U20/'Tabelle2.8 G-J'!U$29*100</f>
        <v>7.4741248758090499</v>
      </c>
      <c r="V62" s="43">
        <f>'Tabelle2.8 G-J'!V20/'Tabelle2.8 G-J'!V$29*100</f>
        <v>7.4786345281371984</v>
      </c>
      <c r="W62" s="43">
        <f>'Tabelle2.8 G-J'!W20/'Tabelle2.8 G-J'!W$29*100</f>
        <v>7.633006567050538</v>
      </c>
      <c r="X62" s="43">
        <f>'Tabelle2.8 G-J'!X20/'Tabelle2.8 G-J'!X$29*100</f>
        <v>7.6728614054460449</v>
      </c>
      <c r="Y62" s="43">
        <f>'Tabelle2.8 G-J'!Y20/'Tabelle2.8 G-J'!Y$29*100</f>
        <v>7.5847052378432078</v>
      </c>
    </row>
    <row r="63" spans="1:29" x14ac:dyDescent="0.2">
      <c r="A63" s="42" t="s">
        <v>13</v>
      </c>
      <c r="B63" s="43">
        <f>'Tabelle2.8 G-J'!B21/'Tabelle2.8 G-J'!B$29*100</f>
        <v>9.2122665470704259</v>
      </c>
      <c r="C63" s="43">
        <f>'Tabelle2.8 G-J'!C21/'Tabelle2.8 G-J'!C$29*100</f>
        <v>9.5953103073649899</v>
      </c>
      <c r="D63" s="43">
        <f>'Tabelle2.8 G-J'!D21/'Tabelle2.8 G-J'!D$29*100</f>
        <v>9.6818080107406583</v>
      </c>
      <c r="E63" s="43">
        <f>'Tabelle2.8 G-J'!E21/'Tabelle2.8 G-J'!E$29*100</f>
        <v>9.788548668831023</v>
      </c>
      <c r="F63" s="43">
        <f>'Tabelle2.8 G-J'!F21/'Tabelle2.8 G-J'!F$29*100</f>
        <v>9.6212730252030703</v>
      </c>
      <c r="G63" s="43">
        <f>'Tabelle2.8 G-J'!G21/'Tabelle2.8 G-J'!G$29*100</f>
        <v>9.7446264096995492</v>
      </c>
      <c r="H63" s="43">
        <f>'Tabelle2.8 G-J'!H21/'Tabelle2.8 G-J'!H$29*100</f>
        <v>9.7430590681076747</v>
      </c>
      <c r="I63" s="43">
        <f>'Tabelle2.8 G-J'!I21/'Tabelle2.8 G-J'!I$29*100</f>
        <v>9.6895348891799653</v>
      </c>
      <c r="J63" s="43">
        <f>'Tabelle2.8 G-J'!J21/'Tabelle2.8 G-J'!J$29*100</f>
        <v>9.7237116893379234</v>
      </c>
      <c r="K63" s="43">
        <f>'Tabelle2.8 G-J'!K21/'Tabelle2.8 G-J'!K$29*100</f>
        <v>9.6600242490613244</v>
      </c>
      <c r="L63" s="43">
        <f>'Tabelle2.8 G-J'!L21/'Tabelle2.8 G-J'!L$29*100</f>
        <v>9.5564090535944644</v>
      </c>
      <c r="M63" s="43">
        <f>'Tabelle2.8 G-J'!M21/'Tabelle2.8 G-J'!M$29*100</f>
        <v>9.4797632455488738</v>
      </c>
      <c r="N63" s="43">
        <f>'Tabelle2.8 G-J'!N21/'Tabelle2.8 G-J'!N$29*100</f>
        <v>9.5955329658529589</v>
      </c>
      <c r="O63" s="43">
        <f>'Tabelle2.8 G-J'!O21/'Tabelle2.8 G-J'!O$29*100</f>
        <v>9.6060991105463795</v>
      </c>
      <c r="P63" s="43">
        <f>'Tabelle2.8 G-J'!P21/'Tabelle2.8 G-J'!P$29*100</f>
        <v>9.6326397294752795</v>
      </c>
      <c r="Q63" s="43">
        <f>'Tabelle2.8 G-J'!Q21/'Tabelle2.8 G-J'!Q$29*100</f>
        <v>9.6694705212490053</v>
      </c>
      <c r="R63" s="43">
        <f>'Tabelle2.8 G-J'!R21/'Tabelle2.8 G-J'!R$29*100</f>
        <v>9.6183802478075098</v>
      </c>
      <c r="S63" s="43">
        <f>'Tabelle2.8 G-J'!S21/'Tabelle2.8 G-J'!S$29*100</f>
        <v>9.551826557445283</v>
      </c>
      <c r="T63" s="43">
        <f>'Tabelle2.8 G-J'!T21/'Tabelle2.8 G-J'!T$29*100</f>
        <v>9.6169763392984535</v>
      </c>
      <c r="U63" s="43">
        <f>'Tabelle2.8 G-J'!U21/'Tabelle2.8 G-J'!U$29*100</f>
        <v>9.5132679341378026</v>
      </c>
      <c r="V63" s="43">
        <f>'Tabelle2.8 G-J'!V21/'Tabelle2.8 G-J'!V$29*100</f>
        <v>9.6099062892659486</v>
      </c>
      <c r="W63" s="43">
        <f>'Tabelle2.8 G-J'!W21/'Tabelle2.8 G-J'!W$29*100</f>
        <v>9.5869420386409061</v>
      </c>
      <c r="X63" s="43">
        <f>'Tabelle2.8 G-J'!X21/'Tabelle2.8 G-J'!X$29*100</f>
        <v>9.5679345910767566</v>
      </c>
      <c r="Y63" s="43">
        <f>'Tabelle2.8 G-J'!Y21/'Tabelle2.8 G-J'!Y$29*100</f>
        <v>9.3809484015339315</v>
      </c>
    </row>
    <row r="64" spans="1:29" x14ac:dyDescent="0.2">
      <c r="A64" s="42" t="s">
        <v>4</v>
      </c>
      <c r="B64" s="43">
        <f>'Tabelle2.8 G-J'!B22/'Tabelle2.8 G-J'!B$29*100</f>
        <v>3.4171879933916975</v>
      </c>
      <c r="C64" s="43">
        <f>'Tabelle2.8 G-J'!C22/'Tabelle2.8 G-J'!C$29*100</f>
        <v>3.5389977819021321</v>
      </c>
      <c r="D64" s="43">
        <f>'Tabelle2.8 G-J'!D22/'Tabelle2.8 G-J'!D$29*100</f>
        <v>3.5408368762586711</v>
      </c>
      <c r="E64" s="43">
        <f>'Tabelle2.8 G-J'!E22/'Tabelle2.8 G-J'!E$29*100</f>
        <v>3.6915298227652578</v>
      </c>
      <c r="F64" s="43">
        <f>'Tabelle2.8 G-J'!F22/'Tabelle2.8 G-J'!F$29*100</f>
        <v>3.5698125475001201</v>
      </c>
      <c r="G64" s="43">
        <f>'Tabelle2.8 G-J'!G22/'Tabelle2.8 G-J'!G$29*100</f>
        <v>3.4256211328589177</v>
      </c>
      <c r="H64" s="43">
        <f>'Tabelle2.8 G-J'!H22/'Tabelle2.8 G-J'!H$29*100</f>
        <v>3.4153607706835829</v>
      </c>
      <c r="I64" s="43">
        <f>'Tabelle2.8 G-J'!I22/'Tabelle2.8 G-J'!I$29*100</f>
        <v>3.5271803683516199</v>
      </c>
      <c r="J64" s="43">
        <f>'Tabelle2.8 G-J'!J22/'Tabelle2.8 G-J'!J$29*100</f>
        <v>3.5643732008805098</v>
      </c>
      <c r="K64" s="43">
        <f>'Tabelle2.8 G-J'!K22/'Tabelle2.8 G-J'!K$29*100</f>
        <v>3.5224694931163945</v>
      </c>
      <c r="L64" s="43">
        <f>'Tabelle2.8 G-J'!L22/'Tabelle2.8 G-J'!L$29*100</f>
        <v>3.4464055353582741</v>
      </c>
      <c r="M64" s="43">
        <f>'Tabelle2.8 G-J'!M22/'Tabelle2.8 G-J'!M$29*100</f>
        <v>3.4765522033979535</v>
      </c>
      <c r="N64" s="43">
        <f>'Tabelle2.8 G-J'!N22/'Tabelle2.8 G-J'!N$29*100</f>
        <v>3.3875008948385701</v>
      </c>
      <c r="O64" s="43">
        <f>'Tabelle2.8 G-J'!O22/'Tabelle2.8 G-J'!O$29*100</f>
        <v>3.3238234518472352</v>
      </c>
      <c r="P64" s="43">
        <f>'Tabelle2.8 G-J'!P22/'Tabelle2.8 G-J'!P$29*100</f>
        <v>3.3460141794916129</v>
      </c>
      <c r="Q64" s="43">
        <f>'Tabelle2.8 G-J'!Q22/'Tabelle2.8 G-J'!Q$29*100</f>
        <v>3.2981176853367016</v>
      </c>
      <c r="R64" s="43">
        <f>'Tabelle2.8 G-J'!R22/'Tabelle2.8 G-J'!R$29*100</f>
        <v>3.2655141696161896</v>
      </c>
      <c r="S64" s="43">
        <f>'Tabelle2.8 G-J'!S22/'Tabelle2.8 G-J'!S$29*100</f>
        <v>3.3069108382678452</v>
      </c>
      <c r="T64" s="43">
        <f>'Tabelle2.8 G-J'!T22/'Tabelle2.8 G-J'!T$29*100</f>
        <v>3.3383756219615446</v>
      </c>
      <c r="U64" s="43">
        <f>'Tabelle2.8 G-J'!U22/'Tabelle2.8 G-J'!U$29*100</f>
        <v>3.2738181362193872</v>
      </c>
      <c r="V64" s="43">
        <f>'Tabelle2.8 G-J'!V22/'Tabelle2.8 G-J'!V$29*100</f>
        <v>3.2515802296248695</v>
      </c>
      <c r="W64" s="43">
        <f>'Tabelle2.8 G-J'!W22/'Tabelle2.8 G-J'!W$29*100</f>
        <v>3.2016750737603501</v>
      </c>
      <c r="X64" s="43">
        <f>'Tabelle2.8 G-J'!X22/'Tabelle2.8 G-J'!X$29*100</f>
        <v>3.1661302069872894</v>
      </c>
      <c r="Y64" s="43">
        <f>'Tabelle2.8 G-J'!Y22/'Tabelle2.8 G-J'!Y$29*100</f>
        <v>3.1486485231714898</v>
      </c>
    </row>
    <row r="65" spans="1:25" x14ac:dyDescent="0.2">
      <c r="A65" s="42" t="s">
        <v>14</v>
      </c>
      <c r="B65" s="43">
        <f>'Tabelle2.8 G-J'!B23/'Tabelle2.8 G-J'!B$29*100</f>
        <v>5.0802469418295484</v>
      </c>
      <c r="C65" s="43">
        <f>'Tabelle2.8 G-J'!C23/'Tabelle2.8 G-J'!C$29*100</f>
        <v>5.4841338101489301</v>
      </c>
      <c r="D65" s="43">
        <f>'Tabelle2.8 G-J'!D23/'Tabelle2.8 G-J'!D$29*100</f>
        <v>5.4038934884761689</v>
      </c>
      <c r="E65" s="43">
        <f>'Tabelle2.8 G-J'!E23/'Tabelle2.8 G-J'!E$29*100</f>
        <v>5.2963866025442421</v>
      </c>
      <c r="F65" s="43">
        <f>'Tabelle2.8 G-J'!F23/'Tabelle2.8 G-J'!F$29*100</f>
        <v>5.283111702711845</v>
      </c>
      <c r="G65" s="43">
        <f>'Tabelle2.8 G-J'!G23/'Tabelle2.8 G-J'!G$29*100</f>
        <v>5.2777512190457978</v>
      </c>
      <c r="H65" s="43">
        <f>'Tabelle2.8 G-J'!H23/'Tabelle2.8 G-J'!H$29*100</f>
        <v>5.4668974510085988</v>
      </c>
      <c r="I65" s="43">
        <f>'Tabelle2.8 G-J'!I23/'Tabelle2.8 G-J'!I$29*100</f>
        <v>5.5895926348455198</v>
      </c>
      <c r="J65" s="43">
        <f>'Tabelle2.8 G-J'!J23/'Tabelle2.8 G-J'!J$29*100</f>
        <v>5.6612293277642936</v>
      </c>
      <c r="K65" s="43">
        <f>'Tabelle2.8 G-J'!K23/'Tabelle2.8 G-J'!K$29*100</f>
        <v>5.6462179286608247</v>
      </c>
      <c r="L65" s="43">
        <f>'Tabelle2.8 G-J'!L23/'Tabelle2.8 G-J'!L$29*100</f>
        <v>5.6203823149994143</v>
      </c>
      <c r="M65" s="43">
        <f>'Tabelle2.8 G-J'!M23/'Tabelle2.8 G-J'!M$29*100</f>
        <v>5.5948815029594305</v>
      </c>
      <c r="N65" s="43">
        <f>'Tabelle2.8 G-J'!N23/'Tabelle2.8 G-J'!N$29*100</f>
        <v>5.5446584102894487</v>
      </c>
      <c r="O65" s="43">
        <f>'Tabelle2.8 G-J'!O23/'Tabelle2.8 G-J'!O$29*100</f>
        <v>5.4422094891035941</v>
      </c>
      <c r="P65" s="43">
        <f>'Tabelle2.8 G-J'!P23/'Tabelle2.8 G-J'!P$29*100</f>
        <v>5.4095336907026335</v>
      </c>
      <c r="Q65" s="43">
        <f>'Tabelle2.8 G-J'!Q23/'Tabelle2.8 G-J'!Q$29*100</f>
        <v>5.3579460090527178</v>
      </c>
      <c r="R65" s="43">
        <f>'Tabelle2.8 G-J'!R23/'Tabelle2.8 G-J'!R$29*100</f>
        <v>5.2834161422630421</v>
      </c>
      <c r="S65" s="43">
        <f>'Tabelle2.8 G-J'!S23/'Tabelle2.8 G-J'!S$29*100</f>
        <v>5.2133979076410837</v>
      </c>
      <c r="T65" s="43">
        <f>'Tabelle2.8 G-J'!T23/'Tabelle2.8 G-J'!T$29*100</f>
        <v>5.0694028217788807</v>
      </c>
      <c r="U65" s="43">
        <f>'Tabelle2.8 G-J'!U23/'Tabelle2.8 G-J'!U$29*100</f>
        <v>5.0655438840177105</v>
      </c>
      <c r="V65" s="43">
        <f>'Tabelle2.8 G-J'!V23/'Tabelle2.8 G-J'!V$29*100</f>
        <v>4.964175067381567</v>
      </c>
      <c r="W65" s="43">
        <f>'Tabelle2.8 G-J'!W23/'Tabelle2.8 G-J'!W$29*100</f>
        <v>5.1084990958408678</v>
      </c>
      <c r="X65" s="43">
        <f>'Tabelle2.8 G-J'!X23/'Tabelle2.8 G-J'!X$29*100</f>
        <v>5.1086624533045129</v>
      </c>
      <c r="Y65" s="43">
        <f>'Tabelle2.8 G-J'!Y23/'Tabelle2.8 G-J'!Y$29*100</f>
        <v>5.0307808016936395</v>
      </c>
    </row>
    <row r="66" spans="1:25" x14ac:dyDescent="0.2">
      <c r="A66" s="42" t="s">
        <v>15</v>
      </c>
      <c r="B66" s="43">
        <f>'Tabelle2.8 G-J'!B24/'Tabelle2.8 G-J'!B$29*100</f>
        <v>8.3088878007258149</v>
      </c>
      <c r="C66" s="43">
        <f>'Tabelle2.8 G-J'!C24/'Tabelle2.8 G-J'!C$29*100</f>
        <v>8.7565071748675933</v>
      </c>
      <c r="D66" s="43">
        <f>'Tabelle2.8 G-J'!D24/'Tabelle2.8 G-J'!D$29*100</f>
        <v>9.2884314164242561</v>
      </c>
      <c r="E66" s="43">
        <f>'Tabelle2.8 G-J'!E24/'Tabelle2.8 G-J'!E$29*100</f>
        <v>9.5519063848513017</v>
      </c>
      <c r="F66" s="43">
        <f>'Tabelle2.8 G-J'!F24/'Tabelle2.8 G-J'!F$29*100</f>
        <v>9.423584661140179</v>
      </c>
      <c r="G66" s="43">
        <f>'Tabelle2.8 G-J'!G24/'Tabelle2.8 G-J'!G$29*100</f>
        <v>9.5019554814946332</v>
      </c>
      <c r="H66" s="43">
        <f>'Tabelle2.8 G-J'!H24/'Tabelle2.8 G-J'!H$29*100</f>
        <v>9.6664918769170782</v>
      </c>
      <c r="I66" s="43">
        <f>'Tabelle2.8 G-J'!I24/'Tabelle2.8 G-J'!I$29*100</f>
        <v>9.4759228743257147</v>
      </c>
      <c r="J66" s="43">
        <f>'Tabelle2.8 G-J'!J24/'Tabelle2.8 G-J'!J$29*100</f>
        <v>9.4890030291057545</v>
      </c>
      <c r="K66" s="43">
        <f>'Tabelle2.8 G-J'!K24/'Tabelle2.8 G-J'!K$29*100</f>
        <v>9.6678465269086331</v>
      </c>
      <c r="L66" s="43">
        <f>'Tabelle2.8 G-J'!L24/'Tabelle2.8 G-J'!L$29*100</f>
        <v>9.8451976075993901</v>
      </c>
      <c r="M66" s="43">
        <f>'Tabelle2.8 G-J'!M24/'Tabelle2.8 G-J'!M$29*100</f>
        <v>9.9815484891327806</v>
      </c>
      <c r="N66" s="43">
        <f>'Tabelle2.8 G-J'!N24/'Tabelle2.8 G-J'!N$29*100</f>
        <v>9.9945116567637839</v>
      </c>
      <c r="O66" s="43">
        <f>'Tabelle2.8 G-J'!O24/'Tabelle2.8 G-J'!O$29*100</f>
        <v>9.8674210639879174</v>
      </c>
      <c r="P66" s="43">
        <f>'Tabelle2.8 G-J'!P24/'Tabelle2.8 G-J'!P$29*100</f>
        <v>9.8886583280496456</v>
      </c>
      <c r="Q66" s="43">
        <f>'Tabelle2.8 G-J'!Q24/'Tabelle2.8 G-J'!Q$29*100</f>
        <v>9.8852620599240169</v>
      </c>
      <c r="R66" s="43">
        <f>'Tabelle2.8 G-J'!R24/'Tabelle2.8 G-J'!R$29*100</f>
        <v>10.032821871084838</v>
      </c>
      <c r="S66" s="43">
        <f>'Tabelle2.8 G-J'!S24/'Tabelle2.8 G-J'!S$29*100</f>
        <v>10.111806882460888</v>
      </c>
      <c r="T66" s="43">
        <f>'Tabelle2.8 G-J'!T24/'Tabelle2.8 G-J'!T$29*100</f>
        <v>10.126437765790449</v>
      </c>
      <c r="U66" s="43">
        <f>'Tabelle2.8 G-J'!U24/'Tabelle2.8 G-J'!U$29*100</f>
        <v>10.587338792912195</v>
      </c>
      <c r="V66" s="43">
        <f>'Tabelle2.8 G-J'!V24/'Tabelle2.8 G-J'!V$29*100</f>
        <v>10.704317216110189</v>
      </c>
      <c r="W66" s="43">
        <f>'Tabelle2.8 G-J'!W24/'Tabelle2.8 G-J'!W$29*100</f>
        <v>10.751879699248121</v>
      </c>
      <c r="X66" s="43">
        <f>'Tabelle2.8 G-J'!X24/'Tabelle2.8 G-J'!X$29*100</f>
        <v>10.758640133449241</v>
      </c>
      <c r="Y66" s="43">
        <f>'Tabelle2.8 G-J'!Y24/'Tabelle2.8 G-J'!Y$29*100</f>
        <v>10.794172539625057</v>
      </c>
    </row>
    <row r="67" spans="1:25" x14ac:dyDescent="0.2">
      <c r="A67" s="42" t="s">
        <v>16</v>
      </c>
      <c r="B67" s="43">
        <f>'Tabelle2.8 G-J'!B25/'Tabelle2.8 G-J'!B$29*100</f>
        <v>7.1153661338227012</v>
      </c>
      <c r="C67" s="43">
        <f>'Tabelle2.8 G-J'!C25/'Tabelle2.8 G-J'!C$29*100</f>
        <v>7.1418224616359609</v>
      </c>
      <c r="D67" s="43">
        <f>'Tabelle2.8 G-J'!D25/'Tabelle2.8 G-J'!D$29*100</f>
        <v>7.070933094652049</v>
      </c>
      <c r="E67" s="43">
        <f>'Tabelle2.8 G-J'!E25/'Tabelle2.8 G-J'!E$29*100</f>
        <v>7.0745715068320933</v>
      </c>
      <c r="F67" s="43">
        <f>'Tabelle2.8 G-J'!F25/'Tabelle2.8 G-J'!F$29*100</f>
        <v>7.4141922673098115</v>
      </c>
      <c r="G67" s="43">
        <f>'Tabelle2.8 G-J'!G25/'Tabelle2.8 G-J'!G$29*100</f>
        <v>7.5423763539262136</v>
      </c>
      <c r="H67" s="43">
        <f>'Tabelle2.8 G-J'!H25/'Tabelle2.8 G-J'!H$29*100</f>
        <v>7.6427978115704622</v>
      </c>
      <c r="I67" s="43">
        <f>'Tabelle2.8 G-J'!I25/'Tabelle2.8 G-J'!I$29*100</f>
        <v>7.5167955380910128</v>
      </c>
      <c r="J67" s="43">
        <f>'Tabelle2.8 G-J'!J25/'Tabelle2.8 G-J'!J$29*100</f>
        <v>7.2825534797087546</v>
      </c>
      <c r="K67" s="43">
        <f>'Tabelle2.8 G-J'!K25/'Tabelle2.8 G-J'!K$29*100</f>
        <v>7.1539619837296602</v>
      </c>
      <c r="L67" s="43">
        <f>'Tabelle2.8 G-J'!L25/'Tabelle2.8 G-J'!L$29*100</f>
        <v>7.0330518744380592</v>
      </c>
      <c r="M67" s="43">
        <f>'Tabelle2.8 G-J'!M25/'Tabelle2.8 G-J'!M$29*100</f>
        <v>7.0470393712108503</v>
      </c>
      <c r="N67" s="43">
        <f>'Tabelle2.8 G-J'!N25/'Tabelle2.8 G-J'!N$29*100</f>
        <v>7.1248240150810105</v>
      </c>
      <c r="O67" s="43">
        <f>'Tabelle2.8 G-J'!O25/'Tabelle2.8 G-J'!O$29*100</f>
        <v>7.0648030495552741</v>
      </c>
      <c r="P67" s="43">
        <f>'Tabelle2.8 G-J'!P25/'Tabelle2.8 G-J'!P$29*100</f>
        <v>7.1156839010893993</v>
      </c>
      <c r="Q67" s="43">
        <f>'Tabelle2.8 G-J'!Q25/'Tabelle2.8 G-J'!Q$29*100</f>
        <v>7.0254260806323492</v>
      </c>
      <c r="R67" s="43">
        <f>'Tabelle2.8 G-J'!R25/'Tabelle2.8 G-J'!R$29*100</f>
        <v>6.8606761591265286</v>
      </c>
      <c r="S67" s="43">
        <f>'Tabelle2.8 G-J'!S25/'Tabelle2.8 G-J'!S$29*100</f>
        <v>6.6819273917402917</v>
      </c>
      <c r="T67" s="43">
        <f>'Tabelle2.8 G-J'!T25/'Tabelle2.8 G-J'!T$29*100</f>
        <v>6.5844678482746808</v>
      </c>
      <c r="U67" s="43">
        <f>'Tabelle2.8 G-J'!U25/'Tabelle2.8 G-J'!U$29*100</f>
        <v>6.5987595373826826</v>
      </c>
      <c r="V67" s="43">
        <f>'Tabelle2.8 G-J'!V25/'Tabelle2.8 G-J'!V$29*100</f>
        <v>6.6666986389403107</v>
      </c>
      <c r="W67" s="43">
        <f>'Tabelle2.8 G-J'!W25/'Tabelle2.8 G-J'!W$29*100</f>
        <v>6.6298658037498823</v>
      </c>
      <c r="X67" s="43">
        <f>'Tabelle2.8 G-J'!X25/'Tabelle2.8 G-J'!X$29*100</f>
        <v>6.5178676315109376</v>
      </c>
      <c r="Y67" s="43">
        <f>'Tabelle2.8 G-J'!Y25/'Tabelle2.8 G-J'!Y$29*100</f>
        <v>6.4997167980537975</v>
      </c>
    </row>
    <row r="68" spans="1:25" x14ac:dyDescent="0.2">
      <c r="A68" s="42" t="s">
        <v>5</v>
      </c>
      <c r="B68" s="43">
        <f>'Tabelle2.8 G-J'!B26/'Tabelle2.8 G-J'!B$29*100</f>
        <v>5.3150155825969163</v>
      </c>
      <c r="C68" s="43">
        <f>'Tabelle2.8 G-J'!C26/'Tabelle2.8 G-J'!C$29*100</f>
        <v>5.0002263365171338</v>
      </c>
      <c r="D68" s="43">
        <f>'Tabelle2.8 G-J'!D26/'Tabelle2.8 G-J'!D$29*100</f>
        <v>4.6439919445066016</v>
      </c>
      <c r="E68" s="43">
        <f>'Tabelle2.8 G-J'!E26/'Tabelle2.8 G-J'!E$29*100</f>
        <v>4.6169942388605252</v>
      </c>
      <c r="F68" s="43">
        <f>'Tabelle2.8 G-J'!F26/'Tabelle2.8 G-J'!F$29*100</f>
        <v>4.4607281082102173</v>
      </c>
      <c r="G68" s="43">
        <f>'Tabelle2.8 G-J'!G26/'Tabelle2.8 G-J'!G$29*100</f>
        <v>4.3525967610488117</v>
      </c>
      <c r="H68" s="43">
        <f>'Tabelle2.8 G-J'!H26/'Tabelle2.8 G-J'!H$29*100</f>
        <v>4.2589920045290652</v>
      </c>
      <c r="I68" s="43">
        <f>'Tabelle2.8 G-J'!I26/'Tabelle2.8 G-J'!I$29*100</f>
        <v>4.2163725393539062</v>
      </c>
      <c r="J68" s="43">
        <f>'Tabelle2.8 G-J'!J26/'Tabelle2.8 G-J'!J$29*100</f>
        <v>4.3216496397057442</v>
      </c>
      <c r="K68" s="43">
        <f>'Tabelle2.8 G-J'!K26/'Tabelle2.8 G-J'!K$29*100</f>
        <v>4.326208541927409</v>
      </c>
      <c r="L68" s="43">
        <f>'Tabelle2.8 G-J'!L26/'Tabelle2.8 G-J'!L$29*100</f>
        <v>4.2409405418083734</v>
      </c>
      <c r="M68" s="43">
        <f>'Tabelle2.8 G-J'!M26/'Tabelle2.8 G-J'!M$29*100</f>
        <v>4.1887325968704321</v>
      </c>
      <c r="N68" s="43">
        <f>'Tabelle2.8 G-J'!N26/'Tabelle2.8 G-J'!N$29*100</f>
        <v>4.1988211993223077</v>
      </c>
      <c r="O68" s="43">
        <f>'Tabelle2.8 G-J'!O26/'Tabelle2.8 G-J'!O$29*100</f>
        <v>4.2329361559300906</v>
      </c>
      <c r="P68" s="43">
        <f>'Tabelle2.8 G-J'!P26/'Tabelle2.8 G-J'!P$29*100</f>
        <v>4.2754625626837273</v>
      </c>
      <c r="Q68" s="43">
        <f>'Tabelle2.8 G-J'!Q26/'Tabelle2.8 G-J'!Q$29*100</f>
        <v>4.3842524808849843</v>
      </c>
      <c r="R68" s="43">
        <f>'Tabelle2.8 G-J'!R26/'Tabelle2.8 G-J'!R$29*100</f>
        <v>4.3568771109131541</v>
      </c>
      <c r="S68" s="43">
        <f>'Tabelle2.8 G-J'!S26/'Tabelle2.8 G-J'!S$29*100</f>
        <v>4.4088991467867347</v>
      </c>
      <c r="T68" s="43">
        <f>'Tabelle2.8 G-J'!T26/'Tabelle2.8 G-J'!T$29*100</f>
        <v>4.372520478351456</v>
      </c>
      <c r="U68" s="43">
        <f>'Tabelle2.8 G-J'!U26/'Tabelle2.8 G-J'!U$29*100</f>
        <v>4.4486886400246934</v>
      </c>
      <c r="V68" s="43">
        <f>'Tabelle2.8 G-J'!V26/'Tabelle2.8 G-J'!V$29*100</f>
        <v>4.4021024967148481</v>
      </c>
      <c r="W68" s="43">
        <f>'Tabelle2.8 G-J'!W26/'Tabelle2.8 G-J'!W$29*100</f>
        <v>4.227657751974875</v>
      </c>
      <c r="X68" s="43">
        <f>'Tabelle2.8 G-J'!X26/'Tabelle2.8 G-J'!X$29*100</f>
        <v>4.1627704814040367</v>
      </c>
      <c r="Y68" s="43">
        <f>'Tabelle2.8 G-J'!Y26/'Tabelle2.8 G-J'!Y$29*100</f>
        <v>4.1783893701774417</v>
      </c>
    </row>
    <row r="69" spans="1:25" x14ac:dyDescent="0.2">
      <c r="A69" s="42" t="s">
        <v>2</v>
      </c>
      <c r="B69" s="43">
        <f>'Tabelle2.8 G-J'!B27/'Tabelle2.8 G-J'!B$29*100</f>
        <v>5.0793316644776283</v>
      </c>
      <c r="C69" s="43">
        <f>'Tabelle2.8 G-J'!C27/'Tabelle2.8 G-J'!C$29*100</f>
        <v>4.9830247612149741</v>
      </c>
      <c r="D69" s="43">
        <f>'Tabelle2.8 G-J'!D27/'Tabelle2.8 G-J'!D$29*100</f>
        <v>4.8977399865741784</v>
      </c>
      <c r="E69" s="43">
        <f>'Tabelle2.8 G-J'!E27/'Tabelle2.8 G-J'!E$29*100</f>
        <v>4.5671511771494266</v>
      </c>
      <c r="F69" s="43">
        <f>'Tabelle2.8 G-J'!F27/'Tabelle2.8 G-J'!F$29*100</f>
        <v>4.458092263356046</v>
      </c>
      <c r="G69" s="43">
        <f>'Tabelle2.8 G-J'!G27/'Tabelle2.8 G-J'!G$29*100</f>
        <v>4.3644343673027093</v>
      </c>
      <c r="H69" s="43">
        <f>'Tabelle2.8 G-J'!H27/'Tabelle2.8 G-J'!H$29*100</f>
        <v>4.3285985419750617</v>
      </c>
      <c r="I69" s="43">
        <f>'Tabelle2.8 G-J'!I27/'Tabelle2.8 G-J'!I$29*100</f>
        <v>4.3811589508129005</v>
      </c>
      <c r="J69" s="43">
        <f>'Tabelle2.8 G-J'!J27/'Tabelle2.8 G-J'!J$29*100</f>
        <v>4.389851555003669</v>
      </c>
      <c r="K69" s="43">
        <f>'Tabelle2.8 G-J'!K27/'Tabelle2.8 G-J'!K$29*100</f>
        <v>4.3926979036295357</v>
      </c>
      <c r="L69" s="43">
        <f>'Tabelle2.8 G-J'!L27/'Tabelle2.8 G-J'!L$29*100</f>
        <v>4.3811813455298854</v>
      </c>
      <c r="M69" s="43">
        <f>'Tabelle2.8 G-J'!M27/'Tabelle2.8 G-J'!M$29*100</f>
        <v>4.471016750137788</v>
      </c>
      <c r="N69" s="43">
        <f>'Tabelle2.8 G-J'!N27/'Tabelle2.8 G-J'!N$29*100</f>
        <v>4.577755506240007</v>
      </c>
      <c r="O69" s="43">
        <f>'Tabelle2.8 G-J'!O27/'Tabelle2.8 G-J'!O$29*100</f>
        <v>4.6625590371844359</v>
      </c>
      <c r="P69" s="43">
        <f>'Tabelle2.8 G-J'!P27/'Tabelle2.8 G-J'!P$29*100</f>
        <v>4.6919130785636058</v>
      </c>
      <c r="Q69" s="43">
        <f>'Tabelle2.8 G-J'!Q27/'Tabelle2.8 G-J'!Q$29*100</f>
        <v>4.710571393027684</v>
      </c>
      <c r="R69" s="43">
        <f>'Tabelle2.8 G-J'!R27/'Tabelle2.8 G-J'!R$29*100</f>
        <v>4.7541694256410754</v>
      </c>
      <c r="S69" s="43">
        <f>'Tabelle2.8 G-J'!S27/'Tabelle2.8 G-J'!S$29*100</f>
        <v>4.8156416125919916</v>
      </c>
      <c r="T69" s="43">
        <f>'Tabelle2.8 G-J'!T27/'Tabelle2.8 G-J'!T$29*100</f>
        <v>4.8577218369152604</v>
      </c>
      <c r="U69" s="43">
        <f>'Tabelle2.8 G-J'!U27/'Tabelle2.8 G-J'!U$29*100</f>
        <v>4.9753547279374182</v>
      </c>
      <c r="V69" s="43">
        <f>'Tabelle2.8 G-J'!V27/'Tabelle2.8 G-J'!V$29*100</f>
        <v>4.9584200581255935</v>
      </c>
      <c r="W69" s="43">
        <f>'Tabelle2.8 G-J'!W27/'Tabelle2.8 G-J'!W$29*100</f>
        <v>5.0128485771390512</v>
      </c>
      <c r="X69" s="43">
        <f>'Tabelle2.8 G-J'!X27/'Tabelle2.8 G-J'!X$29*100</f>
        <v>5.0391184831896254</v>
      </c>
      <c r="Y69" s="43">
        <f>'Tabelle2.8 G-J'!Y27/'Tabelle2.8 G-J'!Y$29*100</f>
        <v>4.9769260053669084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'Tabelle2.8 G-J'!B29/'Tabelle2.8 G-J'!B$29*100</f>
        <v>100</v>
      </c>
      <c r="C71" s="56">
        <f>'Tabelle2.8 G-J'!C29/'Tabelle2.8 G-J'!C$29*100</f>
        <v>100</v>
      </c>
      <c r="D71" s="56">
        <f>'Tabelle2.8 G-J'!D29/'Tabelle2.8 G-J'!D$29*100</f>
        <v>100</v>
      </c>
      <c r="E71" s="56">
        <f>'Tabelle2.8 G-J'!E29/'Tabelle2.8 G-J'!E$29*100</f>
        <v>100</v>
      </c>
      <c r="F71" s="56">
        <f>'Tabelle2.8 G-J'!F29/'Tabelle2.8 G-J'!F$29*100</f>
        <v>100</v>
      </c>
      <c r="G71" s="56">
        <f>'Tabelle2.8 G-J'!G29/'Tabelle2.8 G-J'!G$29*100</f>
        <v>100</v>
      </c>
      <c r="H71" s="56">
        <f>'Tabelle2.8 G-J'!H29/'Tabelle2.8 G-J'!H$29*100</f>
        <v>100</v>
      </c>
      <c r="I71" s="56">
        <f>'Tabelle2.8 G-J'!I29/'Tabelle2.8 G-J'!I$29*100</f>
        <v>100</v>
      </c>
      <c r="J71" s="56">
        <f>'Tabelle2.8 G-J'!J29/'Tabelle2.8 G-J'!J$29*100</f>
        <v>100</v>
      </c>
      <c r="K71" s="56">
        <f>'Tabelle2.8 G-J'!K29/'Tabelle2.8 G-J'!K$29*100</f>
        <v>100</v>
      </c>
      <c r="L71" s="56">
        <f>'Tabelle2.8 G-J'!L29/'Tabelle2.8 G-J'!L$29*100</f>
        <v>100</v>
      </c>
      <c r="M71" s="56">
        <f>'Tabelle2.8 G-J'!M29/'Tabelle2.8 G-J'!M$29*100</f>
        <v>100</v>
      </c>
      <c r="N71" s="56">
        <f>'Tabelle2.8 G-J'!N29/'Tabelle2.8 G-J'!N$29*100</f>
        <v>100</v>
      </c>
      <c r="O71" s="56">
        <f>'Tabelle2.8 G-J'!O29/'Tabelle2.8 G-J'!O$29*100</f>
        <v>100</v>
      </c>
      <c r="P71" s="56">
        <f>'Tabelle2.8 G-J'!P29/'Tabelle2.8 G-J'!P$29*100</f>
        <v>100</v>
      </c>
      <c r="Q71" s="56">
        <f>'Tabelle2.8 G-J'!Q29/'Tabelle2.8 G-J'!Q$29*100</f>
        <v>100</v>
      </c>
      <c r="R71" s="56">
        <f>'Tabelle2.8 G-J'!R29/'Tabelle2.8 G-J'!R$29*100</f>
        <v>100</v>
      </c>
      <c r="S71" s="56">
        <f>'Tabelle2.8 G-J'!S29/'Tabelle2.8 G-J'!S$29*100</f>
        <v>100</v>
      </c>
      <c r="T71" s="56">
        <f>'Tabelle2.8 G-J'!T29/'Tabelle2.8 G-J'!T$29*100</f>
        <v>100</v>
      </c>
      <c r="U71" s="56">
        <f>'Tabelle2.8 G-J'!U29/'Tabelle2.8 G-J'!U$29*100</f>
        <v>100</v>
      </c>
      <c r="V71" s="56">
        <f>'Tabelle2.8 G-J'!V29/'Tabelle2.8 G-J'!V$29*100</f>
        <v>100</v>
      </c>
      <c r="W71" s="56">
        <f>'Tabelle2.8 G-J'!W29/'Tabelle2.8 G-J'!W$29*100</f>
        <v>100</v>
      </c>
      <c r="X71" s="56">
        <f>'Tabelle2.8 G-J'!X29/'Tabelle2.8 G-J'!X$29*100</f>
        <v>100</v>
      </c>
      <c r="Y71" s="56">
        <f>'Tabelle2.8 G-J'!Y29/'Tabelle2.8 G-J'!Y$29*100</f>
        <v>100</v>
      </c>
    </row>
    <row r="72" spans="1:25" x14ac:dyDescent="0.2">
      <c r="A72" s="42" t="s">
        <v>17</v>
      </c>
      <c r="B72" s="43">
        <f>'Tabelle2.8 G-J'!B30/'Tabelle2.8 G-J'!B$29*100</f>
        <v>33.389775436701704</v>
      </c>
      <c r="C72" s="43">
        <f>'Tabelle2.8 G-J'!C30/'Tabelle2.8 G-J'!C$29*100</f>
        <v>31.365714544384595</v>
      </c>
      <c r="D72" s="43">
        <f>'Tabelle2.8 G-J'!D30/'Tabelle2.8 G-J'!D$29*100</f>
        <v>30.588051018124858</v>
      </c>
      <c r="E72" s="43">
        <f>'Tabelle2.8 G-J'!E30/'Tabelle2.8 G-J'!E$29*100</f>
        <v>29.843869976964427</v>
      </c>
      <c r="F72" s="43">
        <f>'Tabelle2.8 G-J'!F30/'Tabelle2.8 G-J'!F$29*100</f>
        <v>30.192724189587533</v>
      </c>
      <c r="G72" s="43">
        <f>'Tabelle2.8 G-J'!G30/'Tabelle2.8 G-J'!G$29*100</f>
        <v>30.377574110244531</v>
      </c>
      <c r="H72" s="43">
        <f>'Tabelle2.8 G-J'!H30/'Tabelle2.8 G-J'!H$29*100</f>
        <v>29.691828656547418</v>
      </c>
      <c r="I72" s="43">
        <f>'Tabelle2.8 G-J'!I30/'Tabelle2.8 G-J'!I$29*100</f>
        <v>29.400055398280777</v>
      </c>
      <c r="J72" s="43">
        <f>'Tabelle2.8 G-J'!J30/'Tabelle2.8 G-J'!J$29*100</f>
        <v>29.412899098794</v>
      </c>
      <c r="K72" s="43">
        <f>'Tabelle2.8 G-J'!K30/'Tabelle2.8 G-J'!K$29*100</f>
        <v>29.322786295369202</v>
      </c>
      <c r="L72" s="43">
        <f>'Tabelle2.8 G-J'!L30/'Tabelle2.8 G-J'!L$29*100</f>
        <v>29.632344318048553</v>
      </c>
      <c r="M72" s="43">
        <f>'Tabelle2.8 G-J'!M30/'Tabelle2.8 G-J'!M$29*100</f>
        <v>29.726582157149362</v>
      </c>
      <c r="N72" s="43">
        <f>'Tabelle2.8 G-J'!N30/'Tabelle2.8 G-J'!N$29*100</f>
        <v>29.485766101128686</v>
      </c>
      <c r="O72" s="43">
        <f>'Tabelle2.8 G-J'!O30/'Tabelle2.8 G-J'!O$29*100</f>
        <v>29.669391767159741</v>
      </c>
      <c r="P72" s="43">
        <f>'Tabelle2.8 G-J'!P30/'Tabelle2.8 G-J'!P$29*100</f>
        <v>29.382096950832899</v>
      </c>
      <c r="Q72" s="43">
        <f>'Tabelle2.8 G-J'!Q30/'Tabelle2.8 G-J'!Q$29*100</f>
        <v>28.949080852448343</v>
      </c>
      <c r="R72" s="43">
        <f>'Tabelle2.8 G-J'!R30/'Tabelle2.8 G-J'!R$29*100</f>
        <v>28.968993097403313</v>
      </c>
      <c r="S72" s="43">
        <f>'Tabelle2.8 G-J'!S30/'Tabelle2.8 G-J'!S$29*100</f>
        <v>29.17525870712651</v>
      </c>
      <c r="T72" s="43">
        <f>'Tabelle2.8 G-J'!T30/'Tabelle2.8 G-J'!T$29*100</f>
        <v>29.264777235493899</v>
      </c>
      <c r="U72" s="43">
        <f>'Tabelle2.8 G-J'!U30/'Tabelle2.8 G-J'!U$29*100</f>
        <v>29.095407587464191</v>
      </c>
      <c r="V72" s="43">
        <f>'Tabelle2.8 G-J'!V30/'Tabelle2.8 G-J'!V$29*100</f>
        <v>28.862810171019689</v>
      </c>
      <c r="W72" s="43">
        <f>'Tabelle2.8 G-J'!W30/'Tabelle2.8 G-J'!W$29*100</f>
        <v>28.250214142952316</v>
      </c>
      <c r="X72" s="43">
        <f>'Tabelle2.8 G-J'!X30/'Tabelle2.8 G-J'!X$29*100</f>
        <v>28.037967248549204</v>
      </c>
      <c r="Y72" s="43">
        <f>'Tabelle2.8 G-J'!Y30/'Tabelle2.8 G-J'!Y$29*100</f>
        <v>28.339229505000134</v>
      </c>
    </row>
    <row r="73" spans="1:25" x14ac:dyDescent="0.2">
      <c r="A73" s="42" t="s">
        <v>18</v>
      </c>
      <c r="B73" s="43">
        <f>'Tabelle2.8 G-J'!B31/'Tabelle2.8 G-J'!B$29*100</f>
        <v>66.610224563298289</v>
      </c>
      <c r="C73" s="43">
        <f>'Tabelle2.8 G-J'!C31/'Tabelle2.8 G-J'!C$29*100</f>
        <v>68.634285455615398</v>
      </c>
      <c r="D73" s="43">
        <f>'Tabelle2.8 G-J'!D31/'Tabelle2.8 G-J'!D$29*100</f>
        <v>69.411948981875142</v>
      </c>
      <c r="E73" s="43">
        <f>'Tabelle2.8 G-J'!E31/'Tabelle2.8 G-J'!E$29*100</f>
        <v>70.156130023035573</v>
      </c>
      <c r="F73" s="43">
        <f>'Tabelle2.8 G-J'!F31/'Tabelle2.8 G-J'!F$29*100</f>
        <v>69.807275810412463</v>
      </c>
      <c r="G73" s="43">
        <f>'Tabelle2.8 G-J'!G31/'Tabelle2.8 G-J'!G$29*100</f>
        <v>69.622425889755462</v>
      </c>
      <c r="H73" s="43">
        <f>'Tabelle2.8 G-J'!H31/'Tabelle2.8 G-J'!H$29*100</f>
        <v>70.308171343452585</v>
      </c>
      <c r="I73" s="43">
        <f>'Tabelle2.8 G-J'!I31/'Tabelle2.8 G-J'!I$29*100</f>
        <v>70.599944601719216</v>
      </c>
      <c r="J73" s="43">
        <f>'Tabelle2.8 G-J'!J31/'Tabelle2.8 G-J'!J$29*100</f>
        <v>70.587100901205986</v>
      </c>
      <c r="K73" s="43">
        <f>'Tabelle2.8 G-J'!K31/'Tabelle2.8 G-J'!K$29*100</f>
        <v>70.677213704630759</v>
      </c>
      <c r="L73" s="43">
        <f>'Tabelle2.8 G-J'!L31/'Tabelle2.8 G-J'!L$29*100</f>
        <v>70.367655681951447</v>
      </c>
      <c r="M73" s="43">
        <f>'Tabelle2.8 G-J'!M31/'Tabelle2.8 G-J'!M$29*100</f>
        <v>70.273417842850648</v>
      </c>
      <c r="N73" s="43">
        <f>'Tabelle2.8 G-J'!N31/'Tabelle2.8 G-J'!N$29*100</f>
        <v>70.514233898871296</v>
      </c>
      <c r="O73" s="43">
        <f>'Tabelle2.8 G-J'!O31/'Tabelle2.8 G-J'!O$29*100</f>
        <v>70.330608232840262</v>
      </c>
      <c r="P73" s="43">
        <f>'Tabelle2.8 G-J'!P31/'Tabelle2.8 G-J'!P$29*100</f>
        <v>70.617903049167097</v>
      </c>
      <c r="Q73" s="43">
        <f>'Tabelle2.8 G-J'!Q31/'Tabelle2.8 G-J'!Q$29*100</f>
        <v>71.050919147551653</v>
      </c>
      <c r="R73" s="43">
        <f>'Tabelle2.8 G-J'!R31/'Tabelle2.8 G-J'!R$29*100</f>
        <v>71.031006902596687</v>
      </c>
      <c r="S73" s="43">
        <f>'Tabelle2.8 G-J'!S31/'Tabelle2.8 G-J'!S$29*100</f>
        <v>70.824741292873512</v>
      </c>
      <c r="T73" s="43">
        <f>'Tabelle2.8 G-J'!T31/'Tabelle2.8 G-J'!T$29*100</f>
        <v>70.735222764506076</v>
      </c>
      <c r="U73" s="43">
        <f>'Tabelle2.8 G-J'!U31/'Tabelle2.8 G-J'!U$29*100</f>
        <v>70.904592412535834</v>
      </c>
      <c r="V73" s="43">
        <f>'Tabelle2.8 G-J'!V31/'Tabelle2.8 G-J'!V$29*100</f>
        <v>71.137189828980326</v>
      </c>
      <c r="W73" s="43">
        <f>'Tabelle2.8 G-J'!W31/'Tabelle2.8 G-J'!W$29*100</f>
        <v>71.749785857047669</v>
      </c>
      <c r="X73" s="43">
        <f>'Tabelle2.8 G-J'!X31/'Tabelle2.8 G-J'!X$29*100</f>
        <v>71.962032751450792</v>
      </c>
      <c r="Y73" s="43">
        <f>'Tabelle2.8 G-J'!Y31/'Tabelle2.8 G-J'!Y$29*100</f>
        <v>71.660770494999838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'Tabelle2.8 G-J'!B14/'Tabelle2.1 insg'!B16*100</f>
        <v>20.892860889084691</v>
      </c>
      <c r="C77" s="43">
        <f>'Tabelle2.8 G-J'!C14/'Tabelle2.1 insg'!C16*100</f>
        <v>21.708367077277185</v>
      </c>
      <c r="D77" s="43">
        <f>'Tabelle2.8 G-J'!D14/'Tabelle2.1 insg'!D16*100</f>
        <v>21.186767097492083</v>
      </c>
      <c r="E77" s="43">
        <f>'Tabelle2.8 G-J'!E14/'Tabelle2.1 insg'!E16*100</f>
        <v>20.18579614516409</v>
      </c>
      <c r="F77" s="43">
        <f>'Tabelle2.8 G-J'!F14/'Tabelle2.1 insg'!F16*100</f>
        <v>21.728590947155009</v>
      </c>
      <c r="G77" s="43">
        <f>'Tabelle2.8 G-J'!G14/'Tabelle2.1 insg'!G16*100</f>
        <v>21.74413617174978</v>
      </c>
      <c r="H77" s="43">
        <f>'Tabelle2.8 G-J'!H14/'Tabelle2.1 insg'!H16*100</f>
        <v>21.555361893404275</v>
      </c>
      <c r="I77" s="43">
        <f>'Tabelle2.8 G-J'!I14/'Tabelle2.1 insg'!I16*100</f>
        <v>21.500333356323427</v>
      </c>
      <c r="J77" s="43">
        <f>'Tabelle2.8 G-J'!J14/'Tabelle2.1 insg'!J16*100</f>
        <v>22.615062257652756</v>
      </c>
      <c r="K77" s="43">
        <f>'Tabelle2.8 G-J'!K14/'Tabelle2.1 insg'!K16*100</f>
        <v>21.960784313725494</v>
      </c>
      <c r="L77" s="43">
        <f>'Tabelle2.8 G-J'!L14/'Tabelle2.1 insg'!L16*100</f>
        <v>21.061925784512589</v>
      </c>
      <c r="M77" s="43">
        <f>'Tabelle2.8 G-J'!M14/'Tabelle2.1 insg'!M16*100</f>
        <v>20.749662154152539</v>
      </c>
      <c r="N77" s="43">
        <f>'Tabelle2.8 G-J'!N14/'Tabelle2.1 insg'!N16*100</f>
        <v>20.617242374675261</v>
      </c>
      <c r="O77" s="43">
        <f>'Tabelle2.8 G-J'!O14/'Tabelle2.1 insg'!O16*100</f>
        <v>20.49939393939394</v>
      </c>
      <c r="P77" s="43">
        <f>'Tabelle2.8 G-J'!P14/'Tabelle2.1 insg'!P16*100</f>
        <v>19.83044689354487</v>
      </c>
      <c r="Q77" s="43">
        <f>'Tabelle2.8 G-J'!Q14/'Tabelle2.1 insg'!Q16*100</f>
        <v>19.658161041979373</v>
      </c>
      <c r="R77" s="43">
        <f>'Tabelle2.8 G-J'!R14/'Tabelle2.1 insg'!R16*100</f>
        <v>19.71484878713413</v>
      </c>
      <c r="S77" s="43">
        <f>'Tabelle2.8 G-J'!S14/'Tabelle2.1 insg'!S16*100</f>
        <v>17.938346355802327</v>
      </c>
      <c r="T77" s="43">
        <f>'Tabelle2.8 G-J'!T14/'Tabelle2.1 insg'!T16*100</f>
        <v>17.932672660400488</v>
      </c>
      <c r="U77" s="43">
        <f>'Tabelle2.8 G-J'!U14/'Tabelle2.1 insg'!U16*100</f>
        <v>17.665225447807288</v>
      </c>
      <c r="V77" s="43">
        <f>'Tabelle2.8 G-J'!V14/'Tabelle2.1 insg'!V16*100</f>
        <v>17.833161157024794</v>
      </c>
      <c r="W77" s="43">
        <f>'Tabelle2.8 G-J'!W14/'Tabelle2.1 insg'!W16*100</f>
        <v>17.554189915404596</v>
      </c>
      <c r="X77" s="43">
        <f>'Tabelle2.8 G-J'!X14/'Tabelle2.1 insg'!X16*100</f>
        <v>17.512775081529416</v>
      </c>
      <c r="Y77" s="43">
        <f>'Tabelle2.8 G-J'!Y14/'Tabelle2.1 insg'!Y16*100</f>
        <v>17.666863707625485</v>
      </c>
    </row>
    <row r="78" spans="1:25" x14ac:dyDescent="0.2">
      <c r="A78" s="42" t="s">
        <v>10</v>
      </c>
      <c r="B78" s="43">
        <f>'Tabelle2.8 G-J'!B15/'Tabelle2.1 insg'!B17*100</f>
        <v>22.553653327731681</v>
      </c>
      <c r="C78" s="43">
        <f>'Tabelle2.8 G-J'!C15/'Tabelle2.1 insg'!C17*100</f>
        <v>21.511249741300301</v>
      </c>
      <c r="D78" s="43">
        <f>'Tabelle2.8 G-J'!D15/'Tabelle2.1 insg'!D17*100</f>
        <v>20.707888365737372</v>
      </c>
      <c r="E78" s="43">
        <f>'Tabelle2.8 G-J'!E15/'Tabelle2.1 insg'!E17*100</f>
        <v>20.76353200293666</v>
      </c>
      <c r="F78" s="43">
        <f>'Tabelle2.8 G-J'!F15/'Tabelle2.1 insg'!F17*100</f>
        <v>21.806060606060605</v>
      </c>
      <c r="G78" s="43">
        <f>'Tabelle2.8 G-J'!G15/'Tabelle2.1 insg'!G17*100</f>
        <v>22.085134556217628</v>
      </c>
      <c r="H78" s="43">
        <f>'Tabelle2.8 G-J'!H15/'Tabelle2.1 insg'!H17*100</f>
        <v>21.853579166968721</v>
      </c>
      <c r="I78" s="43">
        <f>'Tabelle2.8 G-J'!I15/'Tabelle2.1 insg'!I17*100</f>
        <v>21.626850743576711</v>
      </c>
      <c r="J78" s="43">
        <f>'Tabelle2.8 G-J'!J15/'Tabelle2.1 insg'!J17*100</f>
        <v>21.672785495948631</v>
      </c>
      <c r="K78" s="43">
        <f>'Tabelle2.8 G-J'!K15/'Tabelle2.1 insg'!K17*100</f>
        <v>20.971242995843777</v>
      </c>
      <c r="L78" s="43">
        <f>'Tabelle2.8 G-J'!L15/'Tabelle2.1 insg'!L17*100</f>
        <v>20.988622658536379</v>
      </c>
      <c r="M78" s="43">
        <f>'Tabelle2.8 G-J'!M15/'Tabelle2.1 insg'!M17*100</f>
        <v>21.109187207170503</v>
      </c>
      <c r="N78" s="43">
        <f>'Tabelle2.8 G-J'!N15/'Tabelle2.1 insg'!N17*100</f>
        <v>21.070505911136205</v>
      </c>
      <c r="O78" s="43">
        <f>'Tabelle2.8 G-J'!O15/'Tabelle2.1 insg'!O17*100</f>
        <v>21.318073519400954</v>
      </c>
      <c r="P78" s="43">
        <f>'Tabelle2.8 G-J'!P15/'Tabelle2.1 insg'!P17*100</f>
        <v>21.247142710927637</v>
      </c>
      <c r="Q78" s="43">
        <f>'Tabelle2.8 G-J'!Q15/'Tabelle2.1 insg'!Q17*100</f>
        <v>20.888191730096686</v>
      </c>
      <c r="R78" s="43">
        <f>'Tabelle2.8 G-J'!R15/'Tabelle2.1 insg'!R17*100</f>
        <v>21.386140316188545</v>
      </c>
      <c r="S78" s="43">
        <f>'Tabelle2.8 G-J'!S15/'Tabelle2.1 insg'!S17*100</f>
        <v>23.019569690655967</v>
      </c>
      <c r="T78" s="43">
        <f>'Tabelle2.8 G-J'!T15/'Tabelle2.1 insg'!T17*100</f>
        <v>23.016746119056346</v>
      </c>
      <c r="U78" s="43">
        <f>'Tabelle2.8 G-J'!U15/'Tabelle2.1 insg'!U17*100</f>
        <v>22.744238248114218</v>
      </c>
      <c r="V78" s="43">
        <f>'Tabelle2.8 G-J'!V15/'Tabelle2.1 insg'!V17*100</f>
        <v>22.283752544595107</v>
      </c>
      <c r="W78" s="43">
        <f>'Tabelle2.8 G-J'!W15/'Tabelle2.1 insg'!W17*100</f>
        <v>21.589909064241713</v>
      </c>
      <c r="X78" s="43">
        <f>'Tabelle2.8 G-J'!X15/'Tabelle2.1 insg'!X17*100</f>
        <v>21.560026781575651</v>
      </c>
      <c r="Y78" s="43">
        <f>'Tabelle2.8 G-J'!Y15/'Tabelle2.1 insg'!Y17*100</f>
        <v>22.205937489348649</v>
      </c>
    </row>
    <row r="79" spans="1:25" x14ac:dyDescent="0.2">
      <c r="A79" s="42" t="s">
        <v>26</v>
      </c>
      <c r="B79" s="43">
        <f>'Tabelle2.8 G-J'!B16/'Tabelle2.1 insg'!B18*100</f>
        <v>21.691228267914003</v>
      </c>
      <c r="C79" s="43">
        <f>'Tabelle2.8 G-J'!C16/'Tabelle2.1 insg'!C18*100</f>
        <v>22.006161519841562</v>
      </c>
      <c r="D79" s="43">
        <f>'Tabelle2.8 G-J'!D16/'Tabelle2.1 insg'!D18*100</f>
        <v>22.680152269573544</v>
      </c>
      <c r="E79" s="43">
        <f>'Tabelle2.8 G-J'!E16/'Tabelle2.1 insg'!E18*100</f>
        <v>21.698337822353835</v>
      </c>
      <c r="F79" s="43">
        <f>'Tabelle2.8 G-J'!F16/'Tabelle2.1 insg'!F18*100</f>
        <v>22.708847573541068</v>
      </c>
      <c r="G79" s="43">
        <f>'Tabelle2.8 G-J'!G16/'Tabelle2.1 insg'!G18*100</f>
        <v>21.979913258320391</v>
      </c>
      <c r="H79" s="43">
        <f>'Tabelle2.8 G-J'!H16/'Tabelle2.1 insg'!H18*100</f>
        <v>21.661262199499788</v>
      </c>
      <c r="I79" s="43">
        <f>'Tabelle2.8 G-J'!I16/'Tabelle2.1 insg'!I18*100</f>
        <v>21.514865427080998</v>
      </c>
      <c r="J79" s="43">
        <f>'Tabelle2.8 G-J'!J16/'Tabelle2.1 insg'!J18*100</f>
        <v>21.472297622249936</v>
      </c>
      <c r="K79" s="43">
        <f>'Tabelle2.8 G-J'!K16/'Tabelle2.1 insg'!K18*100</f>
        <v>21.407942238267147</v>
      </c>
      <c r="L79" s="43">
        <f>'Tabelle2.8 G-J'!L16/'Tabelle2.1 insg'!L18*100</f>
        <v>21.570229398949124</v>
      </c>
      <c r="M79" s="43">
        <f>'Tabelle2.8 G-J'!M16/'Tabelle2.1 insg'!M18*100</f>
        <v>22.022018917661654</v>
      </c>
      <c r="N79" s="43">
        <f>'Tabelle2.8 G-J'!N16/'Tabelle2.1 insg'!N18*100</f>
        <v>21.760581073981868</v>
      </c>
      <c r="O79" s="43">
        <f>'Tabelle2.8 G-J'!O16/'Tabelle2.1 insg'!O18*100</f>
        <v>21.602193116052391</v>
      </c>
      <c r="P79" s="43">
        <f>'Tabelle2.8 G-J'!P16/'Tabelle2.1 insg'!P18*100</f>
        <v>21.598331961253489</v>
      </c>
      <c r="Q79" s="43">
        <f>'Tabelle2.8 G-J'!Q16/'Tabelle2.1 insg'!Q18*100</f>
        <v>21.921903122310038</v>
      </c>
      <c r="R79" s="43">
        <f>'Tabelle2.8 G-J'!R16/'Tabelle2.1 insg'!R18*100</f>
        <v>21.930156328794755</v>
      </c>
      <c r="S79" s="43">
        <f>'Tabelle2.8 G-J'!S16/'Tabelle2.1 insg'!S18*100</f>
        <v>21.96803930707069</v>
      </c>
      <c r="T79" s="43">
        <f>'Tabelle2.8 G-J'!T16/'Tabelle2.1 insg'!T18*100</f>
        <v>22.275879540200766</v>
      </c>
      <c r="U79" s="43">
        <f>'Tabelle2.8 G-J'!U16/'Tabelle2.1 insg'!U18*100</f>
        <v>21.746328650455684</v>
      </c>
      <c r="V79" s="43">
        <f>'Tabelle2.8 G-J'!V16/'Tabelle2.1 insg'!V18*100</f>
        <v>21.548874423863627</v>
      </c>
      <c r="W79" s="43">
        <f>'Tabelle2.8 G-J'!W16/'Tabelle2.1 insg'!W18*100</f>
        <v>21.402346059304893</v>
      </c>
      <c r="X79" s="43">
        <f>'Tabelle2.8 G-J'!X16/'Tabelle2.1 insg'!X18*100</f>
        <v>21.467387097273615</v>
      </c>
      <c r="Y79" s="43">
        <f>'Tabelle2.8 G-J'!Y16/'Tabelle2.1 insg'!Y18*100</f>
        <v>21.809166880048416</v>
      </c>
    </row>
    <row r="80" spans="1:25" x14ac:dyDescent="0.2">
      <c r="A80" s="42" t="s">
        <v>6</v>
      </c>
      <c r="B80" s="43">
        <f>'Tabelle2.8 G-J'!B17/'Tabelle2.1 insg'!B19*100</f>
        <v>18.572800180729697</v>
      </c>
      <c r="C80" s="43">
        <f>'Tabelle2.8 G-J'!C17/'Tabelle2.1 insg'!C19*100</f>
        <v>20.018674664704886</v>
      </c>
      <c r="D80" s="43">
        <f>'Tabelle2.8 G-J'!D17/'Tabelle2.1 insg'!D19*100</f>
        <v>20.44274468203897</v>
      </c>
      <c r="E80" s="43">
        <f>'Tabelle2.8 G-J'!E17/'Tabelle2.1 insg'!E19*100</f>
        <v>20.654633925540342</v>
      </c>
      <c r="F80" s="43">
        <f>'Tabelle2.8 G-J'!F17/'Tabelle2.1 insg'!F19*100</f>
        <v>21.886251207446655</v>
      </c>
      <c r="G80" s="43">
        <f>'Tabelle2.8 G-J'!G17/'Tabelle2.1 insg'!G19*100</f>
        <v>21.995968937103562</v>
      </c>
      <c r="H80" s="43">
        <f>'Tabelle2.8 G-J'!H17/'Tabelle2.1 insg'!H19*100</f>
        <v>22.136609745939193</v>
      </c>
      <c r="I80" s="43">
        <f>'Tabelle2.8 G-J'!I17/'Tabelle2.1 insg'!I19*100</f>
        <v>22.874005186443711</v>
      </c>
      <c r="J80" s="43">
        <f>'Tabelle2.8 G-J'!J17/'Tabelle2.1 insg'!J19*100</f>
        <v>22.807485047669807</v>
      </c>
      <c r="K80" s="43">
        <f>'Tabelle2.8 G-J'!K17/'Tabelle2.1 insg'!K19*100</f>
        <v>22.592825676526115</v>
      </c>
      <c r="L80" s="43">
        <f>'Tabelle2.8 G-J'!L17/'Tabelle2.1 insg'!L19*100</f>
        <v>22.3168045717007</v>
      </c>
      <c r="M80" s="43">
        <f>'Tabelle2.8 G-J'!M17/'Tabelle2.1 insg'!M19*100</f>
        <v>22.472519198915826</v>
      </c>
      <c r="N80" s="43">
        <f>'Tabelle2.8 G-J'!N17/'Tabelle2.1 insg'!N19*100</f>
        <v>22.185931167967095</v>
      </c>
      <c r="O80" s="43">
        <f>'Tabelle2.8 G-J'!O17/'Tabelle2.1 insg'!O19*100</f>
        <v>22.756149700418511</v>
      </c>
      <c r="P80" s="43">
        <f>'Tabelle2.8 G-J'!P17/'Tabelle2.1 insg'!P19*100</f>
        <v>23.309429265690746</v>
      </c>
      <c r="Q80" s="43">
        <f>'Tabelle2.8 G-J'!Q17/'Tabelle2.1 insg'!Q19*100</f>
        <v>22.569957995622079</v>
      </c>
      <c r="R80" s="43">
        <f>'Tabelle2.8 G-J'!R17/'Tabelle2.1 insg'!R19*100</f>
        <v>22.647845468053493</v>
      </c>
      <c r="S80" s="43">
        <f>'Tabelle2.8 G-J'!S17/'Tabelle2.1 insg'!S19*100</f>
        <v>22.659803686856598</v>
      </c>
      <c r="T80" s="43">
        <f>'Tabelle2.8 G-J'!T17/'Tabelle2.1 insg'!T19*100</f>
        <v>22.873351640061557</v>
      </c>
      <c r="U80" s="43">
        <f>'Tabelle2.8 G-J'!U17/'Tabelle2.1 insg'!U19*100</f>
        <v>22.823759711262003</v>
      </c>
      <c r="V80" s="43">
        <f>'Tabelle2.8 G-J'!V17/'Tabelle2.1 insg'!V19*100</f>
        <v>23.384775552697654</v>
      </c>
      <c r="W80" s="43">
        <f>'Tabelle2.8 G-J'!W17/'Tabelle2.1 insg'!W19*100</f>
        <v>23.605163532551359</v>
      </c>
      <c r="X80" s="43">
        <f>'Tabelle2.8 G-J'!X17/'Tabelle2.1 insg'!X19*100</f>
        <v>22.915949826394318</v>
      </c>
      <c r="Y80" s="43">
        <f>'Tabelle2.8 G-J'!Y17/'Tabelle2.1 insg'!Y19*100</f>
        <v>23.105011332158146</v>
      </c>
    </row>
    <row r="81" spans="1:25" x14ac:dyDescent="0.2">
      <c r="A81" s="42" t="s">
        <v>11</v>
      </c>
      <c r="B81" s="43">
        <f>'Tabelle2.8 G-J'!B18/'Tabelle2.1 insg'!B20*100</f>
        <v>17.711932477401092</v>
      </c>
      <c r="C81" s="43">
        <f>'Tabelle2.8 G-J'!C18/'Tabelle2.1 insg'!C20*100</f>
        <v>18.992825051968083</v>
      </c>
      <c r="D81" s="43">
        <f>'Tabelle2.8 G-J'!D18/'Tabelle2.1 insg'!D20*100</f>
        <v>19.880507223379741</v>
      </c>
      <c r="E81" s="43">
        <f>'Tabelle2.8 G-J'!E18/'Tabelle2.1 insg'!E20*100</f>
        <v>20.827882373016326</v>
      </c>
      <c r="F81" s="43">
        <f>'Tabelle2.8 G-J'!F18/'Tabelle2.1 insg'!F20*100</f>
        <v>22.369695073810906</v>
      </c>
      <c r="G81" s="43">
        <f>'Tabelle2.8 G-J'!G18/'Tabelle2.1 insg'!G20*100</f>
        <v>22.560766860664156</v>
      </c>
      <c r="H81" s="43">
        <f>'Tabelle2.8 G-J'!H18/'Tabelle2.1 insg'!H20*100</f>
        <v>23.0262332119995</v>
      </c>
      <c r="I81" s="43">
        <f>'Tabelle2.8 G-J'!I18/'Tabelle2.1 insg'!I20*100</f>
        <v>23.848694759797322</v>
      </c>
      <c r="J81" s="43">
        <f>'Tabelle2.8 G-J'!J18/'Tabelle2.1 insg'!J20*100</f>
        <v>24.340873190352891</v>
      </c>
      <c r="K81" s="43">
        <f>'Tabelle2.8 G-J'!K18/'Tabelle2.1 insg'!K20*100</f>
        <v>23.636245702795616</v>
      </c>
      <c r="L81" s="43">
        <f>'Tabelle2.8 G-J'!L18/'Tabelle2.1 insg'!L20*100</f>
        <v>23.403848604562253</v>
      </c>
      <c r="M81" s="43">
        <f>'Tabelle2.8 G-J'!M18/'Tabelle2.1 insg'!M20*100</f>
        <v>23.246958445252012</v>
      </c>
      <c r="N81" s="43">
        <f>'Tabelle2.8 G-J'!N18/'Tabelle2.1 insg'!N20*100</f>
        <v>22.81956622058145</v>
      </c>
      <c r="O81" s="43">
        <f>'Tabelle2.8 G-J'!O18/'Tabelle2.1 insg'!O20*100</f>
        <v>22.423518381296599</v>
      </c>
      <c r="P81" s="43">
        <f>'Tabelle2.8 G-J'!P18/'Tabelle2.1 insg'!P20*100</f>
        <v>21.654908525648693</v>
      </c>
      <c r="Q81" s="43">
        <f>'Tabelle2.8 G-J'!Q18/'Tabelle2.1 insg'!Q20*100</f>
        <v>22.257279365365541</v>
      </c>
      <c r="R81" s="43">
        <f>'Tabelle2.8 G-J'!R18/'Tabelle2.1 insg'!R20*100</f>
        <v>22.746644903881027</v>
      </c>
      <c r="S81" s="43">
        <f>'Tabelle2.8 G-J'!S18/'Tabelle2.1 insg'!S20*100</f>
        <v>23.065378195016617</v>
      </c>
      <c r="T81" s="43">
        <f>'Tabelle2.8 G-J'!T18/'Tabelle2.1 insg'!T20*100</f>
        <v>22.781069690041832</v>
      </c>
      <c r="U81" s="43">
        <f>'Tabelle2.8 G-J'!U18/'Tabelle2.1 insg'!U20*100</f>
        <v>21.003036166564414</v>
      </c>
      <c r="V81" s="43">
        <f>'Tabelle2.8 G-J'!V18/'Tabelle2.1 insg'!V20*100</f>
        <v>21.517780531985892</v>
      </c>
      <c r="W81" s="43">
        <f>'Tabelle2.8 G-J'!W18/'Tabelle2.1 insg'!W20*100</f>
        <v>22.227628749470245</v>
      </c>
      <c r="X81" s="43">
        <f>'Tabelle2.8 G-J'!X18/'Tabelle2.1 insg'!X20*100</f>
        <v>23.075003509209722</v>
      </c>
      <c r="Y81" s="43">
        <f>'Tabelle2.8 G-J'!Y18/'Tabelle2.1 insg'!Y20*100</f>
        <v>23.296214501228651</v>
      </c>
    </row>
    <row r="82" spans="1:25" x14ac:dyDescent="0.2">
      <c r="A82" s="42" t="s">
        <v>12</v>
      </c>
      <c r="B82" s="43">
        <f>'Tabelle2.8 G-J'!B19/'Tabelle2.1 insg'!B21*100</f>
        <v>22.819212123157929</v>
      </c>
      <c r="C82" s="43">
        <f>'Tabelle2.8 G-J'!C19/'Tabelle2.1 insg'!C21*100</f>
        <v>23.37946103423161</v>
      </c>
      <c r="D82" s="43">
        <f>'Tabelle2.8 G-J'!D19/'Tabelle2.1 insg'!D21*100</f>
        <v>24.941307302607189</v>
      </c>
      <c r="E82" s="43">
        <f>'Tabelle2.8 G-J'!E19/'Tabelle2.1 insg'!E21*100</f>
        <v>26.099954703306661</v>
      </c>
      <c r="F82" s="43">
        <f>'Tabelle2.8 G-J'!F19/'Tabelle2.1 insg'!F21*100</f>
        <v>26.954161549075799</v>
      </c>
      <c r="G82" s="43">
        <f>'Tabelle2.8 G-J'!G19/'Tabelle2.1 insg'!G21*100</f>
        <v>27.274413428544936</v>
      </c>
      <c r="H82" s="43">
        <f>'Tabelle2.8 G-J'!H19/'Tabelle2.1 insg'!H21*100</f>
        <v>27.267471837257627</v>
      </c>
      <c r="I82" s="43">
        <f>'Tabelle2.8 G-J'!I19/'Tabelle2.1 insg'!I21*100</f>
        <v>27.372239546872017</v>
      </c>
      <c r="J82" s="43">
        <f>'Tabelle2.8 G-J'!J19/'Tabelle2.1 insg'!J21*100</f>
        <v>27.362384952696083</v>
      </c>
      <c r="K82" s="43">
        <f>'Tabelle2.8 G-J'!K19/'Tabelle2.1 insg'!K21*100</f>
        <v>26.71092868473124</v>
      </c>
      <c r="L82" s="43">
        <f>'Tabelle2.8 G-J'!L19/'Tabelle2.1 insg'!L21*100</f>
        <v>26.332823732231724</v>
      </c>
      <c r="M82" s="43">
        <f>'Tabelle2.8 G-J'!M19/'Tabelle2.1 insg'!M21*100</f>
        <v>26.363187172253305</v>
      </c>
      <c r="N82" s="43">
        <f>'Tabelle2.8 G-J'!N19/'Tabelle2.1 insg'!N21*100</f>
        <v>26.359806325850471</v>
      </c>
      <c r="O82" s="43">
        <f>'Tabelle2.8 G-J'!O19/'Tabelle2.1 insg'!O21*100</f>
        <v>26.275364162585074</v>
      </c>
      <c r="P82" s="43">
        <f>'Tabelle2.8 G-J'!P19/'Tabelle2.1 insg'!P21*100</f>
        <v>25.955621853440242</v>
      </c>
      <c r="Q82" s="43">
        <f>'Tabelle2.8 G-J'!Q19/'Tabelle2.1 insg'!Q21*100</f>
        <v>27.258210628138002</v>
      </c>
      <c r="R82" s="43">
        <f>'Tabelle2.8 G-J'!R19/'Tabelle2.1 insg'!R21*100</f>
        <v>27.892986932652896</v>
      </c>
      <c r="S82" s="43">
        <f>'Tabelle2.8 G-J'!S19/'Tabelle2.1 insg'!S21*100</f>
        <v>28.216539767705122</v>
      </c>
      <c r="T82" s="43">
        <f>'Tabelle2.8 G-J'!T19/'Tabelle2.1 insg'!T21*100</f>
        <v>28.261170073878382</v>
      </c>
      <c r="U82" s="43">
        <f>'Tabelle2.8 G-J'!U19/'Tabelle2.1 insg'!U21*100</f>
        <v>28.47541563494871</v>
      </c>
      <c r="V82" s="43">
        <f>'Tabelle2.8 G-J'!V19/'Tabelle2.1 insg'!V21*100</f>
        <v>28.488940486374187</v>
      </c>
      <c r="W82" s="43">
        <f>'Tabelle2.8 G-J'!W19/'Tabelle2.1 insg'!W21*100</f>
        <v>29.119107258028226</v>
      </c>
      <c r="X82" s="43">
        <f>'Tabelle2.8 G-J'!X19/'Tabelle2.1 insg'!X21*100</f>
        <v>30.084758276483271</v>
      </c>
      <c r="Y82" s="43">
        <f>'Tabelle2.8 G-J'!Y19/'Tabelle2.1 insg'!Y21*100</f>
        <v>30.542973202022267</v>
      </c>
    </row>
    <row r="83" spans="1:25" x14ac:dyDescent="0.2">
      <c r="A83" s="42" t="s">
        <v>3</v>
      </c>
      <c r="B83" s="43">
        <f>'Tabelle2.8 G-J'!B20/'Tabelle2.1 insg'!B22*100</f>
        <v>20.521070800495018</v>
      </c>
      <c r="C83" s="43">
        <f>'Tabelle2.8 G-J'!C20/'Tabelle2.1 insg'!C22*100</f>
        <v>23.362083813612092</v>
      </c>
      <c r="D83" s="43">
        <f>'Tabelle2.8 G-J'!D20/'Tabelle2.1 insg'!D22*100</f>
        <v>23.72189507494647</v>
      </c>
      <c r="E83" s="43">
        <f>'Tabelle2.8 G-J'!E20/'Tabelle2.1 insg'!E22*100</f>
        <v>23.840168017447962</v>
      </c>
      <c r="F83" s="43">
        <f>'Tabelle2.8 G-J'!F20/'Tabelle2.1 insg'!F22*100</f>
        <v>24.819213804737082</v>
      </c>
      <c r="G83" s="43">
        <f>'Tabelle2.8 G-J'!G20/'Tabelle2.1 insg'!G22*100</f>
        <v>23.949307397583258</v>
      </c>
      <c r="H83" s="43">
        <f>'Tabelle2.8 G-J'!H20/'Tabelle2.1 insg'!H22*100</f>
        <v>24.264070248873924</v>
      </c>
      <c r="I83" s="43">
        <f>'Tabelle2.8 G-J'!I20/'Tabelle2.1 insg'!I22*100</f>
        <v>24.537150189417083</v>
      </c>
      <c r="J83" s="43">
        <f>'Tabelle2.8 G-J'!J20/'Tabelle2.1 insg'!J22*100</f>
        <v>24.487818383167216</v>
      </c>
      <c r="K83" s="43">
        <f>'Tabelle2.8 G-J'!K20/'Tabelle2.1 insg'!K22*100</f>
        <v>24.167767918947831</v>
      </c>
      <c r="L83" s="43">
        <f>'Tabelle2.8 G-J'!L20/'Tabelle2.1 insg'!L22*100</f>
        <v>23.953303014674855</v>
      </c>
      <c r="M83" s="43">
        <f>'Tabelle2.8 G-J'!M20/'Tabelle2.1 insg'!M22*100</f>
        <v>24.072931449373726</v>
      </c>
      <c r="N83" s="43">
        <f>'Tabelle2.8 G-J'!N20/'Tabelle2.1 insg'!N22*100</f>
        <v>24.056769694281737</v>
      </c>
      <c r="O83" s="43">
        <f>'Tabelle2.8 G-J'!O20/'Tabelle2.1 insg'!O22*100</f>
        <v>23.773066951349701</v>
      </c>
      <c r="P83" s="43">
        <f>'Tabelle2.8 G-J'!P20/'Tabelle2.1 insg'!P22*100</f>
        <v>23.792320239020746</v>
      </c>
      <c r="Q83" s="43">
        <f>'Tabelle2.8 G-J'!Q20/'Tabelle2.1 insg'!Q22*100</f>
        <v>24.0279484029484</v>
      </c>
      <c r="R83" s="43">
        <f>'Tabelle2.8 G-J'!R20/'Tabelle2.1 insg'!R22*100</f>
        <v>24.047991653625456</v>
      </c>
      <c r="S83" s="43">
        <f>'Tabelle2.8 G-J'!S20/'Tabelle2.1 insg'!S22*100</f>
        <v>23.869044903669234</v>
      </c>
      <c r="T83" s="43">
        <f>'Tabelle2.8 G-J'!T20/'Tabelle2.1 insg'!T22*100</f>
        <v>23.872877347695404</v>
      </c>
      <c r="U83" s="43">
        <f>'Tabelle2.8 G-J'!U20/'Tabelle2.1 insg'!U22*100</f>
        <v>23.449037646774002</v>
      </c>
      <c r="V83" s="43">
        <f>'Tabelle2.8 G-J'!V20/'Tabelle2.1 insg'!V22*100</f>
        <v>23.34570932391161</v>
      </c>
      <c r="W83" s="43">
        <f>'Tabelle2.8 G-J'!W20/'Tabelle2.1 insg'!W22*100</f>
        <v>23.756979723625161</v>
      </c>
      <c r="X83" s="43">
        <f>'Tabelle2.8 G-J'!X20/'Tabelle2.1 insg'!X22*100</f>
        <v>24.409531212628558</v>
      </c>
      <c r="Y83" s="43">
        <f>'Tabelle2.8 G-J'!Y20/'Tabelle2.1 insg'!Y22*100</f>
        <v>24.460248540200627</v>
      </c>
    </row>
    <row r="84" spans="1:25" x14ac:dyDescent="0.2">
      <c r="A84" s="42" t="s">
        <v>13</v>
      </c>
      <c r="B84" s="43">
        <f>'Tabelle2.8 G-J'!B21/'Tabelle2.1 insg'!B23*100</f>
        <v>21.941489361702125</v>
      </c>
      <c r="C84" s="43">
        <f>'Tabelle2.8 G-J'!C21/'Tabelle2.1 insg'!C23*100</f>
        <v>22.720646558192382</v>
      </c>
      <c r="D84" s="43">
        <f>'Tabelle2.8 G-J'!D21/'Tabelle2.1 insg'!D23*100</f>
        <v>23.210454038279977</v>
      </c>
      <c r="E84" s="43">
        <f>'Tabelle2.8 G-J'!E21/'Tabelle2.1 insg'!E23*100</f>
        <v>23.891671507326752</v>
      </c>
      <c r="F84" s="43">
        <f>'Tabelle2.8 G-J'!F21/'Tabelle2.1 insg'!F23*100</f>
        <v>24.363951897297838</v>
      </c>
      <c r="G84" s="43">
        <f>'Tabelle2.8 G-J'!G21/'Tabelle2.1 insg'!G23*100</f>
        <v>24.300879931876239</v>
      </c>
      <c r="H84" s="43">
        <f>'Tabelle2.8 G-J'!H21/'Tabelle2.1 insg'!H23*100</f>
        <v>24.377953487292022</v>
      </c>
      <c r="I84" s="43">
        <f>'Tabelle2.8 G-J'!I21/'Tabelle2.1 insg'!I23*100</f>
        <v>24.085376527289913</v>
      </c>
      <c r="J84" s="43">
        <f>'Tabelle2.8 G-J'!J21/'Tabelle2.1 insg'!J23*100</f>
        <v>24.180927093446247</v>
      </c>
      <c r="K84" s="43">
        <f>'Tabelle2.8 G-J'!K21/'Tabelle2.1 insg'!K23*100</f>
        <v>23.849124924562464</v>
      </c>
      <c r="L84" s="43">
        <f>'Tabelle2.8 G-J'!L21/'Tabelle2.1 insg'!L23*100</f>
        <v>23.752095022954165</v>
      </c>
      <c r="M84" s="43">
        <f>'Tabelle2.8 G-J'!M21/'Tabelle2.1 insg'!M23*100</f>
        <v>23.512350521836293</v>
      </c>
      <c r="N84" s="43">
        <f>'Tabelle2.8 G-J'!N21/'Tabelle2.1 insg'!N23*100</f>
        <v>23.705712432942288</v>
      </c>
      <c r="O84" s="43">
        <f>'Tabelle2.8 G-J'!O21/'Tabelle2.1 insg'!O23*100</f>
        <v>23.861646756154791</v>
      </c>
      <c r="P84" s="43">
        <f>'Tabelle2.8 G-J'!P21/'Tabelle2.1 insg'!P23*100</f>
        <v>23.895144474232946</v>
      </c>
      <c r="Q84" s="43">
        <f>'Tabelle2.8 G-J'!Q21/'Tabelle2.1 insg'!Q23*100</f>
        <v>24.194571815101703</v>
      </c>
      <c r="R84" s="43">
        <f>'Tabelle2.8 G-J'!R21/'Tabelle2.1 insg'!R23*100</f>
        <v>24.208961308346218</v>
      </c>
      <c r="S84" s="43">
        <f>'Tabelle2.8 G-J'!S21/'Tabelle2.1 insg'!S23*100</f>
        <v>24.148073749910324</v>
      </c>
      <c r="T84" s="43">
        <f>'Tabelle2.8 G-J'!T21/'Tabelle2.1 insg'!T23*100</f>
        <v>24.185907405192005</v>
      </c>
      <c r="U84" s="43">
        <f>'Tabelle2.8 G-J'!U21/'Tabelle2.1 insg'!U23*100</f>
        <v>23.506208737516985</v>
      </c>
      <c r="V84" s="43">
        <f>'Tabelle2.8 G-J'!V21/'Tabelle2.1 insg'!V23*100</f>
        <v>23.657615112160567</v>
      </c>
      <c r="W84" s="43">
        <f>'Tabelle2.8 G-J'!W21/'Tabelle2.1 insg'!W23*100</f>
        <v>23.820841166802648</v>
      </c>
      <c r="X84" s="43">
        <f>'Tabelle2.8 G-J'!X21/'Tabelle2.1 insg'!X23*100</f>
        <v>24.288474843142396</v>
      </c>
      <c r="Y84" s="43">
        <f>'Tabelle2.8 G-J'!Y21/'Tabelle2.1 insg'!Y23*100</f>
        <v>24.219976746137341</v>
      </c>
    </row>
    <row r="85" spans="1:25" x14ac:dyDescent="0.2">
      <c r="A85" s="42" t="s">
        <v>4</v>
      </c>
      <c r="B85" s="43">
        <f>'Tabelle2.8 G-J'!B22/'Tabelle2.1 insg'!B24*100</f>
        <v>20.765893542466209</v>
      </c>
      <c r="C85" s="43">
        <f>'Tabelle2.8 G-J'!C22/'Tabelle2.1 insg'!C24*100</f>
        <v>21.362406754652021</v>
      </c>
      <c r="D85" s="43">
        <f>'Tabelle2.8 G-J'!D22/'Tabelle2.1 insg'!D24*100</f>
        <v>21.202133076077924</v>
      </c>
      <c r="E85" s="43">
        <f>'Tabelle2.8 G-J'!E22/'Tabelle2.1 insg'!E24*100</f>
        <v>22.160224270850183</v>
      </c>
      <c r="F85" s="43">
        <f>'Tabelle2.8 G-J'!F22/'Tabelle2.1 insg'!F24*100</f>
        <v>22.405426271092974</v>
      </c>
      <c r="G85" s="43">
        <f>'Tabelle2.8 G-J'!G22/'Tabelle2.1 insg'!G24*100</f>
        <v>21.608271108558299</v>
      </c>
      <c r="H85" s="43">
        <f>'Tabelle2.8 G-J'!H22/'Tabelle2.1 insg'!H24*100</f>
        <v>21.283979178716024</v>
      </c>
      <c r="I85" s="43">
        <f>'Tabelle2.8 G-J'!I22/'Tabelle2.1 insg'!I24*100</f>
        <v>21.882099376711128</v>
      </c>
      <c r="J85" s="43">
        <f>'Tabelle2.8 G-J'!J22/'Tabelle2.1 insg'!J24*100</f>
        <v>21.730901582931867</v>
      </c>
      <c r="K85" s="43">
        <f>'Tabelle2.8 G-J'!K22/'Tabelle2.1 insg'!K24*100</f>
        <v>20.829719572130674</v>
      </c>
      <c r="L85" s="43">
        <f>'Tabelle2.8 G-J'!L22/'Tabelle2.1 insg'!L24*100</f>
        <v>20.685710933833885</v>
      </c>
      <c r="M85" s="43">
        <f>'Tabelle2.8 G-J'!M22/'Tabelle2.1 insg'!M24*100</f>
        <v>20.864012885411871</v>
      </c>
      <c r="N85" s="43">
        <f>'Tabelle2.8 G-J'!N22/'Tabelle2.1 insg'!N24*100</f>
        <v>20.318314535982136</v>
      </c>
      <c r="O85" s="43">
        <f>'Tabelle2.8 G-J'!O22/'Tabelle2.1 insg'!O24*100</f>
        <v>19.811940895710084</v>
      </c>
      <c r="P85" s="43">
        <f>'Tabelle2.8 G-J'!P22/'Tabelle2.1 insg'!P24*100</f>
        <v>19.810032988283471</v>
      </c>
      <c r="Q85" s="43">
        <f>'Tabelle2.8 G-J'!Q22/'Tabelle2.1 insg'!Q24*100</f>
        <v>19.870852431606561</v>
      </c>
      <c r="R85" s="43">
        <f>'Tabelle2.8 G-J'!R22/'Tabelle2.1 insg'!R24*100</f>
        <v>19.78868970295315</v>
      </c>
      <c r="S85" s="43">
        <f>'Tabelle2.8 G-J'!S22/'Tabelle2.1 insg'!S24*100</f>
        <v>20.31377106333527</v>
      </c>
      <c r="T85" s="43">
        <f>'Tabelle2.8 G-J'!T22/'Tabelle2.1 insg'!T24*100</f>
        <v>20.564362528203471</v>
      </c>
      <c r="U85" s="43">
        <f>'Tabelle2.8 G-J'!U22/'Tabelle2.1 insg'!U24*100</f>
        <v>20.20478628408144</v>
      </c>
      <c r="V85" s="43">
        <f>'Tabelle2.8 G-J'!V22/'Tabelle2.1 insg'!V24*100</f>
        <v>20.203826211335599</v>
      </c>
      <c r="W85" s="43">
        <f>'Tabelle2.8 G-J'!W22/'Tabelle2.1 insg'!W24*100</f>
        <v>19.917700346369045</v>
      </c>
      <c r="X85" s="43">
        <f>'Tabelle2.8 G-J'!X22/'Tabelle2.1 insg'!X24*100</f>
        <v>19.850341739335377</v>
      </c>
      <c r="Y85" s="43">
        <f>'Tabelle2.8 G-J'!Y22/'Tabelle2.1 insg'!Y24*100</f>
        <v>19.847238886775337</v>
      </c>
    </row>
    <row r="86" spans="1:25" x14ac:dyDescent="0.2">
      <c r="A86" s="42" t="s">
        <v>14</v>
      </c>
      <c r="B86" s="43">
        <f>'Tabelle2.8 G-J'!B23/'Tabelle2.1 insg'!B25*100</f>
        <v>19.443714641024293</v>
      </c>
      <c r="C86" s="43">
        <f>'Tabelle2.8 G-J'!C23/'Tabelle2.1 insg'!C25*100</f>
        <v>21.058578133147922</v>
      </c>
      <c r="D86" s="43">
        <f>'Tabelle2.8 G-J'!D23/'Tabelle2.1 insg'!D25*100</f>
        <v>21.460180923098797</v>
      </c>
      <c r="E86" s="43">
        <f>'Tabelle2.8 G-J'!E23/'Tabelle2.1 insg'!E25*100</f>
        <v>21.129283628611862</v>
      </c>
      <c r="F86" s="43">
        <f>'Tabelle2.8 G-J'!F23/'Tabelle2.1 insg'!F25*100</f>
        <v>21.886545216299343</v>
      </c>
      <c r="G86" s="43">
        <f>'Tabelle2.8 G-J'!G23/'Tabelle2.1 insg'!G25*100</f>
        <v>21.983690498767309</v>
      </c>
      <c r="H86" s="43">
        <f>'Tabelle2.8 G-J'!H23/'Tabelle2.1 insg'!H25*100</f>
        <v>23.135383527748324</v>
      </c>
      <c r="I86" s="43">
        <f>'Tabelle2.8 G-J'!I23/'Tabelle2.1 insg'!I25*100</f>
        <v>23.700135361095633</v>
      </c>
      <c r="J86" s="43">
        <f>'Tabelle2.8 G-J'!J23/'Tabelle2.1 insg'!J25*100</f>
        <v>24.4873046875</v>
      </c>
      <c r="K86" s="43">
        <f>'Tabelle2.8 G-J'!K23/'Tabelle2.1 insg'!K25*100</f>
        <v>24.355216263523062</v>
      </c>
      <c r="L86" s="43">
        <f>'Tabelle2.8 G-J'!L23/'Tabelle2.1 insg'!L25*100</f>
        <v>24.318667145907778</v>
      </c>
      <c r="M86" s="43">
        <f>'Tabelle2.8 G-J'!M23/'Tabelle2.1 insg'!M25*100</f>
        <v>24.476360205472268</v>
      </c>
      <c r="N86" s="43">
        <f>'Tabelle2.8 G-J'!N23/'Tabelle2.1 insg'!N25*100</f>
        <v>24.08374792703151</v>
      </c>
      <c r="O86" s="43">
        <f>'Tabelle2.8 G-J'!O23/'Tabelle2.1 insg'!O25*100</f>
        <v>23.539415558827802</v>
      </c>
      <c r="P86" s="43">
        <f>'Tabelle2.8 G-J'!P23/'Tabelle2.1 insg'!P25*100</f>
        <v>23.415181820071936</v>
      </c>
      <c r="Q86" s="43">
        <f>'Tabelle2.8 G-J'!Q23/'Tabelle2.1 insg'!Q25*100</f>
        <v>23.30198102214084</v>
      </c>
      <c r="R86" s="43">
        <f>'Tabelle2.8 G-J'!R23/'Tabelle2.1 insg'!R25*100</f>
        <v>23.085088668720342</v>
      </c>
      <c r="S86" s="43">
        <f>'Tabelle2.8 G-J'!S23/'Tabelle2.1 insg'!S25*100</f>
        <v>22.996203112613177</v>
      </c>
      <c r="T86" s="43">
        <f>'Tabelle2.8 G-J'!T23/'Tabelle2.1 insg'!T25*100</f>
        <v>22.476957796384958</v>
      </c>
      <c r="U86" s="43">
        <f>'Tabelle2.8 G-J'!U23/'Tabelle2.1 insg'!U25*100</f>
        <v>22.48651194656162</v>
      </c>
      <c r="V86" s="43">
        <f>'Tabelle2.8 G-J'!V23/'Tabelle2.1 insg'!V25*100</f>
        <v>22.169154655072713</v>
      </c>
      <c r="W86" s="43">
        <f>'Tabelle2.8 G-J'!W23/'Tabelle2.1 insg'!W25*100</f>
        <v>22.825855836699976</v>
      </c>
      <c r="X86" s="43">
        <f>'Tabelle2.8 G-J'!X23/'Tabelle2.1 insg'!X25*100</f>
        <v>22.880232337900118</v>
      </c>
      <c r="Y86" s="43">
        <f>'Tabelle2.8 G-J'!Y23/'Tabelle2.1 insg'!Y25*100</f>
        <v>22.987335327435883</v>
      </c>
    </row>
    <row r="87" spans="1:25" x14ac:dyDescent="0.2">
      <c r="A87" s="42" t="s">
        <v>15</v>
      </c>
      <c r="B87" s="43">
        <f>'Tabelle2.8 G-J'!B24/'Tabelle2.1 insg'!B26*100</f>
        <v>21.31186026856982</v>
      </c>
      <c r="C87" s="43">
        <f>'Tabelle2.8 G-J'!C24/'Tabelle2.1 insg'!C26*100</f>
        <v>23.172017249640632</v>
      </c>
      <c r="D87" s="43">
        <f>'Tabelle2.8 G-J'!D24/'Tabelle2.1 insg'!D26*100</f>
        <v>24.955511735282798</v>
      </c>
      <c r="E87" s="43">
        <f>'Tabelle2.8 G-J'!E24/'Tabelle2.1 insg'!E26*100</f>
        <v>25.74897413240047</v>
      </c>
      <c r="F87" s="43">
        <f>'Tabelle2.8 G-J'!F24/'Tabelle2.1 insg'!F26*100</f>
        <v>27.092121548915106</v>
      </c>
      <c r="G87" s="43">
        <f>'Tabelle2.8 G-J'!G24/'Tabelle2.1 insg'!G26*100</f>
        <v>27.658502968617469</v>
      </c>
      <c r="H87" s="43">
        <f>'Tabelle2.8 G-J'!H24/'Tabelle2.1 insg'!H26*100</f>
        <v>28.347281758181943</v>
      </c>
      <c r="I87" s="43">
        <f>'Tabelle2.8 G-J'!I24/'Tabelle2.1 insg'!I26*100</f>
        <v>28.193881827070822</v>
      </c>
      <c r="J87" s="43">
        <f>'Tabelle2.8 G-J'!J24/'Tabelle2.1 insg'!J26*100</f>
        <v>28.192121186713059</v>
      </c>
      <c r="K87" s="43">
        <f>'Tabelle2.8 G-J'!K24/'Tabelle2.1 insg'!K26*100</f>
        <v>27.856428460747434</v>
      </c>
      <c r="L87" s="43">
        <f>'Tabelle2.8 G-J'!L24/'Tabelle2.1 insg'!L26*100</f>
        <v>27.583752036471665</v>
      </c>
      <c r="M87" s="43">
        <f>'Tabelle2.8 G-J'!M24/'Tabelle2.1 insg'!M26*100</f>
        <v>27.837628314798973</v>
      </c>
      <c r="N87" s="43">
        <f>'Tabelle2.8 G-J'!N24/'Tabelle2.1 insg'!N26*100</f>
        <v>27.573403554970376</v>
      </c>
      <c r="O87" s="43">
        <f>'Tabelle2.8 G-J'!O24/'Tabelle2.1 insg'!O26*100</f>
        <v>27.236030599010029</v>
      </c>
      <c r="P87" s="43">
        <f>'Tabelle2.8 G-J'!P24/'Tabelle2.1 insg'!P26*100</f>
        <v>26.963628505193121</v>
      </c>
      <c r="Q87" s="43">
        <f>'Tabelle2.8 G-J'!Q24/'Tabelle2.1 insg'!Q26*100</f>
        <v>26.756459237194846</v>
      </c>
      <c r="R87" s="43">
        <f>'Tabelle2.8 G-J'!R24/'Tabelle2.1 insg'!R26*100</f>
        <v>27.229591704806971</v>
      </c>
      <c r="S87" s="43">
        <f>'Tabelle2.8 G-J'!S24/'Tabelle2.1 insg'!S26*100</f>
        <v>27.36745091011495</v>
      </c>
      <c r="T87" s="43">
        <f>'Tabelle2.8 G-J'!T24/'Tabelle2.1 insg'!T26*100</f>
        <v>27.520587436815642</v>
      </c>
      <c r="U87" s="43">
        <f>'Tabelle2.8 G-J'!U24/'Tabelle2.1 insg'!U26*100</f>
        <v>28.228274567291617</v>
      </c>
      <c r="V87" s="43">
        <f>'Tabelle2.8 G-J'!V24/'Tabelle2.1 insg'!V26*100</f>
        <v>28.999818101499365</v>
      </c>
      <c r="W87" s="43">
        <f>'Tabelle2.8 G-J'!W24/'Tabelle2.1 insg'!W26*100</f>
        <v>29.045984547546507</v>
      </c>
      <c r="X87" s="43">
        <f>'Tabelle2.8 G-J'!X24/'Tabelle2.1 insg'!X26*100</f>
        <v>29.538652079677984</v>
      </c>
      <c r="Y87" s="43">
        <f>'Tabelle2.8 G-J'!Y24/'Tabelle2.1 insg'!Y26*100</f>
        <v>29.813807960607306</v>
      </c>
    </row>
    <row r="88" spans="1:25" x14ac:dyDescent="0.2">
      <c r="A88" s="42" t="s">
        <v>16</v>
      </c>
      <c r="B88" s="43">
        <f>'Tabelle2.8 G-J'!B25/'Tabelle2.1 insg'!B27*100</f>
        <v>19.046685695385332</v>
      </c>
      <c r="C88" s="43">
        <f>'Tabelle2.8 G-J'!C25/'Tabelle2.1 insg'!C27*100</f>
        <v>19.935809145933106</v>
      </c>
      <c r="D88" s="43">
        <f>'Tabelle2.8 G-J'!D25/'Tabelle2.1 insg'!D27*100</f>
        <v>20.101269687794204</v>
      </c>
      <c r="E88" s="43">
        <f>'Tabelle2.8 G-J'!E25/'Tabelle2.1 insg'!E27*100</f>
        <v>20.347410564380731</v>
      </c>
      <c r="F88" s="43">
        <f>'Tabelle2.8 G-J'!F25/'Tabelle2.1 insg'!F27*100</f>
        <v>22.01769034076084</v>
      </c>
      <c r="G88" s="43">
        <f>'Tabelle2.8 G-J'!G25/'Tabelle2.1 insg'!G27*100</f>
        <v>22.148539340865028</v>
      </c>
      <c r="H88" s="43">
        <f>'Tabelle2.8 G-J'!H25/'Tabelle2.1 insg'!H27*100</f>
        <v>21.946831900859483</v>
      </c>
      <c r="I88" s="43">
        <f>'Tabelle2.8 G-J'!I25/'Tabelle2.1 insg'!I27*100</f>
        <v>22.196498135388794</v>
      </c>
      <c r="J88" s="43">
        <f>'Tabelle2.8 G-J'!J25/'Tabelle2.1 insg'!J27*100</f>
        <v>21.750368757462947</v>
      </c>
      <c r="K88" s="43">
        <f>'Tabelle2.8 G-J'!K25/'Tabelle2.1 insg'!K27*100</f>
        <v>21.063162137263937</v>
      </c>
      <c r="L88" s="43">
        <f>'Tabelle2.8 G-J'!L25/'Tabelle2.1 insg'!L27*100</f>
        <v>20.346051087770885</v>
      </c>
      <c r="M88" s="43">
        <f>'Tabelle2.8 G-J'!M25/'Tabelle2.1 insg'!M27*100</f>
        <v>20.096216925431882</v>
      </c>
      <c r="N88" s="43">
        <f>'Tabelle2.8 G-J'!N25/'Tabelle2.1 insg'!N27*100</f>
        <v>19.762254609957242</v>
      </c>
      <c r="O88" s="43">
        <f>'Tabelle2.8 G-J'!O25/'Tabelle2.1 insg'!O27*100</f>
        <v>19.527905528091079</v>
      </c>
      <c r="P88" s="43">
        <f>'Tabelle2.8 G-J'!P25/'Tabelle2.1 insg'!P27*100</f>
        <v>19.470329237037525</v>
      </c>
      <c r="Q88" s="43">
        <f>'Tabelle2.8 G-J'!Q25/'Tabelle2.1 insg'!Q27*100</f>
        <v>19.406042663424174</v>
      </c>
      <c r="R88" s="43">
        <f>'Tabelle2.8 G-J'!R25/'Tabelle2.1 insg'!R27*100</f>
        <v>19.254782945840073</v>
      </c>
      <c r="S88" s="43">
        <f>'Tabelle2.8 G-J'!S25/'Tabelle2.1 insg'!S27*100</f>
        <v>19.210268682693354</v>
      </c>
      <c r="T88" s="43">
        <f>'Tabelle2.8 G-J'!T25/'Tabelle2.1 insg'!T27*100</f>
        <v>18.993386207085816</v>
      </c>
      <c r="U88" s="43">
        <f>'Tabelle2.8 G-J'!U25/'Tabelle2.1 insg'!U27*100</f>
        <v>18.940694390608559</v>
      </c>
      <c r="V88" s="43">
        <f>'Tabelle2.8 G-J'!V25/'Tabelle2.1 insg'!V27*100</f>
        <v>19.113158256565377</v>
      </c>
      <c r="W88" s="43">
        <f>'Tabelle2.8 G-J'!W25/'Tabelle2.1 insg'!W27*100</f>
        <v>19.151041953043382</v>
      </c>
      <c r="X88" s="43">
        <f>'Tabelle2.8 G-J'!X25/'Tabelle2.1 insg'!X27*100</f>
        <v>19.060902544934862</v>
      </c>
      <c r="Y88" s="43">
        <f>'Tabelle2.8 G-J'!Y25/'Tabelle2.1 insg'!Y27*100</f>
        <v>19.274454464101325</v>
      </c>
    </row>
    <row r="89" spans="1:25" x14ac:dyDescent="0.2">
      <c r="A89" s="42" t="s">
        <v>5</v>
      </c>
      <c r="B89" s="43">
        <f>'Tabelle2.8 G-J'!B26/'Tabelle2.1 insg'!B28*100</f>
        <v>22.530894135449202</v>
      </c>
      <c r="C89" s="43">
        <f>'Tabelle2.8 G-J'!C26/'Tabelle2.1 insg'!C28*100</f>
        <v>22.004422398852565</v>
      </c>
      <c r="D89" s="43">
        <f>'Tabelle2.8 G-J'!D26/'Tabelle2.1 insg'!D28*100</f>
        <v>20.90661831368994</v>
      </c>
      <c r="E89" s="43">
        <f>'Tabelle2.8 G-J'!E26/'Tabelle2.1 insg'!E28*100</f>
        <v>21.20131142132503</v>
      </c>
      <c r="F89" s="43">
        <f>'Tabelle2.8 G-J'!F26/'Tabelle2.1 insg'!F28*100</f>
        <v>21.424200865070155</v>
      </c>
      <c r="G89" s="43">
        <f>'Tabelle2.8 G-J'!G26/'Tabelle2.1 insg'!G28*100</f>
        <v>20.734828438814905</v>
      </c>
      <c r="H89" s="43">
        <f>'Tabelle2.8 G-J'!H26/'Tabelle2.1 insg'!H28*100</f>
        <v>20.724850400812919</v>
      </c>
      <c r="I89" s="43">
        <f>'Tabelle2.8 G-J'!I26/'Tabelle2.1 insg'!I28*100</f>
        <v>20.74756855406935</v>
      </c>
      <c r="J89" s="43">
        <f>'Tabelle2.8 G-J'!J26/'Tabelle2.1 insg'!J28*100</f>
        <v>21.17001912398332</v>
      </c>
      <c r="K89" s="43">
        <f>'Tabelle2.8 G-J'!K26/'Tabelle2.1 insg'!K28*100</f>
        <v>20.751840908024953</v>
      </c>
      <c r="L89" s="43">
        <f>'Tabelle2.8 G-J'!L26/'Tabelle2.1 insg'!L28*100</f>
        <v>20.102842054061565</v>
      </c>
      <c r="M89" s="43">
        <f>'Tabelle2.8 G-J'!M26/'Tabelle2.1 insg'!M28*100</f>
        <v>19.791666666666668</v>
      </c>
      <c r="N89" s="43">
        <f>'Tabelle2.8 G-J'!N26/'Tabelle2.1 insg'!N28*100</f>
        <v>19.676604119607273</v>
      </c>
      <c r="O89" s="43">
        <f>'Tabelle2.8 G-J'!O26/'Tabelle2.1 insg'!O28*100</f>
        <v>19.64703002247791</v>
      </c>
      <c r="P89" s="43">
        <f>'Tabelle2.8 G-J'!P26/'Tabelle2.1 insg'!P28*100</f>
        <v>19.92077346582516</v>
      </c>
      <c r="Q89" s="43">
        <f>'Tabelle2.8 G-J'!Q26/'Tabelle2.1 insg'!Q28*100</f>
        <v>20.796640944167045</v>
      </c>
      <c r="R89" s="43">
        <f>'Tabelle2.8 G-J'!R26/'Tabelle2.1 insg'!R28*100</f>
        <v>21.264822134387355</v>
      </c>
      <c r="S89" s="43">
        <f>'Tabelle2.8 G-J'!S26/'Tabelle2.1 insg'!S28*100</f>
        <v>21.820139506577405</v>
      </c>
      <c r="T89" s="43">
        <f>'Tabelle2.8 G-J'!T26/'Tabelle2.1 insg'!T28*100</f>
        <v>21.517861323095648</v>
      </c>
      <c r="U89" s="43">
        <f>'Tabelle2.8 G-J'!U26/'Tabelle2.1 insg'!U28*100</f>
        <v>21.642929209976771</v>
      </c>
      <c r="V89" s="43">
        <f>'Tabelle2.8 G-J'!V26/'Tabelle2.1 insg'!V28*100</f>
        <v>21.593582384492329</v>
      </c>
      <c r="W89" s="43">
        <f>'Tabelle2.8 G-J'!W26/'Tabelle2.1 insg'!W28*100</f>
        <v>20.969150518091915</v>
      </c>
      <c r="X89" s="43">
        <f>'Tabelle2.8 G-J'!X26/'Tabelle2.1 insg'!X28*100</f>
        <v>21.147740564799122</v>
      </c>
      <c r="Y89" s="43">
        <f>'Tabelle2.8 G-J'!Y26/'Tabelle2.1 insg'!Y28*100</f>
        <v>21.457181003242418</v>
      </c>
    </row>
    <row r="90" spans="1:25" x14ac:dyDescent="0.2">
      <c r="A90" s="42" t="s">
        <v>2</v>
      </c>
      <c r="B90" s="43">
        <f>'Tabelle2.8 G-J'!B27/'Tabelle2.1 insg'!B29*100</f>
        <v>19.422181780002102</v>
      </c>
      <c r="C90" s="43">
        <f>'Tabelle2.8 G-J'!C27/'Tabelle2.1 insg'!C29*100</f>
        <v>19.760532787620942</v>
      </c>
      <c r="D90" s="43">
        <f>'Tabelle2.8 G-J'!D27/'Tabelle2.1 insg'!D29*100</f>
        <v>19.674606741573037</v>
      </c>
      <c r="E90" s="43">
        <f>'Tabelle2.8 G-J'!E27/'Tabelle2.1 insg'!E29*100</f>
        <v>19.266541645356217</v>
      </c>
      <c r="F90" s="43">
        <f>'Tabelle2.8 G-J'!F27/'Tabelle2.1 insg'!F29*100</f>
        <v>19.492143982175101</v>
      </c>
      <c r="G90" s="43">
        <f>'Tabelle2.8 G-J'!G27/'Tabelle2.1 insg'!G29*100</f>
        <v>19.18351010606364</v>
      </c>
      <c r="H90" s="43">
        <f>'Tabelle2.8 G-J'!H27/'Tabelle2.1 insg'!H29*100</f>
        <v>19.14967871733284</v>
      </c>
      <c r="I90" s="43">
        <f>'Tabelle2.8 G-J'!I27/'Tabelle2.1 insg'!I29*100</f>
        <v>19.682780730616724</v>
      </c>
      <c r="J90" s="43">
        <f>'Tabelle2.8 G-J'!J27/'Tabelle2.1 insg'!J29*100</f>
        <v>20.016299568919298</v>
      </c>
      <c r="K90" s="43">
        <f>'Tabelle2.8 G-J'!K27/'Tabelle2.1 insg'!K29*100</f>
        <v>19.619617433837018</v>
      </c>
      <c r="L90" s="43">
        <f>'Tabelle2.8 G-J'!L27/'Tabelle2.1 insg'!L29*100</f>
        <v>19.499358430656137</v>
      </c>
      <c r="M90" s="43">
        <f>'Tabelle2.8 G-J'!M27/'Tabelle2.1 insg'!M29*100</f>
        <v>19.874307626757563</v>
      </c>
      <c r="N90" s="43">
        <f>'Tabelle2.8 G-J'!N27/'Tabelle2.1 insg'!N29*100</f>
        <v>20.047652886343688</v>
      </c>
      <c r="O90" s="43">
        <f>'Tabelle2.8 G-J'!O27/'Tabelle2.1 insg'!O29*100</f>
        <v>20.447902428766692</v>
      </c>
      <c r="P90" s="43">
        <f>'Tabelle2.8 G-J'!P27/'Tabelle2.1 insg'!P29*100</f>
        <v>20.718179311515051</v>
      </c>
      <c r="Q90" s="43">
        <f>'Tabelle2.8 G-J'!Q27/'Tabelle2.1 insg'!Q29*100</f>
        <v>21.014771174863391</v>
      </c>
      <c r="R90" s="43">
        <f>'Tabelle2.8 G-J'!R27/'Tabelle2.1 insg'!R29*100</f>
        <v>21.179516563740158</v>
      </c>
      <c r="S90" s="43">
        <f>'Tabelle2.8 G-J'!S27/'Tabelle2.1 insg'!S29*100</f>
        <v>21.489626643591315</v>
      </c>
      <c r="T90" s="43">
        <f>'Tabelle2.8 G-J'!T27/'Tabelle2.1 insg'!T29*100</f>
        <v>21.39445235900444</v>
      </c>
      <c r="U90" s="43">
        <f>'Tabelle2.8 G-J'!U27/'Tabelle2.1 insg'!U29*100</f>
        <v>21.703273584111759</v>
      </c>
      <c r="V90" s="43">
        <f>'Tabelle2.8 G-J'!V27/'Tabelle2.1 insg'!V29*100</f>
        <v>21.726065394637303</v>
      </c>
      <c r="W90" s="43">
        <f>'Tabelle2.8 G-J'!W27/'Tabelle2.1 insg'!W29*100</f>
        <v>21.967343023377055</v>
      </c>
      <c r="X90" s="43">
        <f>'Tabelle2.8 G-J'!X27/'Tabelle2.1 insg'!X29*100</f>
        <v>22.367295859839402</v>
      </c>
      <c r="Y90" s="43">
        <f>'Tabelle2.8 G-J'!Y27/'Tabelle2.1 insg'!Y29*100</f>
        <v>22.101725666453621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'Tabelle2.8 G-J'!B29/'Tabelle2.1 insg'!B31*100</f>
        <v>20.897276630010147</v>
      </c>
      <c r="C92" s="47">
        <f>'Tabelle2.8 G-J'!C29/'Tabelle2.1 insg'!C31*100</f>
        <v>21.622674493152804</v>
      </c>
      <c r="D92" s="47">
        <f>'Tabelle2.8 G-J'!D29/'Tabelle2.1 insg'!D31*100</f>
        <v>21.955768142372026</v>
      </c>
      <c r="E92" s="47">
        <f>'Tabelle2.8 G-J'!E29/'Tabelle2.1 insg'!E31*100</f>
        <v>22.115226108596474</v>
      </c>
      <c r="F92" s="47">
        <f>'Tabelle2.8 G-J'!F29/'Tabelle2.1 insg'!F31*100</f>
        <v>23.090664161799282</v>
      </c>
      <c r="G92" s="47">
        <f>'Tabelle2.8 G-J'!G29/'Tabelle2.1 insg'!G31*100</f>
        <v>22.976593351988914</v>
      </c>
      <c r="H92" s="47">
        <f>'Tabelle2.8 G-J'!H29/'Tabelle2.1 insg'!H31*100</f>
        <v>23.049163319767477</v>
      </c>
      <c r="I92" s="47">
        <f>'Tabelle2.8 G-J'!I29/'Tabelle2.1 insg'!I31*100</f>
        <v>23.168239292997956</v>
      </c>
      <c r="J92" s="47">
        <f>'Tabelle2.8 G-J'!J29/'Tabelle2.1 insg'!J31*100</f>
        <v>23.296387812909202</v>
      </c>
      <c r="K92" s="47">
        <f>'Tabelle2.8 G-J'!K29/'Tabelle2.1 insg'!K31*100</f>
        <v>22.852852584442399</v>
      </c>
      <c r="L92" s="47">
        <f>'Tabelle2.8 G-J'!L29/'Tabelle2.1 insg'!L31*100</f>
        <v>22.642110643721551</v>
      </c>
      <c r="M92" s="47">
        <f>'Tabelle2.8 G-J'!M29/'Tabelle2.1 insg'!M31*100</f>
        <v>22.711737109642868</v>
      </c>
      <c r="N92" s="47">
        <f>'Tabelle2.8 G-J'!N29/'Tabelle2.1 insg'!N31*100</f>
        <v>22.556621657844687</v>
      </c>
      <c r="O92" s="47">
        <f>'Tabelle2.8 G-J'!O29/'Tabelle2.1 insg'!O31*100</f>
        <v>22.460384299754665</v>
      </c>
      <c r="P92" s="47">
        <f>'Tabelle2.8 G-J'!P29/'Tabelle2.1 insg'!P31*100</f>
        <v>22.37233493810179</v>
      </c>
      <c r="Q92" s="47">
        <f>'Tabelle2.8 G-J'!Q29/'Tabelle2.1 insg'!Q31*100</f>
        <v>22.559502606780867</v>
      </c>
      <c r="R92" s="47">
        <f>'Tabelle2.8 G-J'!R29/'Tabelle2.1 insg'!R31*100</f>
        <v>22.759142589815891</v>
      </c>
      <c r="S92" s="47">
        <f>'Tabelle2.8 G-J'!S29/'Tabelle2.1 insg'!S31*100</f>
        <v>23.000549351927894</v>
      </c>
      <c r="T92" s="47">
        <f>'Tabelle2.8 G-J'!T29/'Tabelle2.1 insg'!T31*100</f>
        <v>23.002710359218344</v>
      </c>
      <c r="U92" s="47">
        <f>'Tabelle2.8 G-J'!U29/'Tabelle2.1 insg'!U31*100</f>
        <v>22.755553019136908</v>
      </c>
      <c r="V92" s="47">
        <f>'Tabelle2.8 G-J'!V29/'Tabelle2.1 insg'!V31*100</f>
        <v>22.798331952040339</v>
      </c>
      <c r="W92" s="47">
        <f>'Tabelle2.8 G-J'!W29/'Tabelle2.1 insg'!W31*100</f>
        <v>22.848432065220344</v>
      </c>
      <c r="X92" s="47">
        <f>'Tabelle2.8 G-J'!X29/'Tabelle2.1 insg'!X31*100</f>
        <v>23.113423738680321</v>
      </c>
      <c r="Y92" s="47">
        <f>'Tabelle2.8 G-J'!Y29/'Tabelle2.1 insg'!Y31*100</f>
        <v>23.355551001421542</v>
      </c>
    </row>
    <row r="93" spans="1:25" x14ac:dyDescent="0.2">
      <c r="A93" s="42" t="s">
        <v>17</v>
      </c>
      <c r="B93" s="43">
        <f>'Tabelle2.8 G-J'!B30/'Tabelle2.1 insg'!B32*100</f>
        <v>21.94725031434433</v>
      </c>
      <c r="C93" s="43">
        <f>'Tabelle2.8 G-J'!C30/'Tabelle2.1 insg'!C32*100</f>
        <v>21.752097041539006</v>
      </c>
      <c r="D93" s="43">
        <f>'Tabelle2.8 G-J'!D30/'Tabelle2.1 insg'!D32*100</f>
        <v>21.619373266233744</v>
      </c>
      <c r="E93" s="43">
        <f>'Tabelle2.8 G-J'!E30/'Tabelle2.1 insg'!E32*100</f>
        <v>21.077568572978013</v>
      </c>
      <c r="F93" s="43">
        <f>'Tabelle2.8 G-J'!F30/'Tabelle2.1 insg'!F32*100</f>
        <v>22.180697422988167</v>
      </c>
      <c r="G93" s="43">
        <f>'Tabelle2.8 G-J'!G30/'Tabelle2.1 insg'!G32*100</f>
        <v>21.990013677636245</v>
      </c>
      <c r="H93" s="43">
        <f>'Tabelle2.8 G-J'!H30/'Tabelle2.1 insg'!H32*100</f>
        <v>21.726655348047537</v>
      </c>
      <c r="I93" s="43">
        <f>'Tabelle2.8 G-J'!I30/'Tabelle2.1 insg'!I32*100</f>
        <v>21.559716728120279</v>
      </c>
      <c r="J93" s="43">
        <f>'Tabelle2.8 G-J'!J30/'Tabelle2.1 insg'!J32*100</f>
        <v>21.723256282524268</v>
      </c>
      <c r="K93" s="43">
        <f>'Tabelle2.8 G-J'!K30/'Tabelle2.1 insg'!K32*100</f>
        <v>21.303696126277799</v>
      </c>
      <c r="L93" s="43">
        <f>'Tabelle2.8 G-J'!L30/'Tabelle2.1 insg'!L32*100</f>
        <v>21.253881579408528</v>
      </c>
      <c r="M93" s="43">
        <f>'Tabelle2.8 G-J'!M30/'Tabelle2.1 insg'!M32*100</f>
        <v>21.464140496582747</v>
      </c>
      <c r="N93" s="43">
        <f>'Tabelle2.8 G-J'!N30/'Tabelle2.1 insg'!N32*100</f>
        <v>21.318229340988847</v>
      </c>
      <c r="O93" s="43">
        <f>'Tabelle2.8 G-J'!O30/'Tabelle2.1 insg'!O32*100</f>
        <v>21.330276810644971</v>
      </c>
      <c r="P93" s="43">
        <f>'Tabelle2.8 G-J'!P30/'Tabelle2.1 insg'!P32*100</f>
        <v>21.20262597832944</v>
      </c>
      <c r="Q93" s="43">
        <f>'Tabelle2.8 G-J'!Q30/'Tabelle2.1 insg'!Q32*100</f>
        <v>21.172662374020156</v>
      </c>
      <c r="R93" s="43">
        <f>'Tabelle2.8 G-J'!R30/'Tabelle2.1 insg'!R32*100</f>
        <v>21.387372685836471</v>
      </c>
      <c r="S93" s="43">
        <f>'Tabelle2.8 G-J'!S30/'Tabelle2.1 insg'!S32*100</f>
        <v>21.832628430869416</v>
      </c>
      <c r="T93" s="43">
        <f>'Tabelle2.8 G-J'!T30/'Tabelle2.1 insg'!T32*100</f>
        <v>21.971628774080184</v>
      </c>
      <c r="U93" s="43">
        <f>'Tabelle2.8 G-J'!U30/'Tabelle2.1 insg'!U32*100</f>
        <v>21.589306803134953</v>
      </c>
      <c r="V93" s="43">
        <f>'Tabelle2.8 G-J'!V30/'Tabelle2.1 insg'!V32*100</f>
        <v>21.340808272076419</v>
      </c>
      <c r="W93" s="43">
        <f>'Tabelle2.8 G-J'!W30/'Tabelle2.1 insg'!W32*100</f>
        <v>20.950898702325365</v>
      </c>
      <c r="X93" s="43">
        <f>'Tabelle2.8 G-J'!X30/'Tabelle2.1 insg'!X32*100</f>
        <v>20.964222849172415</v>
      </c>
      <c r="Y93" s="43">
        <f>'Tabelle2.8 G-J'!Y30/'Tabelle2.1 insg'!Y32*100</f>
        <v>21.407228679044124</v>
      </c>
    </row>
    <row r="94" spans="1:25" x14ac:dyDescent="0.2">
      <c r="A94" s="42" t="s">
        <v>18</v>
      </c>
      <c r="B94" s="43">
        <f>'Tabelle2.8 G-J'!B31/'Tabelle2.1 insg'!B33*100</f>
        <v>20.407871399227442</v>
      </c>
      <c r="C94" s="43">
        <f>'Tabelle2.8 G-J'!C31/'Tabelle2.1 insg'!C33*100</f>
        <v>21.564040021902532</v>
      </c>
      <c r="D94" s="43">
        <f>'Tabelle2.8 G-J'!D31/'Tabelle2.1 insg'!D33*100</f>
        <v>22.107354674656239</v>
      </c>
      <c r="E94" s="43">
        <f>'Tabelle2.8 G-J'!E31/'Tabelle2.1 insg'!E33*100</f>
        <v>22.58827509531238</v>
      </c>
      <c r="F94" s="43">
        <f>'Tabelle2.8 G-J'!F31/'Tabelle2.1 insg'!F33*100</f>
        <v>23.507786714874715</v>
      </c>
      <c r="G94" s="43">
        <f>'Tabelle2.8 G-J'!G31/'Tabelle2.1 insg'!G33*100</f>
        <v>23.435349649813798</v>
      </c>
      <c r="H94" s="43">
        <f>'Tabelle2.8 G-J'!H31/'Tabelle2.1 insg'!H33*100</f>
        <v>23.657300783049294</v>
      </c>
      <c r="I94" s="43">
        <f>'Tabelle2.8 G-J'!I31/'Tabelle2.1 insg'!I33*100</f>
        <v>23.911135421171799</v>
      </c>
      <c r="J94" s="43">
        <f>'Tabelle2.8 G-J'!J31/'Tabelle2.1 insg'!J33*100</f>
        <v>24.021237532873524</v>
      </c>
      <c r="K94" s="43">
        <f>'Tabelle2.8 G-J'!K31/'Tabelle2.1 insg'!K33*100</f>
        <v>23.563756091995234</v>
      </c>
      <c r="L94" s="43">
        <f>'Tabelle2.8 G-J'!L31/'Tabelle2.1 insg'!L33*100</f>
        <v>23.282501988630852</v>
      </c>
      <c r="M94" s="43">
        <f>'Tabelle2.8 G-J'!M31/'Tabelle2.1 insg'!M33*100</f>
        <v>23.2842386083035</v>
      </c>
      <c r="N94" s="43">
        <f>'Tabelle2.8 G-J'!N31/'Tabelle2.1 insg'!N33*100</f>
        <v>23.118181988872134</v>
      </c>
      <c r="O94" s="43">
        <f>'Tabelle2.8 G-J'!O31/'Tabelle2.1 insg'!O33*100</f>
        <v>22.973861941934921</v>
      </c>
      <c r="P94" s="43">
        <f>'Tabelle2.8 G-J'!P31/'Tabelle2.1 insg'!P33*100</f>
        <v>22.897931339536303</v>
      </c>
      <c r="Q94" s="43">
        <f>'Tabelle2.8 G-J'!Q31/'Tabelle2.1 insg'!Q33*100</f>
        <v>23.178079198339237</v>
      </c>
      <c r="R94" s="43">
        <f>'Tabelle2.8 G-J'!R31/'Tabelle2.1 insg'!R33*100</f>
        <v>23.370474105165478</v>
      </c>
      <c r="S94" s="43">
        <f>'Tabelle2.8 G-J'!S31/'Tabelle2.1 insg'!S33*100</f>
        <v>23.518815177786152</v>
      </c>
      <c r="T94" s="43">
        <f>'Tabelle2.8 G-J'!T31/'Tabelle2.1 insg'!T33*100</f>
        <v>23.458153428227526</v>
      </c>
      <c r="U94" s="43">
        <f>'Tabelle2.8 G-J'!U31/'Tabelle2.1 insg'!U33*100</f>
        <v>23.271403945604288</v>
      </c>
      <c r="V94" s="43">
        <f>'Tabelle2.8 G-J'!V31/'Tabelle2.1 insg'!V33*100</f>
        <v>23.448093798066058</v>
      </c>
      <c r="W94" s="43">
        <f>'Tabelle2.8 G-J'!W31/'Tabelle2.1 insg'!W33*100</f>
        <v>23.693349676283859</v>
      </c>
      <c r="X94" s="43">
        <f>'Tabelle2.8 G-J'!X31/'Tabelle2.1 insg'!X33*100</f>
        <v>24.075055139054164</v>
      </c>
      <c r="Y94" s="43">
        <f>'Tabelle2.8 G-J'!Y31/'Tabelle2.1 insg'!Y33*100</f>
        <v>24.227550906690812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Y7:Y10"/>
    <mergeCell ref="B6:Y6"/>
    <mergeCell ref="B12:Y12"/>
    <mergeCell ref="B33:Y33"/>
    <mergeCell ref="A3:Y3"/>
    <mergeCell ref="F7:F10"/>
    <mergeCell ref="L7:L10"/>
    <mergeCell ref="M7:M10"/>
    <mergeCell ref="H7:H10"/>
    <mergeCell ref="I7:I10"/>
    <mergeCell ref="J7:J10"/>
    <mergeCell ref="K7:K10"/>
    <mergeCell ref="G7:G10"/>
    <mergeCell ref="O7:O10"/>
    <mergeCell ref="P7:P10"/>
    <mergeCell ref="Q7:Q10"/>
    <mergeCell ref="R7:R10"/>
    <mergeCell ref="X7:X10"/>
    <mergeCell ref="B7:B10"/>
    <mergeCell ref="C7:C10"/>
    <mergeCell ref="D7:D10"/>
    <mergeCell ref="E7:E10"/>
    <mergeCell ref="N7:N10"/>
    <mergeCell ref="W7:W10"/>
    <mergeCell ref="T7:T10"/>
    <mergeCell ref="U7:U10"/>
    <mergeCell ref="S7:S10"/>
    <mergeCell ref="V7:V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131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7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21.901</v>
      </c>
      <c r="C14" s="48">
        <v>22.027999999999999</v>
      </c>
      <c r="D14" s="48">
        <v>22.297999999999998</v>
      </c>
      <c r="E14" s="48">
        <v>22.486000000000001</v>
      </c>
      <c r="F14" s="48">
        <v>22.291</v>
      </c>
      <c r="G14" s="48">
        <v>22.054000000000002</v>
      </c>
      <c r="H14" s="48">
        <v>22.505000000000003</v>
      </c>
      <c r="I14" s="48">
        <v>22.661000000000001</v>
      </c>
      <c r="J14" s="48">
        <v>21.75</v>
      </c>
      <c r="K14" s="48">
        <v>22.514000000000003</v>
      </c>
      <c r="L14" s="48">
        <v>23.832999999999998</v>
      </c>
      <c r="M14" s="48">
        <v>23.968</v>
      </c>
      <c r="N14" s="48">
        <v>23.765999999999998</v>
      </c>
      <c r="O14" s="48">
        <v>23.47</v>
      </c>
      <c r="P14" s="48">
        <v>23.96</v>
      </c>
      <c r="Q14" s="48">
        <v>23.666</v>
      </c>
      <c r="R14" s="48">
        <v>23.387999999999998</v>
      </c>
      <c r="S14" s="48">
        <v>22.896999999999998</v>
      </c>
      <c r="T14" s="48">
        <v>22.451999999999998</v>
      </c>
      <c r="U14" s="48">
        <v>22.327999999999999</v>
      </c>
      <c r="V14" s="48">
        <v>22.192</v>
      </c>
      <c r="W14" s="48">
        <v>22.451999999999998</v>
      </c>
      <c r="X14" s="48">
        <v>22.331</v>
      </c>
      <c r="Y14" s="48">
        <v>22.256</v>
      </c>
    </row>
    <row r="15" spans="1:25" ht="13.5" customHeight="1" x14ac:dyDescent="0.2">
      <c r="A15" s="42" t="s">
        <v>10</v>
      </c>
      <c r="B15" s="48">
        <v>74.763000000000005</v>
      </c>
      <c r="C15" s="48">
        <v>74.106999999999999</v>
      </c>
      <c r="D15" s="48">
        <v>77.572000000000003</v>
      </c>
      <c r="E15" s="48">
        <v>80.569000000000003</v>
      </c>
      <c r="F15" s="48">
        <v>80.573999999999998</v>
      </c>
      <c r="G15" s="48">
        <v>80.74199999999999</v>
      </c>
      <c r="H15" s="48">
        <v>80.318999999999988</v>
      </c>
      <c r="I15" s="48">
        <v>80.661000000000001</v>
      </c>
      <c r="J15" s="48">
        <v>82.326999999999998</v>
      </c>
      <c r="K15" s="48">
        <v>80.546999999999997</v>
      </c>
      <c r="L15" s="48">
        <v>81.096000000000004</v>
      </c>
      <c r="M15" s="48">
        <v>79.986000000000004</v>
      </c>
      <c r="N15" s="48">
        <v>79.188000000000002</v>
      </c>
      <c r="O15" s="48">
        <v>79.433000000000007</v>
      </c>
      <c r="P15" s="48">
        <v>79.965000000000003</v>
      </c>
      <c r="Q15" s="48">
        <v>80.025999999999996</v>
      </c>
      <c r="R15" s="48">
        <v>79.281999999999996</v>
      </c>
      <c r="S15" s="48">
        <v>76.903000000000006</v>
      </c>
      <c r="T15" s="48">
        <v>75.408000000000001</v>
      </c>
      <c r="U15" s="48">
        <v>75.891999999999996</v>
      </c>
      <c r="V15" s="48">
        <v>77.203000000000003</v>
      </c>
      <c r="W15" s="48">
        <v>78.096000000000004</v>
      </c>
      <c r="X15" s="48">
        <v>78.552999999999997</v>
      </c>
      <c r="Y15" s="48">
        <v>78.521999999999991</v>
      </c>
    </row>
    <row r="16" spans="1:25" ht="13.5" customHeight="1" x14ac:dyDescent="0.2">
      <c r="A16" s="42" t="s">
        <v>26</v>
      </c>
      <c r="B16" s="48">
        <v>69.105999999999995</v>
      </c>
      <c r="C16" s="48">
        <v>70.876000000000005</v>
      </c>
      <c r="D16" s="48">
        <v>72.376000000000005</v>
      </c>
      <c r="E16" s="48">
        <v>74.825000000000003</v>
      </c>
      <c r="F16" s="48">
        <v>76.045000000000002</v>
      </c>
      <c r="G16" s="48">
        <v>77.929000000000002</v>
      </c>
      <c r="H16" s="48">
        <v>77.155000000000001</v>
      </c>
      <c r="I16" s="48">
        <v>77.323000000000008</v>
      </c>
      <c r="J16" s="48">
        <v>76.706000000000003</v>
      </c>
      <c r="K16" s="48">
        <v>77.352000000000004</v>
      </c>
      <c r="L16" s="48">
        <v>79.646000000000001</v>
      </c>
      <c r="M16" s="48">
        <v>82.323999999999998</v>
      </c>
      <c r="N16" s="48">
        <v>84.546999999999997</v>
      </c>
      <c r="O16" s="48">
        <v>84.436999999999998</v>
      </c>
      <c r="P16" s="48">
        <v>83.619</v>
      </c>
      <c r="Q16" s="48">
        <v>81.888000000000005</v>
      </c>
      <c r="R16" s="48">
        <v>81.31</v>
      </c>
      <c r="S16" s="48">
        <v>80.728999999999999</v>
      </c>
      <c r="T16" s="48">
        <v>79.816999999999993</v>
      </c>
      <c r="U16" s="48">
        <v>80.433999999999997</v>
      </c>
      <c r="V16" s="48">
        <v>82.12</v>
      </c>
      <c r="W16" s="48">
        <v>83.111999999999995</v>
      </c>
      <c r="X16" s="48">
        <v>83.418999999999997</v>
      </c>
      <c r="Y16" s="48">
        <v>82.783000000000001</v>
      </c>
    </row>
    <row r="17" spans="1:25" ht="13.5" customHeight="1" x14ac:dyDescent="0.2">
      <c r="A17" s="42" t="s">
        <v>6</v>
      </c>
      <c r="B17" s="48">
        <v>13.74</v>
      </c>
      <c r="C17" s="48">
        <v>13.667999999999999</v>
      </c>
      <c r="D17" s="48">
        <v>14.304</v>
      </c>
      <c r="E17" s="48">
        <v>14.771000000000001</v>
      </c>
      <c r="F17" s="48">
        <v>14.31</v>
      </c>
      <c r="G17" s="48">
        <v>14.795999999999999</v>
      </c>
      <c r="H17" s="48">
        <v>15.006</v>
      </c>
      <c r="I17" s="48">
        <v>14.643000000000001</v>
      </c>
      <c r="J17" s="48">
        <v>14.603</v>
      </c>
      <c r="K17" s="48">
        <v>14.710999999999999</v>
      </c>
      <c r="L17" s="48">
        <v>15.144</v>
      </c>
      <c r="M17" s="48">
        <v>14.43</v>
      </c>
      <c r="N17" s="48">
        <v>14.449</v>
      </c>
      <c r="O17" s="48">
        <v>14.196</v>
      </c>
      <c r="P17" s="48">
        <v>14.423999999999999</v>
      </c>
      <c r="Q17" s="48">
        <v>14.563000000000001</v>
      </c>
      <c r="R17" s="48">
        <v>14.154</v>
      </c>
      <c r="S17" s="48">
        <v>13.942</v>
      </c>
      <c r="T17" s="48">
        <v>13.763999999999999</v>
      </c>
      <c r="U17" s="48">
        <v>13.687999999999999</v>
      </c>
      <c r="V17" s="48">
        <v>13.978999999999999</v>
      </c>
      <c r="W17" s="48">
        <v>13.952999999999999</v>
      </c>
      <c r="X17" s="48">
        <v>13.989999999999998</v>
      </c>
      <c r="Y17" s="48">
        <v>13.904</v>
      </c>
    </row>
    <row r="18" spans="1:25" ht="13.5" customHeight="1" x14ac:dyDescent="0.2">
      <c r="A18" s="42" t="s">
        <v>11</v>
      </c>
      <c r="B18" s="48">
        <v>25.669</v>
      </c>
      <c r="C18" s="48">
        <v>26.738</v>
      </c>
      <c r="D18" s="48">
        <v>26.527999999999999</v>
      </c>
      <c r="E18" s="48">
        <v>26.54</v>
      </c>
      <c r="F18" s="48">
        <v>25.593</v>
      </c>
      <c r="G18" s="48">
        <v>25.490000000000002</v>
      </c>
      <c r="H18" s="48">
        <v>25.762</v>
      </c>
      <c r="I18" s="48">
        <v>24.972999999999999</v>
      </c>
      <c r="J18" s="48">
        <v>24.812999999999999</v>
      </c>
      <c r="K18" s="48">
        <v>25.491</v>
      </c>
      <c r="L18" s="48">
        <v>26.356000000000002</v>
      </c>
      <c r="M18" s="48">
        <v>26.143000000000001</v>
      </c>
      <c r="N18" s="48">
        <v>25.663</v>
      </c>
      <c r="O18" s="48">
        <v>25.676000000000002</v>
      </c>
      <c r="P18" s="48">
        <v>26.927</v>
      </c>
      <c r="Q18" s="48">
        <v>25.939999999999998</v>
      </c>
      <c r="R18" s="48">
        <v>26.230000000000004</v>
      </c>
      <c r="S18" s="48">
        <v>25.971</v>
      </c>
      <c r="T18" s="48">
        <v>25.442999999999998</v>
      </c>
      <c r="U18" s="48">
        <v>26.18</v>
      </c>
      <c r="V18" s="48">
        <v>25.726000000000003</v>
      </c>
      <c r="W18" s="48">
        <v>25.873999999999999</v>
      </c>
      <c r="X18" s="48">
        <v>25.558</v>
      </c>
      <c r="Y18" s="48">
        <v>25.302</v>
      </c>
    </row>
    <row r="19" spans="1:25" ht="13.5" customHeight="1" x14ac:dyDescent="0.2">
      <c r="A19" s="42" t="s">
        <v>12</v>
      </c>
      <c r="B19" s="48">
        <v>20.265000000000001</v>
      </c>
      <c r="C19" s="48">
        <v>20.498999999999999</v>
      </c>
      <c r="D19" s="48">
        <v>21.233000000000001</v>
      </c>
      <c r="E19" s="48">
        <v>22.193999999999999</v>
      </c>
      <c r="F19" s="48">
        <v>22.128</v>
      </c>
      <c r="G19" s="48">
        <v>22.739000000000001</v>
      </c>
      <c r="H19" s="48">
        <v>23.051000000000002</v>
      </c>
      <c r="I19" s="48">
        <v>22.402999999999999</v>
      </c>
      <c r="J19" s="48">
        <v>22.175999999999998</v>
      </c>
      <c r="K19" s="48">
        <v>22.361000000000001</v>
      </c>
      <c r="L19" s="48">
        <v>22.733999999999998</v>
      </c>
      <c r="M19" s="48">
        <v>23.027000000000001</v>
      </c>
      <c r="N19" s="48">
        <v>23.163999999999998</v>
      </c>
      <c r="O19" s="48">
        <v>22.870999999999999</v>
      </c>
      <c r="P19" s="48">
        <v>23.324999999999999</v>
      </c>
      <c r="Q19" s="48">
        <v>22.414000000000001</v>
      </c>
      <c r="R19" s="48">
        <v>21.496000000000002</v>
      </c>
      <c r="S19" s="48">
        <v>21.222999999999999</v>
      </c>
      <c r="T19" s="48">
        <v>21.196999999999999</v>
      </c>
      <c r="U19" s="48">
        <v>20.86</v>
      </c>
      <c r="V19" s="48">
        <v>21.372</v>
      </c>
      <c r="W19" s="48">
        <v>21.487000000000002</v>
      </c>
      <c r="X19" s="48">
        <v>21.448</v>
      </c>
      <c r="Y19" s="48">
        <v>21.500999999999998</v>
      </c>
    </row>
    <row r="20" spans="1:25" ht="13.5" customHeight="1" x14ac:dyDescent="0.2">
      <c r="A20" s="42" t="s">
        <v>3</v>
      </c>
      <c r="B20" s="48">
        <v>28.806999999999999</v>
      </c>
      <c r="C20" s="48">
        <v>29.661000000000001</v>
      </c>
      <c r="D20" s="48">
        <v>30.375</v>
      </c>
      <c r="E20" s="48">
        <v>31.620999999999999</v>
      </c>
      <c r="F20" s="48">
        <v>31.412999999999997</v>
      </c>
      <c r="G20" s="48">
        <v>30.915000000000003</v>
      </c>
      <c r="H20" s="48">
        <v>30.376000000000001</v>
      </c>
      <c r="I20" s="48">
        <v>30.507000000000001</v>
      </c>
      <c r="J20" s="48">
        <v>30.228000000000002</v>
      </c>
      <c r="K20" s="48">
        <v>30.347999999999999</v>
      </c>
      <c r="L20" s="48">
        <v>30.811999999999998</v>
      </c>
      <c r="M20" s="48">
        <v>30.8</v>
      </c>
      <c r="N20" s="48">
        <v>30.814</v>
      </c>
      <c r="O20" s="48">
        <v>30.847999999999999</v>
      </c>
      <c r="P20" s="48">
        <v>30.547999999999998</v>
      </c>
      <c r="Q20" s="48">
        <v>29.704999999999998</v>
      </c>
      <c r="R20" s="48">
        <v>29.541999999999998</v>
      </c>
      <c r="S20" s="48">
        <v>30.035</v>
      </c>
      <c r="T20" s="48">
        <v>29.752000000000002</v>
      </c>
      <c r="U20" s="48">
        <v>30.343</v>
      </c>
      <c r="V20" s="48">
        <v>31.094999999999999</v>
      </c>
      <c r="W20" s="48">
        <v>31.441000000000003</v>
      </c>
      <c r="X20" s="48">
        <v>30.73</v>
      </c>
      <c r="Y20" s="48">
        <v>30.698999999999998</v>
      </c>
    </row>
    <row r="21" spans="1:25" ht="13.5" customHeight="1" x14ac:dyDescent="0.2">
      <c r="A21" s="42" t="s">
        <v>13</v>
      </c>
      <c r="B21" s="48">
        <v>35.987000000000002</v>
      </c>
      <c r="C21" s="48">
        <v>36.862000000000002</v>
      </c>
      <c r="D21" s="48">
        <v>37.588999999999999</v>
      </c>
      <c r="E21" s="48">
        <v>37.491999999999997</v>
      </c>
      <c r="F21" s="48">
        <v>37.832000000000001</v>
      </c>
      <c r="G21" s="48">
        <v>37.994</v>
      </c>
      <c r="H21" s="48">
        <v>38.121000000000002</v>
      </c>
      <c r="I21" s="48">
        <v>38.19</v>
      </c>
      <c r="J21" s="48">
        <v>37.85</v>
      </c>
      <c r="K21" s="48">
        <v>37.391999999999996</v>
      </c>
      <c r="L21" s="48">
        <v>37.655000000000001</v>
      </c>
      <c r="M21" s="48">
        <v>38.570999999999998</v>
      </c>
      <c r="N21" s="48">
        <v>38.634999999999998</v>
      </c>
      <c r="O21" s="48">
        <v>38.185000000000002</v>
      </c>
      <c r="P21" s="48">
        <v>38.253999999999998</v>
      </c>
      <c r="Q21" s="48">
        <v>37.362000000000002</v>
      </c>
      <c r="R21" s="48">
        <v>36.538000000000004</v>
      </c>
      <c r="S21" s="48">
        <v>36.533000000000001</v>
      </c>
      <c r="T21" s="48">
        <v>36.043999999999997</v>
      </c>
      <c r="U21" s="48">
        <v>37.131999999999998</v>
      </c>
      <c r="V21" s="48">
        <v>37.531999999999996</v>
      </c>
      <c r="W21" s="48">
        <v>37.311999999999998</v>
      </c>
      <c r="X21" s="48">
        <v>36.380000000000003</v>
      </c>
      <c r="Y21" s="48">
        <v>36.138999999999996</v>
      </c>
    </row>
    <row r="22" spans="1:25" ht="13.5" customHeight="1" x14ac:dyDescent="0.2">
      <c r="A22" s="42" t="s">
        <v>4</v>
      </c>
      <c r="B22" s="48">
        <v>13.632999999999999</v>
      </c>
      <c r="C22" s="48">
        <v>14.157</v>
      </c>
      <c r="D22" s="48">
        <v>14.763999999999999</v>
      </c>
      <c r="E22" s="48">
        <v>15.154</v>
      </c>
      <c r="F22" s="48">
        <v>14.824</v>
      </c>
      <c r="G22" s="48">
        <v>14.577</v>
      </c>
      <c r="H22" s="48">
        <v>14.789</v>
      </c>
      <c r="I22" s="48">
        <v>15.077999999999999</v>
      </c>
      <c r="J22" s="48">
        <v>15.378</v>
      </c>
      <c r="K22" s="48">
        <v>15.91</v>
      </c>
      <c r="L22" s="48">
        <v>15.641999999999999</v>
      </c>
      <c r="M22" s="48">
        <v>15.684000000000001</v>
      </c>
      <c r="N22" s="48">
        <v>16.176000000000002</v>
      </c>
      <c r="O22" s="48">
        <v>16.119</v>
      </c>
      <c r="P22" s="48">
        <v>16.130000000000003</v>
      </c>
      <c r="Q22" s="48">
        <v>15.763</v>
      </c>
      <c r="R22" s="48">
        <v>15.420999999999999</v>
      </c>
      <c r="S22" s="48">
        <v>15.167</v>
      </c>
      <c r="T22" s="48">
        <v>14.986000000000001</v>
      </c>
      <c r="U22" s="48">
        <v>14.976999999999999</v>
      </c>
      <c r="V22" s="48">
        <v>14.920999999999999</v>
      </c>
      <c r="W22" s="48">
        <v>15.477</v>
      </c>
      <c r="X22" s="48">
        <v>15.425000000000001</v>
      </c>
      <c r="Y22" s="48">
        <v>15.507</v>
      </c>
    </row>
    <row r="23" spans="1:25" ht="13.5" customHeight="1" x14ac:dyDescent="0.2">
      <c r="A23" s="42" t="s">
        <v>14</v>
      </c>
      <c r="B23" s="48">
        <v>23.289000000000001</v>
      </c>
      <c r="C23" s="48">
        <v>23.248999999999999</v>
      </c>
      <c r="D23" s="48">
        <v>23.024000000000001</v>
      </c>
      <c r="E23" s="48">
        <v>23.683</v>
      </c>
      <c r="F23" s="48">
        <v>23.861000000000001</v>
      </c>
      <c r="G23" s="48">
        <v>23.568000000000001</v>
      </c>
      <c r="H23" s="48">
        <v>23.265000000000001</v>
      </c>
      <c r="I23" s="48">
        <v>23.066000000000003</v>
      </c>
      <c r="J23" s="48">
        <v>22.381</v>
      </c>
      <c r="K23" s="48">
        <v>22.231999999999999</v>
      </c>
      <c r="L23" s="48">
        <v>22.020000000000003</v>
      </c>
      <c r="M23" s="48">
        <v>21.903999999999996</v>
      </c>
      <c r="N23" s="48">
        <v>21.994</v>
      </c>
      <c r="O23" s="48">
        <v>22.338999999999999</v>
      </c>
      <c r="P23" s="48">
        <v>22.083999999999996</v>
      </c>
      <c r="Q23" s="48">
        <v>21.364999999999998</v>
      </c>
      <c r="R23" s="48">
        <v>21.105999999999998</v>
      </c>
      <c r="S23" s="48">
        <v>20.938000000000002</v>
      </c>
      <c r="T23" s="48">
        <v>20.741999999999997</v>
      </c>
      <c r="U23" s="48">
        <v>20.335000000000001</v>
      </c>
      <c r="V23" s="48">
        <v>20.526</v>
      </c>
      <c r="W23" s="48">
        <v>20.744999999999997</v>
      </c>
      <c r="X23" s="48">
        <v>20.693999999999999</v>
      </c>
      <c r="Y23" s="48">
        <v>20.276</v>
      </c>
    </row>
    <row r="24" spans="1:25" ht="13.5" customHeight="1" x14ac:dyDescent="0.2">
      <c r="A24" s="42" t="s">
        <v>15</v>
      </c>
      <c r="B24" s="48">
        <v>24.643999999999998</v>
      </c>
      <c r="C24" s="48">
        <v>24.4</v>
      </c>
      <c r="D24" s="48">
        <v>25.579000000000001</v>
      </c>
      <c r="E24" s="48">
        <v>26.085000000000001</v>
      </c>
      <c r="F24" s="48">
        <v>25.597999999999999</v>
      </c>
      <c r="G24" s="48">
        <v>25.433999999999997</v>
      </c>
      <c r="H24" s="48">
        <v>25.28</v>
      </c>
      <c r="I24" s="48">
        <v>25.356000000000002</v>
      </c>
      <c r="J24" s="48">
        <v>25.13</v>
      </c>
      <c r="K24" s="48">
        <v>25.518000000000001</v>
      </c>
      <c r="L24" s="48">
        <v>27.32</v>
      </c>
      <c r="M24" s="48">
        <v>27.594000000000001</v>
      </c>
      <c r="N24" s="48">
        <v>27.757000000000001</v>
      </c>
      <c r="O24" s="48">
        <v>27.359000000000002</v>
      </c>
      <c r="P24" s="48">
        <v>28.036999999999999</v>
      </c>
      <c r="Q24" s="48">
        <v>28.251000000000001</v>
      </c>
      <c r="R24" s="48">
        <v>28.292000000000002</v>
      </c>
      <c r="S24" s="48">
        <v>28.786999999999999</v>
      </c>
      <c r="T24" s="48">
        <v>28.399000000000001</v>
      </c>
      <c r="U24" s="48">
        <v>28.46</v>
      </c>
      <c r="V24" s="48">
        <v>27.308999999999997</v>
      </c>
      <c r="W24" s="48">
        <v>27.905000000000001</v>
      </c>
      <c r="X24" s="48">
        <v>27.53</v>
      </c>
      <c r="Y24" s="48">
        <v>27.62</v>
      </c>
    </row>
    <row r="25" spans="1:25" ht="13.5" customHeight="1" x14ac:dyDescent="0.2">
      <c r="A25" s="42" t="s">
        <v>16</v>
      </c>
      <c r="B25" s="48">
        <v>31.83</v>
      </c>
      <c r="C25" s="48">
        <v>31.597000000000001</v>
      </c>
      <c r="D25" s="48">
        <v>32.08</v>
      </c>
      <c r="E25" s="48">
        <v>32.459000000000003</v>
      </c>
      <c r="F25" s="48">
        <v>31.931999999999999</v>
      </c>
      <c r="G25" s="48">
        <v>32.06</v>
      </c>
      <c r="H25" s="48">
        <v>33.076999999999998</v>
      </c>
      <c r="I25" s="48">
        <v>32.582999999999998</v>
      </c>
      <c r="J25" s="48">
        <v>32.76</v>
      </c>
      <c r="K25" s="48">
        <v>33.399000000000001</v>
      </c>
      <c r="L25" s="48">
        <v>34.68</v>
      </c>
      <c r="M25" s="48">
        <v>35.889000000000003</v>
      </c>
      <c r="N25" s="48">
        <v>37.124000000000002</v>
      </c>
      <c r="O25" s="48">
        <v>36.770000000000003</v>
      </c>
      <c r="P25" s="48">
        <v>37.227000000000004</v>
      </c>
      <c r="Q25" s="48">
        <v>36.548000000000002</v>
      </c>
      <c r="R25" s="48">
        <v>35.518999999999998</v>
      </c>
      <c r="S25" s="48">
        <v>34.61</v>
      </c>
      <c r="T25" s="48">
        <v>34.320999999999998</v>
      </c>
      <c r="U25" s="48">
        <v>34.295000000000002</v>
      </c>
      <c r="V25" s="48">
        <v>34.781999999999996</v>
      </c>
      <c r="W25" s="48">
        <v>34.957000000000001</v>
      </c>
      <c r="X25" s="48">
        <v>35.061</v>
      </c>
      <c r="Y25" s="48">
        <v>34.908000000000001</v>
      </c>
    </row>
    <row r="26" spans="1:25" ht="13.5" customHeight="1" x14ac:dyDescent="0.2">
      <c r="A26" s="42" t="s">
        <v>5</v>
      </c>
      <c r="B26" s="48">
        <v>22.001999999999999</v>
      </c>
      <c r="C26" s="48">
        <v>21.922000000000001</v>
      </c>
      <c r="D26" s="48">
        <v>22.314</v>
      </c>
      <c r="E26" s="48">
        <v>22.001000000000001</v>
      </c>
      <c r="F26" s="48">
        <v>21.884</v>
      </c>
      <c r="G26" s="48">
        <v>22.026</v>
      </c>
      <c r="H26" s="48">
        <v>21.841000000000001</v>
      </c>
      <c r="I26" s="48">
        <v>21.559000000000001</v>
      </c>
      <c r="J26" s="48">
        <v>21.544999999999998</v>
      </c>
      <c r="K26" s="48">
        <v>21.553000000000001</v>
      </c>
      <c r="L26" s="48">
        <v>22.283000000000001</v>
      </c>
      <c r="M26" s="48">
        <v>23.010999999999999</v>
      </c>
      <c r="N26" s="48">
        <v>23.36</v>
      </c>
      <c r="O26" s="48">
        <v>23.327000000000002</v>
      </c>
      <c r="P26" s="48">
        <v>23.161999999999999</v>
      </c>
      <c r="Q26" s="48">
        <v>22.248999999999999</v>
      </c>
      <c r="R26" s="48">
        <v>21.135999999999999</v>
      </c>
      <c r="S26" s="48">
        <v>20.762</v>
      </c>
      <c r="T26" s="48">
        <v>20.716999999999999</v>
      </c>
      <c r="U26" s="48">
        <v>20.724</v>
      </c>
      <c r="V26" s="48">
        <v>20.713999999999999</v>
      </c>
      <c r="W26" s="48">
        <v>20.872999999999998</v>
      </c>
      <c r="X26" s="48">
        <v>20.285</v>
      </c>
      <c r="Y26" s="48">
        <v>20.22</v>
      </c>
    </row>
    <row r="27" spans="1:25" ht="13.5" customHeight="1" x14ac:dyDescent="0.2">
      <c r="A27" s="42" t="s">
        <v>2</v>
      </c>
      <c r="B27" s="48">
        <v>20.29</v>
      </c>
      <c r="C27" s="48">
        <v>19.52</v>
      </c>
      <c r="D27" s="48">
        <v>19.977</v>
      </c>
      <c r="E27" s="48">
        <v>20.146000000000001</v>
      </c>
      <c r="F27" s="48">
        <v>20.731999999999999</v>
      </c>
      <c r="G27" s="48">
        <v>20.776</v>
      </c>
      <c r="H27" s="48">
        <v>20.67</v>
      </c>
      <c r="I27" s="48">
        <v>20.201999999999998</v>
      </c>
      <c r="J27" s="48">
        <v>19.568999999999999</v>
      </c>
      <c r="K27" s="48">
        <v>20.009</v>
      </c>
      <c r="L27" s="48">
        <v>20.523</v>
      </c>
      <c r="M27" s="48">
        <v>20.564999999999998</v>
      </c>
      <c r="N27" s="48">
        <v>21.003</v>
      </c>
      <c r="O27" s="48">
        <v>20.975999999999999</v>
      </c>
      <c r="P27" s="48">
        <v>20.745000000000001</v>
      </c>
      <c r="Q27" s="48">
        <v>20.042000000000002</v>
      </c>
      <c r="R27" s="48">
        <v>19.734999999999999</v>
      </c>
      <c r="S27" s="48">
        <v>19.754999999999999</v>
      </c>
      <c r="T27" s="48">
        <v>19.73</v>
      </c>
      <c r="U27" s="48">
        <v>19.7</v>
      </c>
      <c r="V27" s="48">
        <v>19.911999999999999</v>
      </c>
      <c r="W27" s="48">
        <v>20.239999999999998</v>
      </c>
      <c r="X27" s="48">
        <v>19.88</v>
      </c>
      <c r="Y27" s="48">
        <v>19.614999999999998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</row>
    <row r="29" spans="1:25" ht="13.5" customHeight="1" x14ac:dyDescent="0.2">
      <c r="A29" s="46" t="s">
        <v>7</v>
      </c>
      <c r="B29" s="47">
        <f t="shared" ref="B29:E29" si="0">SUM(B14:B28)</f>
        <v>425.92599999999999</v>
      </c>
      <c r="C29" s="47">
        <f t="shared" si="0"/>
        <v>429.28399999999999</v>
      </c>
      <c r="D29" s="47">
        <f t="shared" si="0"/>
        <v>440.01300000000003</v>
      </c>
      <c r="E29" s="47">
        <f t="shared" si="0"/>
        <v>450.02599999999995</v>
      </c>
      <c r="F29" s="47">
        <f t="shared" ref="F29:Q29" si="1">SUM(F14:F28)</f>
        <v>449.01700000000005</v>
      </c>
      <c r="G29" s="47">
        <f t="shared" si="1"/>
        <v>451.09999999999997</v>
      </c>
      <c r="H29" s="47">
        <f t="shared" si="1"/>
        <v>451.21699999999993</v>
      </c>
      <c r="I29" s="47">
        <f t="shared" si="1"/>
        <v>449.20499999999998</v>
      </c>
      <c r="J29" s="47">
        <f t="shared" si="1"/>
        <v>447.21600000000001</v>
      </c>
      <c r="K29" s="47">
        <f t="shared" si="1"/>
        <v>449.3370000000001</v>
      </c>
      <c r="L29" s="47">
        <f t="shared" si="1"/>
        <v>459.74399999999997</v>
      </c>
      <c r="M29" s="47">
        <f t="shared" si="1"/>
        <v>463.89600000000007</v>
      </c>
      <c r="N29" s="62">
        <f t="shared" si="1"/>
        <v>467.64</v>
      </c>
      <c r="O29" s="62">
        <f>SUM(O14:O28)</f>
        <v>466.00599999999997</v>
      </c>
      <c r="P29" s="62">
        <f t="shared" si="1"/>
        <v>468.40699999999998</v>
      </c>
      <c r="Q29" s="62">
        <f t="shared" si="1"/>
        <v>459.78199999999993</v>
      </c>
      <c r="R29" s="62">
        <f>SUM(R14:R28)</f>
        <v>453.14900000000006</v>
      </c>
      <c r="S29" s="62">
        <f t="shared" ref="S29:T29" si="2">SUM(S14:S28)</f>
        <v>448.25200000000001</v>
      </c>
      <c r="T29" s="62">
        <f t="shared" si="2"/>
        <v>442.77200000000005</v>
      </c>
      <c r="U29" s="62">
        <f t="shared" ref="U29:V29" si="3">SUM(U14:U28)</f>
        <v>445.34799999999996</v>
      </c>
      <c r="V29" s="62">
        <f t="shared" si="3"/>
        <v>449.38299999999998</v>
      </c>
      <c r="W29" s="62">
        <f t="shared" ref="W29:X29" si="4">SUM(W14:W28)</f>
        <v>453.92399999999992</v>
      </c>
      <c r="X29" s="62">
        <f t="shared" si="4"/>
        <v>451.28399999999999</v>
      </c>
      <c r="Y29" s="62">
        <f t="shared" ref="Y29" si="5">SUM(Y14:Y28)</f>
        <v>449.25200000000007</v>
      </c>
    </row>
    <row r="30" spans="1:25" ht="13.5" customHeight="1" x14ac:dyDescent="0.2">
      <c r="A30" s="42" t="s">
        <v>17</v>
      </c>
      <c r="B30" s="43">
        <f t="shared" ref="B30:N30" si="6">SUM(B14:B16)</f>
        <v>165.76999999999998</v>
      </c>
      <c r="C30" s="43">
        <f t="shared" si="6"/>
        <v>167.011</v>
      </c>
      <c r="D30" s="43">
        <f t="shared" si="6"/>
        <v>172.24600000000001</v>
      </c>
      <c r="E30" s="43">
        <f t="shared" si="6"/>
        <v>177.88</v>
      </c>
      <c r="F30" s="43">
        <f t="shared" si="6"/>
        <v>178.91</v>
      </c>
      <c r="G30" s="43">
        <f t="shared" si="6"/>
        <v>180.72499999999999</v>
      </c>
      <c r="H30" s="43">
        <f t="shared" si="6"/>
        <v>179.97899999999998</v>
      </c>
      <c r="I30" s="43">
        <f t="shared" si="6"/>
        <v>180.64500000000001</v>
      </c>
      <c r="J30" s="43">
        <f t="shared" si="6"/>
        <v>180.78300000000002</v>
      </c>
      <c r="K30" s="43">
        <f t="shared" si="6"/>
        <v>180.41300000000001</v>
      </c>
      <c r="L30" s="43">
        <f t="shared" si="6"/>
        <v>184.57499999999999</v>
      </c>
      <c r="M30" s="43">
        <f t="shared" si="6"/>
        <v>186.27800000000002</v>
      </c>
      <c r="N30" s="43">
        <f t="shared" si="6"/>
        <v>187.501</v>
      </c>
      <c r="O30" s="43">
        <f>SUM(O14:O16)</f>
        <v>187.34</v>
      </c>
      <c r="P30" s="43">
        <f>SUM(P14:P16)</f>
        <v>187.54400000000001</v>
      </c>
      <c r="Q30" s="43">
        <f>SUM(Q14:Q16)</f>
        <v>185.57999999999998</v>
      </c>
      <c r="R30" s="43">
        <f>SUM(R14:R16)</f>
        <v>183.98</v>
      </c>
      <c r="S30" s="43">
        <f t="shared" ref="S30:T30" si="7">SUM(S14:S16)</f>
        <v>180.529</v>
      </c>
      <c r="T30" s="43">
        <f t="shared" si="7"/>
        <v>177.67699999999999</v>
      </c>
      <c r="U30" s="43">
        <f t="shared" ref="U30:V30" si="8">SUM(U14:U16)</f>
        <v>178.654</v>
      </c>
      <c r="V30" s="43">
        <f t="shared" si="8"/>
        <v>181.51500000000001</v>
      </c>
      <c r="W30" s="43">
        <f t="shared" ref="W30:X30" si="9">SUM(W14:W16)</f>
        <v>183.66</v>
      </c>
      <c r="X30" s="43">
        <f t="shared" si="9"/>
        <v>184.303</v>
      </c>
      <c r="Y30" s="43">
        <f t="shared" ref="Y30" si="10">SUM(Y14:Y16)</f>
        <v>183.56099999999998</v>
      </c>
    </row>
    <row r="31" spans="1:25" ht="13.5" customHeight="1" x14ac:dyDescent="0.2">
      <c r="A31" s="42" t="s">
        <v>18</v>
      </c>
      <c r="B31" s="43">
        <f t="shared" ref="B31:N31" si="11">SUM(B17:B27)</f>
        <v>260.15600000000001</v>
      </c>
      <c r="C31" s="43">
        <f t="shared" si="11"/>
        <v>262.27300000000002</v>
      </c>
      <c r="D31" s="43">
        <f t="shared" si="11"/>
        <v>267.767</v>
      </c>
      <c r="E31" s="43">
        <f t="shared" si="11"/>
        <v>272.14600000000002</v>
      </c>
      <c r="F31" s="43">
        <f t="shared" si="11"/>
        <v>270.10699999999997</v>
      </c>
      <c r="G31" s="43">
        <f t="shared" si="11"/>
        <v>270.37500000000006</v>
      </c>
      <c r="H31" s="43">
        <f t="shared" si="11"/>
        <v>271.238</v>
      </c>
      <c r="I31" s="43">
        <f t="shared" si="11"/>
        <v>268.56</v>
      </c>
      <c r="J31" s="43">
        <f t="shared" si="11"/>
        <v>266.43299999999999</v>
      </c>
      <c r="K31" s="43">
        <f t="shared" si="11"/>
        <v>268.92399999999998</v>
      </c>
      <c r="L31" s="43">
        <f t="shared" si="11"/>
        <v>275.16900000000004</v>
      </c>
      <c r="M31" s="43">
        <f t="shared" si="11"/>
        <v>277.61799999999999</v>
      </c>
      <c r="N31" s="43">
        <f t="shared" si="11"/>
        <v>280.13900000000001</v>
      </c>
      <c r="O31" s="43">
        <f>SUM(O17:O27)</f>
        <v>278.66600000000005</v>
      </c>
      <c r="P31" s="43">
        <f>SUM(P17:P27)</f>
        <v>280.863</v>
      </c>
      <c r="Q31" s="43">
        <f>SUM(Q17:Q27)</f>
        <v>274.202</v>
      </c>
      <c r="R31" s="43">
        <f>SUM(R17:R27)</f>
        <v>269.16899999999998</v>
      </c>
      <c r="S31" s="43">
        <f t="shared" ref="S31:T31" si="12">SUM(S17:S27)</f>
        <v>267.72299999999996</v>
      </c>
      <c r="T31" s="43">
        <f t="shared" si="12"/>
        <v>265.09500000000003</v>
      </c>
      <c r="U31" s="43">
        <f t="shared" ref="U31:V31" si="13">SUM(U17:U27)</f>
        <v>266.69400000000002</v>
      </c>
      <c r="V31" s="43">
        <f t="shared" si="13"/>
        <v>267.86799999999999</v>
      </c>
      <c r="W31" s="43">
        <f t="shared" ref="W31:X31" si="14">SUM(W17:W27)</f>
        <v>270.26400000000001</v>
      </c>
      <c r="X31" s="43">
        <f t="shared" si="14"/>
        <v>266.98099999999999</v>
      </c>
      <c r="Y31" s="43">
        <f t="shared" ref="Y31" si="15">SUM(Y17:Y27)</f>
        <v>265.69099999999997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6">C14/B14*100-100</f>
        <v>0.5798821971599466</v>
      </c>
      <c r="D35" s="31">
        <f t="shared" ref="D35:D48" si="17">D14/C14*100-100</f>
        <v>1.2257127292536723</v>
      </c>
      <c r="E35" s="31">
        <f t="shared" ref="E35:E48" si="18">E14/D14*100-100</f>
        <v>0.843124943941163</v>
      </c>
      <c r="F35" s="31">
        <f t="shared" ref="F35:F48" si="19">F14/E14*100-100</f>
        <v>-0.86720626167394244</v>
      </c>
      <c r="G35" s="31">
        <f t="shared" ref="G35:G48" si="20">G14/F14*100-100</f>
        <v>-1.0632093670090939</v>
      </c>
      <c r="H35" s="31">
        <f t="shared" ref="H35:H48" si="21">H14/G14*100-100</f>
        <v>2.0449805024032059</v>
      </c>
      <c r="I35" s="31">
        <f t="shared" ref="I35:I48" si="22">I14/H14*100-100</f>
        <v>0.69317929349033136</v>
      </c>
      <c r="J35" s="31">
        <f t="shared" ref="J35:J48" si="23">J14/I14*100-100</f>
        <v>-4.020122677728267</v>
      </c>
      <c r="K35" s="31">
        <f t="shared" ref="K35:K48" si="24">K14/J14*100-100</f>
        <v>3.5126436781609272</v>
      </c>
      <c r="L35" s="31">
        <f t="shared" ref="L35:L48" si="25">L14/K14*100-100</f>
        <v>5.8585768854934486</v>
      </c>
      <c r="M35" s="31">
        <f t="shared" ref="M35:M48" si="26">M14/L14*100-100</f>
        <v>0.56644148869216338</v>
      </c>
      <c r="N35" s="31">
        <f t="shared" ref="N35:N48" si="27">N14/M14*100-100</f>
        <v>-0.84279038718291588</v>
      </c>
      <c r="O35" s="31">
        <f t="shared" ref="O35:O48" si="28">O14/N14*100-100</f>
        <v>-1.2454767314651178</v>
      </c>
      <c r="P35" s="31">
        <f t="shared" ref="P35:P48" si="29">P14/O14*100-100</f>
        <v>2.0877716233489707</v>
      </c>
      <c r="Q35" s="31">
        <f t="shared" ref="Q35:Q48" si="30">Q14/P14*100-100</f>
        <v>-1.2270450751252042</v>
      </c>
      <c r="R35" s="31">
        <f t="shared" ref="R35:R48" si="31">R14/Q14*100-100</f>
        <v>-1.1746809769289257</v>
      </c>
      <c r="S35" s="31">
        <f t="shared" ref="S35:S48" si="32">S14/R14*100-100</f>
        <v>-2.0993671968530805</v>
      </c>
      <c r="T35" s="31">
        <f t="shared" ref="T35:T48" si="33">T14/S14*100-100</f>
        <v>-1.9434860462069281</v>
      </c>
      <c r="U35" s="31">
        <f t="shared" ref="U35:U48" si="34">U14/T14*100-100</f>
        <v>-0.55228932834491218</v>
      </c>
      <c r="V35" s="31">
        <f t="shared" ref="V35:V48" si="35">V14/U14*100-100</f>
        <v>-0.60910068075958179</v>
      </c>
      <c r="W35" s="31">
        <f t="shared" ref="W35:Y37" si="36">W14/V14*100-100</f>
        <v>1.1715933669790672</v>
      </c>
      <c r="X35" s="31">
        <f t="shared" si="36"/>
        <v>-0.53892748975592042</v>
      </c>
      <c r="Y35" s="31">
        <f t="shared" si="36"/>
        <v>-0.33585598495365332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6"/>
        <v>-0.87743937509195291</v>
      </c>
      <c r="D36" s="31">
        <f t="shared" si="17"/>
        <v>4.6756716639453799</v>
      </c>
      <c r="E36" s="31">
        <f t="shared" si="18"/>
        <v>3.8635074511421692</v>
      </c>
      <c r="F36" s="31">
        <f t="shared" si="19"/>
        <v>6.2058608149442307E-3</v>
      </c>
      <c r="G36" s="31">
        <f t="shared" si="20"/>
        <v>0.20850398391539215</v>
      </c>
      <c r="H36" s="31">
        <f t="shared" si="21"/>
        <v>-0.5238909117931172</v>
      </c>
      <c r="I36" s="31">
        <f t="shared" si="22"/>
        <v>0.42580211407015156</v>
      </c>
      <c r="J36" s="31">
        <f t="shared" si="23"/>
        <v>2.0654343486939126</v>
      </c>
      <c r="K36" s="31">
        <f t="shared" si="24"/>
        <v>-2.1621096359639012</v>
      </c>
      <c r="L36" s="31">
        <f t="shared" si="25"/>
        <v>0.68158963089874192</v>
      </c>
      <c r="M36" s="31">
        <f t="shared" si="26"/>
        <v>-1.3687481503403376</v>
      </c>
      <c r="N36" s="31">
        <f t="shared" si="27"/>
        <v>-0.99767459305378736</v>
      </c>
      <c r="O36" s="31">
        <f t="shared" si="28"/>
        <v>0.30939031166339248</v>
      </c>
      <c r="P36" s="31">
        <f t="shared" si="29"/>
        <v>0.66974683066231933</v>
      </c>
      <c r="Q36" s="31">
        <f t="shared" si="30"/>
        <v>7.6283373976110624E-2</v>
      </c>
      <c r="R36" s="31">
        <f t="shared" si="31"/>
        <v>-0.92969784819933921</v>
      </c>
      <c r="S36" s="31">
        <f t="shared" si="32"/>
        <v>-3.0006811129890707</v>
      </c>
      <c r="T36" s="31">
        <f t="shared" si="33"/>
        <v>-1.9440073859277334</v>
      </c>
      <c r="U36" s="31">
        <f t="shared" si="34"/>
        <v>0.64184171440695081</v>
      </c>
      <c r="V36" s="31">
        <f t="shared" si="35"/>
        <v>1.7274548041954461</v>
      </c>
      <c r="W36" s="31">
        <f t="shared" si="36"/>
        <v>1.1566908021708855</v>
      </c>
      <c r="X36" s="31">
        <f t="shared" si="36"/>
        <v>0.58517721778324017</v>
      </c>
      <c r="Y36" s="31">
        <f t="shared" si="36"/>
        <v>-3.9463801509825203E-2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6"/>
        <v>2.5612826672069247</v>
      </c>
      <c r="D37" s="31">
        <f t="shared" si="17"/>
        <v>2.1163722557706421</v>
      </c>
      <c r="E37" s="31">
        <f t="shared" si="18"/>
        <v>3.383718359677232</v>
      </c>
      <c r="F37" s="31">
        <f t="shared" si="19"/>
        <v>1.6304710992315279</v>
      </c>
      <c r="G37" s="31">
        <f t="shared" si="20"/>
        <v>2.477480439213636</v>
      </c>
      <c r="H37" s="31">
        <f t="shared" si="21"/>
        <v>-0.99321176968778957</v>
      </c>
      <c r="I37" s="31">
        <f t="shared" si="22"/>
        <v>0.21774350333745929</v>
      </c>
      <c r="J37" s="31">
        <f t="shared" si="23"/>
        <v>-0.7979514504093288</v>
      </c>
      <c r="K37" s="31">
        <f t="shared" si="24"/>
        <v>0.84217662242849656</v>
      </c>
      <c r="L37" s="31">
        <f t="shared" si="25"/>
        <v>2.9656634605440075</v>
      </c>
      <c r="M37" s="31">
        <f t="shared" si="26"/>
        <v>3.3623785249730105</v>
      </c>
      <c r="N37" s="31">
        <f t="shared" si="27"/>
        <v>2.7003061075749457</v>
      </c>
      <c r="O37" s="31">
        <f t="shared" si="28"/>
        <v>-0.13010514861556999</v>
      </c>
      <c r="P37" s="31">
        <f t="shared" si="29"/>
        <v>-0.96876961521607541</v>
      </c>
      <c r="Q37" s="31">
        <f t="shared" si="30"/>
        <v>-2.0701036845692897</v>
      </c>
      <c r="R37" s="31">
        <f t="shared" si="31"/>
        <v>-0.70584212583040085</v>
      </c>
      <c r="S37" s="31">
        <f t="shared" si="32"/>
        <v>-0.71454925593408802</v>
      </c>
      <c r="T37" s="31">
        <f t="shared" si="33"/>
        <v>-1.1297055581018043</v>
      </c>
      <c r="U37" s="31">
        <f t="shared" si="34"/>
        <v>0.77301827931393063</v>
      </c>
      <c r="V37" s="31">
        <f t="shared" si="35"/>
        <v>2.0961285028719345</v>
      </c>
      <c r="W37" s="31">
        <f t="shared" si="36"/>
        <v>1.2079883097905366</v>
      </c>
      <c r="X37" s="31">
        <f t="shared" si="36"/>
        <v>0.36938107613822524</v>
      </c>
      <c r="Y37" s="31">
        <f t="shared" si="36"/>
        <v>-0.76241623610927434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6"/>
        <v>-0.52401746724891041</v>
      </c>
      <c r="D38" s="31">
        <f t="shared" si="17"/>
        <v>4.6532045654082594</v>
      </c>
      <c r="E38" s="31">
        <f t="shared" si="18"/>
        <v>3.2648210290827819</v>
      </c>
      <c r="F38" s="31">
        <f t="shared" si="19"/>
        <v>-3.1209802992349864</v>
      </c>
      <c r="G38" s="31">
        <f t="shared" si="20"/>
        <v>3.3962264150943327</v>
      </c>
      <c r="H38" s="31">
        <f t="shared" si="21"/>
        <v>1.4193025141930207</v>
      </c>
      <c r="I38" s="31">
        <f t="shared" si="22"/>
        <v>-2.4190323870451778</v>
      </c>
      <c r="J38" s="31">
        <f t="shared" si="23"/>
        <v>-0.27316806665301385</v>
      </c>
      <c r="K38" s="31">
        <f t="shared" si="24"/>
        <v>0.73957406012461036</v>
      </c>
      <c r="L38" s="31">
        <f t="shared" si="25"/>
        <v>2.9433757052545815</v>
      </c>
      <c r="M38" s="31">
        <f t="shared" si="26"/>
        <v>-4.7147385103011032</v>
      </c>
      <c r="N38" s="31">
        <f t="shared" si="27"/>
        <v>0.13167013167011987</v>
      </c>
      <c r="O38" s="31">
        <f t="shared" si="28"/>
        <v>-1.750986227420583</v>
      </c>
      <c r="P38" s="31">
        <f t="shared" si="29"/>
        <v>1.6060862214708322</v>
      </c>
      <c r="Q38" s="31">
        <f t="shared" si="30"/>
        <v>0.96367165834720936</v>
      </c>
      <c r="R38" s="31">
        <f t="shared" si="31"/>
        <v>-2.8084872622399217</v>
      </c>
      <c r="S38" s="31">
        <f t="shared" si="32"/>
        <v>-1.4978098064151482</v>
      </c>
      <c r="T38" s="31">
        <f t="shared" si="33"/>
        <v>-1.27671783101421</v>
      </c>
      <c r="U38" s="31">
        <f t="shared" si="34"/>
        <v>-0.5521650682941015</v>
      </c>
      <c r="V38" s="31">
        <f t="shared" si="35"/>
        <v>2.1259497369959206</v>
      </c>
      <c r="W38" s="31">
        <f t="shared" ref="W38:Y48" si="37">W17/V17*100-100</f>
        <v>-0.18599327562772316</v>
      </c>
      <c r="X38" s="31">
        <f t="shared" si="37"/>
        <v>0.26517594782482945</v>
      </c>
      <c r="Y38" s="31">
        <f t="shared" si="37"/>
        <v>-0.61472480343101665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6"/>
        <v>4.1645564688924424</v>
      </c>
      <c r="D39" s="31">
        <f t="shared" si="17"/>
        <v>-0.7853990575211327</v>
      </c>
      <c r="E39" s="31">
        <f t="shared" si="18"/>
        <v>4.5235223160446481E-2</v>
      </c>
      <c r="F39" s="31">
        <f t="shared" si="19"/>
        <v>-3.5681989449886942</v>
      </c>
      <c r="G39" s="31">
        <f t="shared" si="20"/>
        <v>-0.40245379595982911</v>
      </c>
      <c r="H39" s="31">
        <f t="shared" si="21"/>
        <v>1.0670851314240792</v>
      </c>
      <c r="I39" s="31">
        <f t="shared" si="22"/>
        <v>-3.0626504153404284</v>
      </c>
      <c r="J39" s="31">
        <f t="shared" si="23"/>
        <v>-0.64069194730308254</v>
      </c>
      <c r="K39" s="31">
        <f t="shared" si="24"/>
        <v>2.7324386410349462</v>
      </c>
      <c r="L39" s="31">
        <f t="shared" si="25"/>
        <v>3.3933545172806276</v>
      </c>
      <c r="M39" s="31">
        <f t="shared" si="26"/>
        <v>-0.8081651236910119</v>
      </c>
      <c r="N39" s="31">
        <f t="shared" si="27"/>
        <v>-1.8360555406801069</v>
      </c>
      <c r="O39" s="31">
        <f t="shared" si="28"/>
        <v>5.0656587304672485E-2</v>
      </c>
      <c r="P39" s="31">
        <f t="shared" si="29"/>
        <v>4.8722542452095183</v>
      </c>
      <c r="Q39" s="31">
        <f t="shared" si="30"/>
        <v>-3.6654658892561542</v>
      </c>
      <c r="R39" s="31">
        <f t="shared" si="31"/>
        <v>1.1179645335389665</v>
      </c>
      <c r="S39" s="31">
        <f t="shared" si="32"/>
        <v>-0.9874189858940241</v>
      </c>
      <c r="T39" s="31">
        <f t="shared" si="33"/>
        <v>-2.0330368487928894</v>
      </c>
      <c r="U39" s="31">
        <f t="shared" si="34"/>
        <v>2.8966709900562222</v>
      </c>
      <c r="V39" s="31">
        <f t="shared" si="35"/>
        <v>-1.7341482047364281</v>
      </c>
      <c r="W39" s="31">
        <f t="shared" si="37"/>
        <v>0.57529347741582626</v>
      </c>
      <c r="X39" s="31">
        <f t="shared" si="37"/>
        <v>-1.2213032387725065</v>
      </c>
      <c r="Y39" s="31">
        <f t="shared" si="37"/>
        <v>-1.0016433210736437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6"/>
        <v>1.1547002220577269</v>
      </c>
      <c r="D40" s="31">
        <f t="shared" si="17"/>
        <v>3.5806624713400765</v>
      </c>
      <c r="E40" s="31">
        <f t="shared" si="18"/>
        <v>4.525973720152578</v>
      </c>
      <c r="F40" s="31">
        <f t="shared" si="19"/>
        <v>-0.29737766964043999</v>
      </c>
      <c r="G40" s="31">
        <f t="shared" si="20"/>
        <v>2.7612075198843087</v>
      </c>
      <c r="H40" s="31">
        <f t="shared" si="21"/>
        <v>1.3720920005277293</v>
      </c>
      <c r="I40" s="31">
        <f t="shared" si="22"/>
        <v>-2.8111578673376556</v>
      </c>
      <c r="J40" s="31">
        <f t="shared" si="23"/>
        <v>-1.013257153059854</v>
      </c>
      <c r="K40" s="31">
        <f t="shared" si="24"/>
        <v>0.83423520923521721</v>
      </c>
      <c r="L40" s="31">
        <f t="shared" si="25"/>
        <v>1.6680828227717797</v>
      </c>
      <c r="M40" s="31">
        <f t="shared" si="26"/>
        <v>1.2888185097211391</v>
      </c>
      <c r="N40" s="31">
        <f t="shared" si="27"/>
        <v>0.59495374994568806</v>
      </c>
      <c r="O40" s="31">
        <f t="shared" si="28"/>
        <v>-1.264893800725261</v>
      </c>
      <c r="P40" s="31">
        <f t="shared" si="29"/>
        <v>1.985046565519653</v>
      </c>
      <c r="Q40" s="31">
        <f t="shared" si="30"/>
        <v>-3.9056806002143531</v>
      </c>
      <c r="R40" s="31">
        <f t="shared" si="31"/>
        <v>-4.095654501650742</v>
      </c>
      <c r="S40" s="31">
        <f t="shared" si="32"/>
        <v>-1.2700037216226434</v>
      </c>
      <c r="T40" s="31">
        <f t="shared" si="33"/>
        <v>-0.12250859916129286</v>
      </c>
      <c r="U40" s="31">
        <f t="shared" si="34"/>
        <v>-1.5898476199462124</v>
      </c>
      <c r="V40" s="31">
        <f t="shared" si="35"/>
        <v>2.4544582933844623</v>
      </c>
      <c r="W40" s="31">
        <f t="shared" si="37"/>
        <v>0.53808721691935091</v>
      </c>
      <c r="X40" s="31">
        <f t="shared" si="37"/>
        <v>-0.18150509610462962</v>
      </c>
      <c r="Y40" s="31">
        <f t="shared" si="37"/>
        <v>0.24710928757924933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6"/>
        <v>2.9645572256743264</v>
      </c>
      <c r="D41" s="31">
        <f t="shared" si="17"/>
        <v>2.4072013755436501</v>
      </c>
      <c r="E41" s="31">
        <f t="shared" si="18"/>
        <v>4.102057613168725</v>
      </c>
      <c r="F41" s="31">
        <f t="shared" si="19"/>
        <v>-0.65779070870624423</v>
      </c>
      <c r="G41" s="31">
        <f t="shared" si="20"/>
        <v>-1.5853309139528022</v>
      </c>
      <c r="H41" s="31">
        <f t="shared" si="21"/>
        <v>-1.7434902151059362</v>
      </c>
      <c r="I41" s="31">
        <f t="shared" si="22"/>
        <v>0.43126152225441672</v>
      </c>
      <c r="J41" s="31">
        <f t="shared" si="23"/>
        <v>-0.91454420296980743</v>
      </c>
      <c r="K41" s="31">
        <f t="shared" si="24"/>
        <v>0.39698292973400839</v>
      </c>
      <c r="L41" s="31">
        <f t="shared" si="25"/>
        <v>1.5289310662976163</v>
      </c>
      <c r="M41" s="31">
        <f t="shared" si="26"/>
        <v>-3.8945865247299594E-2</v>
      </c>
      <c r="N41" s="31">
        <f t="shared" si="27"/>
        <v>4.5454545454546746E-2</v>
      </c>
      <c r="O41" s="31">
        <f t="shared" si="28"/>
        <v>0.11033945609138129</v>
      </c>
      <c r="P41" s="31">
        <f t="shared" si="29"/>
        <v>-0.97251037344399549</v>
      </c>
      <c r="Q41" s="31">
        <f t="shared" si="30"/>
        <v>-2.7595914626161999</v>
      </c>
      <c r="R41" s="31">
        <f t="shared" si="31"/>
        <v>-0.54872917017337386</v>
      </c>
      <c r="S41" s="31">
        <f t="shared" si="32"/>
        <v>1.6688105070746815</v>
      </c>
      <c r="T41" s="31">
        <f t="shared" si="33"/>
        <v>-0.94223406026301859</v>
      </c>
      <c r="U41" s="31">
        <f t="shared" si="34"/>
        <v>1.9864210809357132</v>
      </c>
      <c r="V41" s="31">
        <f t="shared" si="35"/>
        <v>2.4783310813037502</v>
      </c>
      <c r="W41" s="31">
        <f t="shared" si="37"/>
        <v>1.1127190866698982</v>
      </c>
      <c r="X41" s="31">
        <f t="shared" si="37"/>
        <v>-2.2613784548837543</v>
      </c>
      <c r="Y41" s="31">
        <f t="shared" si="37"/>
        <v>-0.10087862024082028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6"/>
        <v>2.4314335732347843</v>
      </c>
      <c r="D42" s="31">
        <f t="shared" si="17"/>
        <v>1.972220715099553</v>
      </c>
      <c r="E42" s="31">
        <f t="shared" si="18"/>
        <v>-0.2580542179893115</v>
      </c>
      <c r="F42" s="31">
        <f t="shared" si="19"/>
        <v>0.90686013016110678</v>
      </c>
      <c r="G42" s="31">
        <f t="shared" si="20"/>
        <v>0.42820892366250973</v>
      </c>
      <c r="H42" s="31">
        <f t="shared" si="21"/>
        <v>0.334263304732346</v>
      </c>
      <c r="I42" s="31">
        <f t="shared" si="22"/>
        <v>0.18100259699376409</v>
      </c>
      <c r="J42" s="31">
        <f t="shared" si="23"/>
        <v>-0.89028541503010672</v>
      </c>
      <c r="K42" s="31">
        <f t="shared" si="24"/>
        <v>-1.2100396301189136</v>
      </c>
      <c r="L42" s="31">
        <f t="shared" si="25"/>
        <v>0.70335900727430101</v>
      </c>
      <c r="M42" s="31">
        <f t="shared" si="26"/>
        <v>2.4326118709334708</v>
      </c>
      <c r="N42" s="31">
        <f t="shared" si="27"/>
        <v>0.16592776956781563</v>
      </c>
      <c r="O42" s="31">
        <f t="shared" si="28"/>
        <v>-1.1647469910702597</v>
      </c>
      <c r="P42" s="31">
        <f t="shared" si="29"/>
        <v>0.18069922744533073</v>
      </c>
      <c r="Q42" s="31">
        <f t="shared" si="30"/>
        <v>-2.3317822972760922</v>
      </c>
      <c r="R42" s="31">
        <f t="shared" si="31"/>
        <v>-2.2054493870777776</v>
      </c>
      <c r="S42" s="31">
        <f t="shared" si="32"/>
        <v>-1.3684383381701082E-2</v>
      </c>
      <c r="T42" s="31">
        <f t="shared" si="33"/>
        <v>-1.3385158623710112</v>
      </c>
      <c r="U42" s="31">
        <f t="shared" si="34"/>
        <v>3.0185329042281808</v>
      </c>
      <c r="V42" s="31">
        <f t="shared" si="35"/>
        <v>1.0772379618657624</v>
      </c>
      <c r="W42" s="31">
        <f t="shared" si="37"/>
        <v>-0.58616647127783494</v>
      </c>
      <c r="X42" s="31">
        <f t="shared" si="37"/>
        <v>-2.4978559176672235</v>
      </c>
      <c r="Y42" s="31">
        <f t="shared" si="37"/>
        <v>-0.66245189664653026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6"/>
        <v>3.843614758307055</v>
      </c>
      <c r="D43" s="31">
        <f t="shared" si="17"/>
        <v>4.2876315603588324</v>
      </c>
      <c r="E43" s="31">
        <f t="shared" si="18"/>
        <v>2.6415605526957506</v>
      </c>
      <c r="F43" s="31">
        <f t="shared" si="19"/>
        <v>-2.177642866569883</v>
      </c>
      <c r="G43" s="31">
        <f t="shared" si="20"/>
        <v>-1.6662169454937867</v>
      </c>
      <c r="H43" s="31">
        <f t="shared" si="21"/>
        <v>1.4543458873567943</v>
      </c>
      <c r="I43" s="31">
        <f t="shared" si="22"/>
        <v>1.9541551152883869</v>
      </c>
      <c r="J43" s="31">
        <f t="shared" si="23"/>
        <v>1.98965380023877</v>
      </c>
      <c r="K43" s="31">
        <f t="shared" si="24"/>
        <v>3.4594875796592532</v>
      </c>
      <c r="L43" s="31">
        <f t="shared" si="25"/>
        <v>-1.6844751728472716</v>
      </c>
      <c r="M43" s="31">
        <f t="shared" si="26"/>
        <v>0.26850786344458299</v>
      </c>
      <c r="N43" s="31">
        <f t="shared" si="27"/>
        <v>3.1369548584544873</v>
      </c>
      <c r="O43" s="31">
        <f t="shared" si="28"/>
        <v>-0.35237388724036123</v>
      </c>
      <c r="P43" s="31">
        <f t="shared" si="29"/>
        <v>6.8242446801917822E-2</v>
      </c>
      <c r="Q43" s="31">
        <f t="shared" si="30"/>
        <v>-2.2752634841909583</v>
      </c>
      <c r="R43" s="31">
        <f t="shared" si="31"/>
        <v>-2.1696377593097793</v>
      </c>
      <c r="S43" s="31">
        <f t="shared" si="32"/>
        <v>-1.6471045976266083</v>
      </c>
      <c r="T43" s="31">
        <f t="shared" si="33"/>
        <v>-1.193380365266691</v>
      </c>
      <c r="U43" s="31">
        <f t="shared" si="34"/>
        <v>-6.0056052315502484E-2</v>
      </c>
      <c r="V43" s="31">
        <f t="shared" si="35"/>
        <v>-0.3739066568738707</v>
      </c>
      <c r="W43" s="31">
        <f t="shared" si="37"/>
        <v>3.7262918034984409</v>
      </c>
      <c r="X43" s="31">
        <f t="shared" si="37"/>
        <v>-0.33598242553466662</v>
      </c>
      <c r="Y43" s="31">
        <f t="shared" si="37"/>
        <v>0.53160453808752095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6"/>
        <v>-0.17175490574950913</v>
      </c>
      <c r="D44" s="31">
        <f t="shared" si="17"/>
        <v>-0.96778356058324277</v>
      </c>
      <c r="E44" s="31">
        <f t="shared" si="18"/>
        <v>2.8622307157748423</v>
      </c>
      <c r="F44" s="31">
        <f t="shared" si="19"/>
        <v>0.75159397035848485</v>
      </c>
      <c r="G44" s="31">
        <f t="shared" si="20"/>
        <v>-1.2279451825153984</v>
      </c>
      <c r="H44" s="31">
        <f t="shared" si="21"/>
        <v>-1.2856415478615162</v>
      </c>
      <c r="I44" s="31">
        <f t="shared" si="22"/>
        <v>-0.85536213195787525</v>
      </c>
      <c r="J44" s="31">
        <f t="shared" si="23"/>
        <v>-2.9697390097979763</v>
      </c>
      <c r="K44" s="31">
        <f t="shared" si="24"/>
        <v>-0.66574326437603304</v>
      </c>
      <c r="L44" s="31">
        <f t="shared" si="25"/>
        <v>-0.95358042461315051</v>
      </c>
      <c r="M44" s="31">
        <f t="shared" si="26"/>
        <v>-0.5267938237965808</v>
      </c>
      <c r="N44" s="31">
        <f t="shared" si="27"/>
        <v>0.41088385682981254</v>
      </c>
      <c r="O44" s="31">
        <f t="shared" si="28"/>
        <v>1.5686096208056739</v>
      </c>
      <c r="P44" s="31">
        <f t="shared" si="29"/>
        <v>-1.1415014100899867</v>
      </c>
      <c r="Q44" s="31">
        <f t="shared" si="30"/>
        <v>-3.2557507697880652</v>
      </c>
      <c r="R44" s="31">
        <f t="shared" si="31"/>
        <v>-1.2122630470395563</v>
      </c>
      <c r="S44" s="31">
        <f t="shared" si="32"/>
        <v>-0.7959821851605966</v>
      </c>
      <c r="T44" s="31">
        <f t="shared" si="33"/>
        <v>-0.93609704842872077</v>
      </c>
      <c r="U44" s="31">
        <f t="shared" si="34"/>
        <v>-1.9622022948606457</v>
      </c>
      <c r="V44" s="31">
        <f t="shared" si="35"/>
        <v>0.93926727317432324</v>
      </c>
      <c r="W44" s="31">
        <f t="shared" si="37"/>
        <v>1.0669394913767718</v>
      </c>
      <c r="X44" s="31">
        <f t="shared" si="37"/>
        <v>-0.24584237165581158</v>
      </c>
      <c r="Y44" s="31">
        <f t="shared" si="37"/>
        <v>-2.01990915241133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6"/>
        <v>-0.99009900990098743</v>
      </c>
      <c r="D45" s="31">
        <f t="shared" si="17"/>
        <v>4.8319672131147655</v>
      </c>
      <c r="E45" s="31">
        <f t="shared" si="18"/>
        <v>1.9781852300715457</v>
      </c>
      <c r="F45" s="31">
        <f t="shared" si="19"/>
        <v>-1.8669733563350661</v>
      </c>
      <c r="G45" s="31">
        <f t="shared" si="20"/>
        <v>-0.64067505273850145</v>
      </c>
      <c r="H45" s="31">
        <f t="shared" si="21"/>
        <v>-0.60548871589209341</v>
      </c>
      <c r="I45" s="31">
        <f t="shared" si="22"/>
        <v>0.30063291139241244</v>
      </c>
      <c r="J45" s="31">
        <f t="shared" si="23"/>
        <v>-0.89130777725193866</v>
      </c>
      <c r="K45" s="31">
        <f t="shared" si="24"/>
        <v>1.5439713489852807</v>
      </c>
      <c r="L45" s="31">
        <f t="shared" si="25"/>
        <v>7.0616819499960855</v>
      </c>
      <c r="M45" s="31">
        <f t="shared" si="26"/>
        <v>1.0029282576866905</v>
      </c>
      <c r="N45" s="31">
        <f t="shared" si="27"/>
        <v>0.59070812495470193</v>
      </c>
      <c r="O45" s="31">
        <f t="shared" si="28"/>
        <v>-1.4338725366574181</v>
      </c>
      <c r="P45" s="31">
        <f t="shared" si="29"/>
        <v>2.4781607514894546</v>
      </c>
      <c r="Q45" s="31">
        <f t="shared" si="30"/>
        <v>0.76327709812034072</v>
      </c>
      <c r="R45" s="31">
        <f t="shared" si="31"/>
        <v>0.14512760610243447</v>
      </c>
      <c r="S45" s="31">
        <f t="shared" si="32"/>
        <v>1.7496111975116406</v>
      </c>
      <c r="T45" s="31">
        <f t="shared" si="33"/>
        <v>-1.3478306179872845</v>
      </c>
      <c r="U45" s="31">
        <f t="shared" si="34"/>
        <v>0.21479629564420577</v>
      </c>
      <c r="V45" s="31">
        <f t="shared" si="35"/>
        <v>-4.0442726633872326</v>
      </c>
      <c r="W45" s="31">
        <f t="shared" si="37"/>
        <v>2.1824307005016834</v>
      </c>
      <c r="X45" s="31">
        <f t="shared" si="37"/>
        <v>-1.3438451890342265</v>
      </c>
      <c r="Y45" s="31">
        <f t="shared" si="37"/>
        <v>0.32691609153650347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6"/>
        <v>-0.73201382343700061</v>
      </c>
      <c r="D46" s="31">
        <f t="shared" si="17"/>
        <v>1.5286261353925994</v>
      </c>
      <c r="E46" s="31">
        <f t="shared" si="18"/>
        <v>1.18142144638405</v>
      </c>
      <c r="F46" s="31">
        <f t="shared" si="19"/>
        <v>-1.6235866785791444</v>
      </c>
      <c r="G46" s="31">
        <f t="shared" si="20"/>
        <v>0.4008518100964551</v>
      </c>
      <c r="H46" s="31">
        <f t="shared" si="21"/>
        <v>3.1721771678103465</v>
      </c>
      <c r="I46" s="31">
        <f t="shared" si="22"/>
        <v>-1.4934848988723388</v>
      </c>
      <c r="J46" s="31">
        <f t="shared" si="23"/>
        <v>0.54322806371420995</v>
      </c>
      <c r="K46" s="31">
        <f t="shared" si="24"/>
        <v>1.9505494505494596</v>
      </c>
      <c r="L46" s="31">
        <f t="shared" si="25"/>
        <v>3.8354441749752937</v>
      </c>
      <c r="M46" s="31">
        <f t="shared" si="26"/>
        <v>3.4861591695501772</v>
      </c>
      <c r="N46" s="31">
        <f t="shared" si="27"/>
        <v>3.4411658168240962</v>
      </c>
      <c r="O46" s="31">
        <f t="shared" si="28"/>
        <v>-0.95356103868117259</v>
      </c>
      <c r="P46" s="31">
        <f t="shared" si="29"/>
        <v>1.2428610280119585</v>
      </c>
      <c r="Q46" s="31">
        <f t="shared" si="30"/>
        <v>-1.8239449861659551</v>
      </c>
      <c r="R46" s="31">
        <f t="shared" si="31"/>
        <v>-2.8154755390171857</v>
      </c>
      <c r="S46" s="31">
        <f t="shared" si="32"/>
        <v>-2.5591936709929826</v>
      </c>
      <c r="T46" s="31">
        <f t="shared" si="33"/>
        <v>-0.83501878069922952</v>
      </c>
      <c r="U46" s="31">
        <f t="shared" si="34"/>
        <v>-7.5755368433306103E-2</v>
      </c>
      <c r="V46" s="31">
        <f t="shared" si="35"/>
        <v>1.4200320746464286</v>
      </c>
      <c r="W46" s="31">
        <f t="shared" si="37"/>
        <v>0.50313380484159609</v>
      </c>
      <c r="X46" s="31">
        <f t="shared" si="37"/>
        <v>0.29750836742283582</v>
      </c>
      <c r="Y46" s="31">
        <f t="shared" si="37"/>
        <v>-0.43638230512534903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6"/>
        <v>-0.36360330879010405</v>
      </c>
      <c r="D47" s="31">
        <f t="shared" si="17"/>
        <v>1.7881580147796683</v>
      </c>
      <c r="E47" s="31">
        <f t="shared" si="18"/>
        <v>-1.4027068208299625</v>
      </c>
      <c r="F47" s="31">
        <f t="shared" si="19"/>
        <v>-0.53179400936322452</v>
      </c>
      <c r="G47" s="31">
        <f t="shared" si="20"/>
        <v>0.6488758910619481</v>
      </c>
      <c r="H47" s="31">
        <f t="shared" si="21"/>
        <v>-0.83991646236265183</v>
      </c>
      <c r="I47" s="31">
        <f t="shared" si="22"/>
        <v>-1.2911496726340346</v>
      </c>
      <c r="J47" s="31">
        <f t="shared" si="23"/>
        <v>-6.4938076905249886E-2</v>
      </c>
      <c r="K47" s="31">
        <f t="shared" si="24"/>
        <v>3.7131585054538618E-2</v>
      </c>
      <c r="L47" s="31">
        <f t="shared" si="25"/>
        <v>3.3869994896302131</v>
      </c>
      <c r="M47" s="31">
        <f t="shared" si="26"/>
        <v>3.2670645783781254</v>
      </c>
      <c r="N47" s="31">
        <f t="shared" si="27"/>
        <v>1.5166659423753828</v>
      </c>
      <c r="O47" s="31">
        <f t="shared" si="28"/>
        <v>-0.14126712328766189</v>
      </c>
      <c r="P47" s="31">
        <f t="shared" si="29"/>
        <v>-0.70733484803020019</v>
      </c>
      <c r="Q47" s="31">
        <f t="shared" si="30"/>
        <v>-3.941801226146282</v>
      </c>
      <c r="R47" s="31">
        <f t="shared" si="31"/>
        <v>-5.0024720212144302</v>
      </c>
      <c r="S47" s="31">
        <f t="shared" si="32"/>
        <v>-1.7694928084784181</v>
      </c>
      <c r="T47" s="31">
        <f t="shared" si="33"/>
        <v>-0.21674212503613433</v>
      </c>
      <c r="U47" s="31">
        <f t="shared" si="34"/>
        <v>3.3788675966590631E-2</v>
      </c>
      <c r="V47" s="31">
        <f t="shared" si="35"/>
        <v>-4.8253232966615656E-2</v>
      </c>
      <c r="W47" s="31">
        <f t="shared" si="37"/>
        <v>0.76759679443854623</v>
      </c>
      <c r="X47" s="31">
        <f t="shared" si="37"/>
        <v>-2.817036362765279</v>
      </c>
      <c r="Y47" s="31">
        <f t="shared" si="37"/>
        <v>-0.32043381809219795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6"/>
        <v>-3.7949728930507689</v>
      </c>
      <c r="D48" s="31">
        <f t="shared" si="17"/>
        <v>2.34118852459018</v>
      </c>
      <c r="E48" s="31">
        <f t="shared" si="18"/>
        <v>0.84597286879912303</v>
      </c>
      <c r="F48" s="31">
        <f t="shared" si="19"/>
        <v>2.9087660081405602</v>
      </c>
      <c r="G48" s="31">
        <f t="shared" si="20"/>
        <v>0.21223229789697484</v>
      </c>
      <c r="H48" s="31">
        <f t="shared" si="21"/>
        <v>-0.51020408163265074</v>
      </c>
      <c r="I48" s="31">
        <f t="shared" si="22"/>
        <v>-2.2641509433962455</v>
      </c>
      <c r="J48" s="31">
        <f t="shared" si="23"/>
        <v>-3.1333531333531397</v>
      </c>
      <c r="K48" s="31">
        <f t="shared" si="24"/>
        <v>2.248454187745935</v>
      </c>
      <c r="L48" s="31">
        <f t="shared" si="25"/>
        <v>2.5688440201909089</v>
      </c>
      <c r="M48" s="31">
        <f t="shared" si="26"/>
        <v>0.20464844321004705</v>
      </c>
      <c r="N48" s="31">
        <f t="shared" si="27"/>
        <v>2.1298322392414377</v>
      </c>
      <c r="O48" s="31">
        <f t="shared" si="28"/>
        <v>-0.128553063848031</v>
      </c>
      <c r="P48" s="31">
        <f t="shared" si="29"/>
        <v>-1.1012585812356832</v>
      </c>
      <c r="Q48" s="31">
        <f t="shared" si="30"/>
        <v>-3.3887683779223892</v>
      </c>
      <c r="R48" s="31">
        <f t="shared" si="31"/>
        <v>-1.5317832551641715</v>
      </c>
      <c r="S48" s="31">
        <f t="shared" si="32"/>
        <v>0.10134279199391472</v>
      </c>
      <c r="T48" s="31">
        <f t="shared" si="33"/>
        <v>-0.1265502404454395</v>
      </c>
      <c r="U48" s="31">
        <f t="shared" si="34"/>
        <v>-0.15205271160670009</v>
      </c>
      <c r="V48" s="31">
        <f t="shared" si="35"/>
        <v>1.0761421319796796</v>
      </c>
      <c r="W48" s="31">
        <f t="shared" si="37"/>
        <v>1.6472478907191714</v>
      </c>
      <c r="X48" s="31">
        <f t="shared" si="37"/>
        <v>-1.7786561264822183</v>
      </c>
      <c r="Y48" s="31">
        <f t="shared" si="37"/>
        <v>-1.3329979879275697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8">C29/B29*100-100</f>
        <v>0.78839986288699038</v>
      </c>
      <c r="D50" s="32">
        <f t="shared" ref="D50:D52" si="39">D29/C29*100-100</f>
        <v>2.4992778673325944</v>
      </c>
      <c r="E50" s="32">
        <f t="shared" ref="E50:E52" si="40">E29/D29*100-100</f>
        <v>2.2756145841145354</v>
      </c>
      <c r="F50" s="32">
        <f t="shared" ref="F50:F52" si="41">F29/E29*100-100</f>
        <v>-0.22420926790894669</v>
      </c>
      <c r="G50" s="32">
        <f t="shared" ref="G50:G52" si="42">G29/F29*100-100</f>
        <v>0.46390225759824943</v>
      </c>
      <c r="H50" s="32">
        <f t="shared" ref="H50:H52" si="43">H29/G29*100-100</f>
        <v>2.5936599423630469E-2</v>
      </c>
      <c r="I50" s="32">
        <f t="shared" ref="I50:I52" si="44">I29/H29*100-100</f>
        <v>-0.44590518530993961</v>
      </c>
      <c r="J50" s="32">
        <f t="shared" ref="J50:J52" si="45">J29/I29*100-100</f>
        <v>-0.44278224863926141</v>
      </c>
      <c r="K50" s="32">
        <f t="shared" ref="K50:K52" si="46">K29/J29*100-100</f>
        <v>0.47426746806912945</v>
      </c>
      <c r="L50" s="32">
        <f t="shared" ref="L50:L52" si="47">L29/K29*100-100</f>
        <v>2.3160790230939909</v>
      </c>
      <c r="M50" s="32">
        <f t="shared" ref="M50:M52" si="48">M29/L29*100-100</f>
        <v>0.90311129672167567</v>
      </c>
      <c r="N50" s="32">
        <f t="shared" ref="N50:N52" si="49">N29/M29*100-100</f>
        <v>0.80707744839358497</v>
      </c>
      <c r="O50" s="32">
        <f t="shared" ref="O50:O52" si="50">O29/N29*100-100</f>
        <v>-0.34941407920624101</v>
      </c>
      <c r="P50" s="32">
        <f t="shared" ref="P50:P52" si="51">P29/O29*100-100</f>
        <v>0.51522941764699226</v>
      </c>
      <c r="Q50" s="32">
        <f t="shared" ref="Q50:Q52" si="52">Q29/P29*100-100</f>
        <v>-1.8413473752527381</v>
      </c>
      <c r="R50" s="32">
        <f t="shared" ref="R50:R52" si="53">R29/Q29*100-100</f>
        <v>-1.4426402077505998</v>
      </c>
      <c r="S50" s="32">
        <f t="shared" ref="S50:S52" si="54">S29/R29*100-100</f>
        <v>-1.0806600036632688</v>
      </c>
      <c r="T50" s="32">
        <f t="shared" ref="T50:T52" si="55">T29/S29*100-100</f>
        <v>-1.2225266144936313</v>
      </c>
      <c r="U50" s="32">
        <f t="shared" ref="U50:U52" si="56">U29/T29*100-100</f>
        <v>0.58178927303440275</v>
      </c>
      <c r="V50" s="32">
        <f t="shared" ref="V50:V52" si="57">V29/U29*100-100</f>
        <v>0.90603303484017772</v>
      </c>
      <c r="W50" s="32">
        <f t="shared" ref="W50:Y52" si="58">W29/V29*100-100</f>
        <v>1.0104966142466338</v>
      </c>
      <c r="X50" s="32">
        <f t="shared" si="58"/>
        <v>-0.58159515689850139</v>
      </c>
      <c r="Y50" s="32">
        <f t="shared" si="58"/>
        <v>-0.45027078292160638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8"/>
        <v>0.74862761657719545</v>
      </c>
      <c r="D51" s="31">
        <f t="shared" si="39"/>
        <v>3.1345240732646431</v>
      </c>
      <c r="E51" s="31">
        <f t="shared" si="40"/>
        <v>3.2709032430361162</v>
      </c>
      <c r="F51" s="31">
        <f t="shared" si="41"/>
        <v>0.57904205082077453</v>
      </c>
      <c r="G51" s="31">
        <f t="shared" si="42"/>
        <v>1.0144765524565429</v>
      </c>
      <c r="H51" s="31">
        <f t="shared" si="43"/>
        <v>-0.41278185087840313</v>
      </c>
      <c r="I51" s="31">
        <f t="shared" si="44"/>
        <v>0.37004317170337231</v>
      </c>
      <c r="J51" s="31">
        <f t="shared" si="45"/>
        <v>7.6392925350816654E-2</v>
      </c>
      <c r="K51" s="31">
        <f t="shared" si="46"/>
        <v>-0.20466526166730148</v>
      </c>
      <c r="L51" s="31">
        <f t="shared" si="47"/>
        <v>2.3069291015614084</v>
      </c>
      <c r="M51" s="31">
        <f t="shared" si="48"/>
        <v>0.92266016524449412</v>
      </c>
      <c r="N51" s="31">
        <f t="shared" si="49"/>
        <v>0.65654559314572225</v>
      </c>
      <c r="O51" s="31">
        <f t="shared" si="50"/>
        <v>-8.5866208713554215E-2</v>
      </c>
      <c r="P51" s="31">
        <f t="shared" si="51"/>
        <v>0.10889292196007716</v>
      </c>
      <c r="Q51" s="31">
        <f t="shared" si="52"/>
        <v>-1.0472209188243937</v>
      </c>
      <c r="R51" s="31">
        <f t="shared" si="53"/>
        <v>-0.8621618708912564</v>
      </c>
      <c r="S51" s="31">
        <f t="shared" si="54"/>
        <v>-1.8757473638438995</v>
      </c>
      <c r="T51" s="31">
        <f t="shared" si="55"/>
        <v>-1.5798015831251462</v>
      </c>
      <c r="U51" s="31">
        <f t="shared" si="56"/>
        <v>0.54987420994277159</v>
      </c>
      <c r="V51" s="31">
        <f t="shared" si="57"/>
        <v>1.6014195036215426</v>
      </c>
      <c r="W51" s="31">
        <f t="shared" si="58"/>
        <v>1.1817205189653635</v>
      </c>
      <c r="X51" s="31">
        <f t="shared" si="58"/>
        <v>0.35010345203092186</v>
      </c>
      <c r="Y51" s="31">
        <f t="shared" si="58"/>
        <v>-0.4025978958562888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8"/>
        <v>0.81374252371655587</v>
      </c>
      <c r="D52" s="31">
        <f t="shared" si="39"/>
        <v>2.0947638529318624</v>
      </c>
      <c r="E52" s="31">
        <f t="shared" si="40"/>
        <v>1.6353770255483511</v>
      </c>
      <c r="F52" s="31">
        <f t="shared" si="41"/>
        <v>-0.74923019261720469</v>
      </c>
      <c r="G52" s="31">
        <f t="shared" si="42"/>
        <v>9.9219938765045868E-2</v>
      </c>
      <c r="H52" s="31">
        <f t="shared" si="43"/>
        <v>0.31918631530278674</v>
      </c>
      <c r="I52" s="31">
        <f t="shared" si="44"/>
        <v>-0.98732478487526976</v>
      </c>
      <c r="J52" s="31">
        <f t="shared" si="45"/>
        <v>-0.79200178731009885</v>
      </c>
      <c r="K52" s="31">
        <f t="shared" si="46"/>
        <v>0.93494424489458083</v>
      </c>
      <c r="L52" s="31">
        <f t="shared" si="47"/>
        <v>2.3222174294596414</v>
      </c>
      <c r="M52" s="31">
        <f t="shared" si="48"/>
        <v>0.88999851000654928</v>
      </c>
      <c r="N52" s="31">
        <f t="shared" si="49"/>
        <v>0.90808232895562924</v>
      </c>
      <c r="O52" s="31">
        <f t="shared" si="50"/>
        <v>-0.52581040126507617</v>
      </c>
      <c r="P52" s="31">
        <f t="shared" si="51"/>
        <v>0.78839901530862733</v>
      </c>
      <c r="Q52" s="31">
        <f t="shared" si="52"/>
        <v>-2.371618903166322</v>
      </c>
      <c r="R52" s="31">
        <f t="shared" si="53"/>
        <v>-1.8355081290435606</v>
      </c>
      <c r="S52" s="31">
        <f t="shared" si="54"/>
        <v>-0.53720896537120666</v>
      </c>
      <c r="T52" s="31">
        <f t="shared" si="55"/>
        <v>-0.98161159108478557</v>
      </c>
      <c r="U52" s="31">
        <f t="shared" si="56"/>
        <v>0.60317999207831008</v>
      </c>
      <c r="V52" s="31">
        <f t="shared" si="57"/>
        <v>0.44020487899989291</v>
      </c>
      <c r="W52" s="31">
        <f t="shared" si="58"/>
        <v>0.8944704107993573</v>
      </c>
      <c r="X52" s="31">
        <f t="shared" si="58"/>
        <v>-1.2147381819258243</v>
      </c>
      <c r="Y52" s="31">
        <f t="shared" si="58"/>
        <v>-0.48318045104333862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'Tabelle2.9 K-T'!B14/'Tabelle2.9 K-T'!B$29*100</f>
        <v>5.1419730187873016</v>
      </c>
      <c r="C56" s="43">
        <f>'Tabelle2.9 K-T'!C14/'Tabelle2.9 K-T'!C$29*100</f>
        <v>5.1313349670614326</v>
      </c>
      <c r="D56" s="43">
        <f>'Tabelle2.9 K-T'!D14/'Tabelle2.9 K-T'!D$29*100</f>
        <v>5.0675775488451471</v>
      </c>
      <c r="E56" s="43">
        <f>'Tabelle2.9 K-T'!E14/'Tabelle2.9 K-T'!E$29*100</f>
        <v>4.9966001964330955</v>
      </c>
      <c r="F56" s="43">
        <f>'Tabelle2.9 K-T'!F14/'Tabelle2.9 K-T'!F$29*100</f>
        <v>4.9644000115808531</v>
      </c>
      <c r="G56" s="43">
        <f>'Tabelle2.9 K-T'!G14/'Tabelle2.9 K-T'!G$29*100</f>
        <v>4.8889381511859904</v>
      </c>
      <c r="H56" s="43">
        <f>'Tabelle2.9 K-T'!H14/'Tabelle2.9 K-T'!H$29*100</f>
        <v>4.9876223635191064</v>
      </c>
      <c r="I56" s="43">
        <f>'Tabelle2.9 K-T'!I14/'Tabelle2.9 K-T'!I$29*100</f>
        <v>5.044690063556728</v>
      </c>
      <c r="J56" s="43">
        <f>'Tabelle2.9 K-T'!J14/'Tabelle2.9 K-T'!J$29*100</f>
        <v>4.8634217022646773</v>
      </c>
      <c r="K56" s="43">
        <f>'Tabelle2.9 K-T'!K14/'Tabelle2.9 K-T'!K$29*100</f>
        <v>5.010493237814825</v>
      </c>
      <c r="L56" s="43">
        <f>'Tabelle2.9 K-T'!L14/'Tabelle2.9 K-T'!L$29*100</f>
        <v>5.1839719496067378</v>
      </c>
      <c r="M56" s="43">
        <f>'Tabelle2.9 K-T'!M14/'Tabelle2.9 K-T'!M$29*100</f>
        <v>5.1666752892889782</v>
      </c>
      <c r="N56" s="43">
        <f>'Tabelle2.9 K-T'!N14/'Tabelle2.9 K-T'!N$29*100</f>
        <v>5.08211444701052</v>
      </c>
      <c r="O56" s="43">
        <f>'Tabelle2.9 K-T'!O14/'Tabelle2.9 K-T'!O$29*100</f>
        <v>5.036415840139397</v>
      </c>
      <c r="P56" s="43">
        <f>'Tabelle2.9 K-T'!P14/'Tabelle2.9 K-T'!P$29*100</f>
        <v>5.1152096360643631</v>
      </c>
      <c r="Q56" s="43">
        <f>'Tabelle2.9 K-T'!Q14/'Tabelle2.9 K-T'!Q$29*100</f>
        <v>5.14722194431274</v>
      </c>
      <c r="R56" s="43">
        <f>'Tabelle2.9 K-T'!R14/'Tabelle2.9 K-T'!R$29*100</f>
        <v>5.1612162886820885</v>
      </c>
      <c r="S56" s="43">
        <f>'Tabelle2.9 K-T'!S14/'Tabelle2.9 K-T'!S$29*100</f>
        <v>5.1080642138796923</v>
      </c>
      <c r="T56" s="43">
        <f>'Tabelle2.9 K-T'!T14/'Tabelle2.9 K-T'!T$29*100</f>
        <v>5.0707813502208801</v>
      </c>
      <c r="U56" s="43">
        <f>'Tabelle2.9 K-T'!U14/'Tabelle2.9 K-T'!U$29*100</f>
        <v>5.0136073362853324</v>
      </c>
      <c r="V56" s="43">
        <f>'Tabelle2.9 K-T'!V14/'Tabelle2.9 K-T'!V$29*100</f>
        <v>4.9383265499584983</v>
      </c>
      <c r="W56" s="43">
        <f>'Tabelle2.9 K-T'!W14/'Tabelle2.9 K-T'!W$29*100</f>
        <v>4.946202447986888</v>
      </c>
      <c r="X56" s="43">
        <f>'Tabelle2.9 K-T'!X14/'Tabelle2.9 K-T'!X$29*100</f>
        <v>4.9483252231410821</v>
      </c>
      <c r="Y56" s="43">
        <f>'Tabelle2.9 K-T'!Y14/'Tabelle2.9 K-T'!Y$29*100</f>
        <v>4.9540124473569387</v>
      </c>
    </row>
    <row r="57" spans="1:29" x14ac:dyDescent="0.2">
      <c r="A57" s="42" t="s">
        <v>10</v>
      </c>
      <c r="B57" s="43">
        <f>'Tabelle2.9 K-T'!B15/'Tabelle2.9 K-T'!B$29*100</f>
        <v>17.553049121208851</v>
      </c>
      <c r="C57" s="43">
        <f>'Tabelle2.9 K-T'!C15/'Tabelle2.9 K-T'!C$29*100</f>
        <v>17.262930833667223</v>
      </c>
      <c r="D57" s="43">
        <f>'Tabelle2.9 K-T'!D15/'Tabelle2.9 K-T'!D$29*100</f>
        <v>17.629479129025732</v>
      </c>
      <c r="E57" s="43">
        <f>'Tabelle2.9 K-T'!E15/'Tabelle2.9 K-T'!E$29*100</f>
        <v>17.903187815815087</v>
      </c>
      <c r="F57" s="43">
        <f>'Tabelle2.9 K-T'!F15/'Tabelle2.9 K-T'!F$29*100</f>
        <v>17.944532166933545</v>
      </c>
      <c r="G57" s="43">
        <f>'Tabelle2.9 K-T'!G15/'Tabelle2.9 K-T'!G$29*100</f>
        <v>17.898913766348922</v>
      </c>
      <c r="H57" s="43">
        <f>'Tabelle2.9 K-T'!H15/'Tabelle2.9 K-T'!H$29*100</f>
        <v>17.800526132659009</v>
      </c>
      <c r="I57" s="43">
        <f>'Tabelle2.9 K-T'!I15/'Tabelle2.9 K-T'!I$29*100</f>
        <v>17.956389621664943</v>
      </c>
      <c r="J57" s="43">
        <f>'Tabelle2.9 K-T'!J15/'Tabelle2.9 K-T'!J$29*100</f>
        <v>18.4087778612572</v>
      </c>
      <c r="K57" s="43">
        <f>'Tabelle2.9 K-T'!K15/'Tabelle2.9 K-T'!K$29*100</f>
        <v>17.925743929389295</v>
      </c>
      <c r="L57" s="43">
        <f>'Tabelle2.9 K-T'!L15/'Tabelle2.9 K-T'!L$29*100</f>
        <v>17.639381916892884</v>
      </c>
      <c r="M57" s="43">
        <f>'Tabelle2.9 K-T'!M15/'Tabelle2.9 K-T'!M$29*100</f>
        <v>17.242226705985821</v>
      </c>
      <c r="N57" s="43">
        <f>'Tabelle2.9 K-T'!N15/'Tabelle2.9 K-T'!N$29*100</f>
        <v>16.933538619450861</v>
      </c>
      <c r="O57" s="43">
        <f>'Tabelle2.9 K-T'!O15/'Tabelle2.9 K-T'!O$29*100</f>
        <v>17.045488684695048</v>
      </c>
      <c r="P57" s="43">
        <f>'Tabelle2.9 K-T'!P15/'Tabelle2.9 K-T'!P$29*100</f>
        <v>17.071691926038682</v>
      </c>
      <c r="Q57" s="43">
        <f>'Tabelle2.9 K-T'!Q15/'Tabelle2.9 K-T'!Q$29*100</f>
        <v>17.405205075448801</v>
      </c>
      <c r="R57" s="43">
        <f>'Tabelle2.9 K-T'!R15/'Tabelle2.9 K-T'!R$29*100</f>
        <v>17.495790567782336</v>
      </c>
      <c r="S57" s="43">
        <f>'Tabelle2.9 K-T'!S15/'Tabelle2.9 K-T'!S$29*100</f>
        <v>17.156197852993408</v>
      </c>
      <c r="T57" s="43">
        <f>'Tabelle2.9 K-T'!T15/'Tabelle2.9 K-T'!T$29*100</f>
        <v>17.030887228641376</v>
      </c>
      <c r="U57" s="43">
        <f>'Tabelle2.9 K-T'!U15/'Tabelle2.9 K-T'!U$29*100</f>
        <v>17.041055534099179</v>
      </c>
      <c r="V57" s="43">
        <f>'Tabelle2.9 K-T'!V15/'Tabelle2.9 K-T'!V$29*100</f>
        <v>17.179777606184484</v>
      </c>
      <c r="W57" s="43">
        <f>'Tabelle2.9 K-T'!W15/'Tabelle2.9 K-T'!W$29*100</f>
        <v>17.204642186797795</v>
      </c>
      <c r="X57" s="43">
        <f>'Tabelle2.9 K-T'!X15/'Tabelle2.9 K-T'!X$29*100</f>
        <v>17.406555517146629</v>
      </c>
      <c r="Y57" s="43">
        <f>'Tabelle2.9 K-T'!Y15/'Tabelle2.9 K-T'!Y$29*100</f>
        <v>17.478386295442196</v>
      </c>
    </row>
    <row r="58" spans="1:29" x14ac:dyDescent="0.2">
      <c r="A58" s="42" t="s">
        <v>26</v>
      </c>
      <c r="B58" s="43">
        <f>'Tabelle2.9 K-T'!B16/'Tabelle2.9 K-T'!B$29*100</f>
        <v>16.224884134802757</v>
      </c>
      <c r="C58" s="43">
        <f>'Tabelle2.9 K-T'!C16/'Tabelle2.9 K-T'!C$29*100</f>
        <v>16.510282237399952</v>
      </c>
      <c r="D58" s="43">
        <f>'Tabelle2.9 K-T'!D16/'Tabelle2.9 K-T'!D$29*100</f>
        <v>16.448604927581684</v>
      </c>
      <c r="E58" s="43">
        <f>'Tabelle2.9 K-T'!E16/'Tabelle2.9 K-T'!E$29*100</f>
        <v>16.626817117233227</v>
      </c>
      <c r="F58" s="43">
        <f>'Tabelle2.9 K-T'!F16/'Tabelle2.9 K-T'!F$29*100</f>
        <v>16.935884387450809</v>
      </c>
      <c r="G58" s="43">
        <f>'Tabelle2.9 K-T'!G16/'Tabelle2.9 K-T'!G$29*100</f>
        <v>17.275326978497009</v>
      </c>
      <c r="H58" s="43">
        <f>'Tabelle2.9 K-T'!H16/'Tabelle2.9 K-T'!H$29*100</f>
        <v>17.099311417787895</v>
      </c>
      <c r="I58" s="43">
        <f>'Tabelle2.9 K-T'!I16/'Tabelle2.9 K-T'!I$29*100</f>
        <v>17.213299050544855</v>
      </c>
      <c r="J58" s="43">
        <f>'Tabelle2.9 K-T'!J16/'Tabelle2.9 K-T'!J$29*100</f>
        <v>17.151890808915603</v>
      </c>
      <c r="K58" s="43">
        <f>'Tabelle2.9 K-T'!K16/'Tabelle2.9 K-T'!K$29*100</f>
        <v>17.214696319243682</v>
      </c>
      <c r="L58" s="43">
        <f>'Tabelle2.9 K-T'!L16/'Tabelle2.9 K-T'!L$29*100</f>
        <v>17.323989002575345</v>
      </c>
      <c r="M58" s="43">
        <f>'Tabelle2.9 K-T'!M16/'Tabelle2.9 K-T'!M$29*100</f>
        <v>17.746218980116229</v>
      </c>
      <c r="N58" s="43">
        <f>'Tabelle2.9 K-T'!N16/'Tabelle2.9 K-T'!N$29*100</f>
        <v>18.079505602600289</v>
      </c>
      <c r="O58" s="43">
        <f>'Tabelle2.9 K-T'!O16/'Tabelle2.9 K-T'!O$29*100</f>
        <v>18.119294601357065</v>
      </c>
      <c r="P58" s="43">
        <f>'Tabelle2.9 K-T'!P16/'Tabelle2.9 K-T'!P$29*100</f>
        <v>17.851782744493573</v>
      </c>
      <c r="Q58" s="43">
        <f>'Tabelle2.9 K-T'!Q16/'Tabelle2.9 K-T'!Q$29*100</f>
        <v>17.810179606857165</v>
      </c>
      <c r="R58" s="43">
        <f>'Tabelle2.9 K-T'!R16/'Tabelle2.9 K-T'!R$29*100</f>
        <v>17.943325484553643</v>
      </c>
      <c r="S58" s="43">
        <f>'Tabelle2.9 K-T'!S16/'Tabelle2.9 K-T'!S$29*100</f>
        <v>18.009735595156297</v>
      </c>
      <c r="T58" s="43">
        <f>'Tabelle2.9 K-T'!T16/'Tabelle2.9 K-T'!T$29*100</f>
        <v>18.026659319017462</v>
      </c>
      <c r="U58" s="43">
        <f>'Tabelle2.9 K-T'!U16/'Tabelle2.9 K-T'!U$29*100</f>
        <v>18.060932124989897</v>
      </c>
      <c r="V58" s="43">
        <f>'Tabelle2.9 K-T'!V16/'Tabelle2.9 K-T'!V$29*100</f>
        <v>18.273944497232876</v>
      </c>
      <c r="W58" s="43">
        <f>'Tabelle2.9 K-T'!W16/'Tabelle2.9 K-T'!W$29*100</f>
        <v>18.309672984904964</v>
      </c>
      <c r="X58" s="43">
        <f>'Tabelle2.9 K-T'!X16/'Tabelle2.9 K-T'!X$29*100</f>
        <v>18.484812224674485</v>
      </c>
      <c r="Y58" s="43">
        <f>'Tabelle2.9 K-T'!Y16/'Tabelle2.9 K-T'!Y$29*100</f>
        <v>18.426851744677816</v>
      </c>
    </row>
    <row r="59" spans="1:29" x14ac:dyDescent="0.2">
      <c r="A59" s="42" t="s">
        <v>6</v>
      </c>
      <c r="B59" s="43">
        <f>'Tabelle2.9 K-T'!B17/'Tabelle2.9 K-T'!B$29*100</f>
        <v>3.2259124824500032</v>
      </c>
      <c r="C59" s="43">
        <f>'Tabelle2.9 K-T'!C17/'Tabelle2.9 K-T'!C$29*100</f>
        <v>3.1839062252494852</v>
      </c>
      <c r="D59" s="43">
        <f>'Tabelle2.9 K-T'!D17/'Tabelle2.9 K-T'!D$29*100</f>
        <v>3.2508130441600587</v>
      </c>
      <c r="E59" s="43">
        <f>'Tabelle2.9 K-T'!E17/'Tabelle2.9 K-T'!E$29*100</f>
        <v>3.2822548030558236</v>
      </c>
      <c r="F59" s="43">
        <f>'Tabelle2.9 K-T'!F17/'Tabelle2.9 K-T'!F$29*100</f>
        <v>3.1869617408694992</v>
      </c>
      <c r="G59" s="43">
        <f>'Tabelle2.9 K-T'!G17/'Tabelle2.9 K-T'!G$29*100</f>
        <v>3.2799822655730435</v>
      </c>
      <c r="H59" s="43">
        <f>'Tabelle2.9 K-T'!H17/'Tabelle2.9 K-T'!H$29*100</f>
        <v>3.3256725699607954</v>
      </c>
      <c r="I59" s="43">
        <f>'Tabelle2.9 K-T'!I17/'Tabelle2.9 K-T'!I$29*100</f>
        <v>3.2597589074030791</v>
      </c>
      <c r="J59" s="43">
        <f>'Tabelle2.9 K-T'!J17/'Tabelle2.9 K-T'!J$29*100</f>
        <v>3.2653125111802792</v>
      </c>
      <c r="K59" s="43">
        <f>'Tabelle2.9 K-T'!K17/'Tabelle2.9 K-T'!K$29*100</f>
        <v>3.2739347082479289</v>
      </c>
      <c r="L59" s="43">
        <f>'Tabelle2.9 K-T'!L17/'Tabelle2.9 K-T'!L$29*100</f>
        <v>3.2940070996032578</v>
      </c>
      <c r="M59" s="43">
        <f>'Tabelle2.9 K-T'!M17/'Tabelle2.9 K-T'!M$29*100</f>
        <v>3.1106109990170205</v>
      </c>
      <c r="N59" s="43">
        <f>'Tabelle2.9 K-T'!N17/'Tabelle2.9 K-T'!N$29*100</f>
        <v>3.0897699084766059</v>
      </c>
      <c r="O59" s="43">
        <f>'Tabelle2.9 K-T'!O17/'Tabelle2.9 K-T'!O$29*100</f>
        <v>3.0463127084200634</v>
      </c>
      <c r="P59" s="43">
        <f>'Tabelle2.9 K-T'!P17/'Tabelle2.9 K-T'!P$29*100</f>
        <v>3.0793732800748064</v>
      </c>
      <c r="Q59" s="43">
        <f>'Tabelle2.9 K-T'!Q17/'Tabelle2.9 K-T'!Q$29*100</f>
        <v>3.1673706234693837</v>
      </c>
      <c r="R59" s="43">
        <f>'Tabelle2.9 K-T'!R17/'Tabelle2.9 K-T'!R$29*100</f>
        <v>3.1234759427914436</v>
      </c>
      <c r="S59" s="43">
        <f>'Tabelle2.9 K-T'!S17/'Tabelle2.9 K-T'!S$29*100</f>
        <v>3.1103040254142758</v>
      </c>
      <c r="T59" s="43">
        <f>'Tabelle2.9 K-T'!T17/'Tabelle2.9 K-T'!T$29*100</f>
        <v>3.1085976529681187</v>
      </c>
      <c r="U59" s="43">
        <f>'Tabelle2.9 K-T'!U17/'Tabelle2.9 K-T'!U$29*100</f>
        <v>3.073551469861771</v>
      </c>
      <c r="V59" s="43">
        <f>'Tabelle2.9 K-T'!V17/'Tabelle2.9 K-T'!V$29*100</f>
        <v>3.1107095729032919</v>
      </c>
      <c r="W59" s="43">
        <f>'Tabelle2.9 K-T'!W17/'Tabelle2.9 K-T'!W$29*100</f>
        <v>3.0738625849261116</v>
      </c>
      <c r="X59" s="43">
        <f>'Tabelle2.9 K-T'!X17/'Tabelle2.9 K-T'!X$29*100</f>
        <v>3.100043431630636</v>
      </c>
      <c r="Y59" s="43">
        <f>'Tabelle2.9 K-T'!Y17/'Tabelle2.9 K-T'!Y$29*100</f>
        <v>3.0949222262783467</v>
      </c>
    </row>
    <row r="60" spans="1:29" x14ac:dyDescent="0.2">
      <c r="A60" s="42" t="s">
        <v>11</v>
      </c>
      <c r="B60" s="43">
        <f>'Tabelle2.9 K-T'!B18/'Tabelle2.9 K-T'!B$29*100</f>
        <v>6.0266337344984811</v>
      </c>
      <c r="C60" s="43">
        <f>'Tabelle2.9 K-T'!C18/'Tabelle2.9 K-T'!C$29*100</f>
        <v>6.2285107294937614</v>
      </c>
      <c r="D60" s="43">
        <f>'Tabelle2.9 K-T'!D18/'Tabelle2.9 K-T'!D$29*100</f>
        <v>6.0289127821223456</v>
      </c>
      <c r="E60" s="43">
        <f>'Tabelle2.9 K-T'!E18/'Tabelle2.9 K-T'!E$29*100</f>
        <v>5.8974370369711977</v>
      </c>
      <c r="F60" s="43">
        <f>'Tabelle2.9 K-T'!F18/'Tabelle2.9 K-T'!F$29*100</f>
        <v>5.6997841952531862</v>
      </c>
      <c r="G60" s="43">
        <f>'Tabelle2.9 K-T'!G18/'Tabelle2.9 K-T'!G$29*100</f>
        <v>5.6506317889603208</v>
      </c>
      <c r="H60" s="43">
        <f>'Tabelle2.9 K-T'!H18/'Tabelle2.9 K-T'!H$29*100</f>
        <v>5.709448003953753</v>
      </c>
      <c r="I60" s="43">
        <f>'Tabelle2.9 K-T'!I18/'Tabelle2.9 K-T'!I$29*100</f>
        <v>5.5593771218040757</v>
      </c>
      <c r="J60" s="43">
        <f>'Tabelle2.9 K-T'!J18/'Tabelle2.9 K-T'!J$29*100</f>
        <v>5.5483256413008473</v>
      </c>
      <c r="K60" s="43">
        <f>'Tabelle2.9 K-T'!K18/'Tabelle2.9 K-T'!K$29*100</f>
        <v>5.6730249233871222</v>
      </c>
      <c r="L60" s="43">
        <f>'Tabelle2.9 K-T'!L18/'Tabelle2.9 K-T'!L$29*100</f>
        <v>5.7327556205192458</v>
      </c>
      <c r="M60" s="43">
        <f>'Tabelle2.9 K-T'!M18/'Tabelle2.9 K-T'!M$29*100</f>
        <v>5.6355303774984034</v>
      </c>
      <c r="N60" s="43">
        <f>'Tabelle2.9 K-T'!N18/'Tabelle2.9 K-T'!N$29*100</f>
        <v>5.4877683688307251</v>
      </c>
      <c r="O60" s="43">
        <f>'Tabelle2.9 K-T'!O18/'Tabelle2.9 K-T'!O$29*100</f>
        <v>5.5098003030003913</v>
      </c>
      <c r="P60" s="43">
        <f>'Tabelle2.9 K-T'!P18/'Tabelle2.9 K-T'!P$29*100</f>
        <v>5.7486331331512979</v>
      </c>
      <c r="Q60" s="43">
        <f>'Tabelle2.9 K-T'!Q18/'Tabelle2.9 K-T'!Q$29*100</f>
        <v>5.641804159362481</v>
      </c>
      <c r="R60" s="43">
        <f>'Tabelle2.9 K-T'!R18/'Tabelle2.9 K-T'!R$29*100</f>
        <v>5.7883830704690959</v>
      </c>
      <c r="S60" s="43">
        <f>'Tabelle2.9 K-T'!S18/'Tabelle2.9 K-T'!S$29*100</f>
        <v>5.7938391797471063</v>
      </c>
      <c r="T60" s="43">
        <f>'Tabelle2.9 K-T'!T18/'Tabelle2.9 K-T'!T$29*100</f>
        <v>5.7462983205803422</v>
      </c>
      <c r="U60" s="43">
        <f>'Tabelle2.9 K-T'!U18/'Tabelle2.9 K-T'!U$29*100</f>
        <v>5.8785489100658364</v>
      </c>
      <c r="V60" s="43">
        <f>'Tabelle2.9 K-T'!V18/'Tabelle2.9 K-T'!V$29*100</f>
        <v>5.724738140962164</v>
      </c>
      <c r="W60" s="43">
        <f>'Tabelle2.9 K-T'!W18/'Tabelle2.9 K-T'!W$29*100</f>
        <v>5.7000731399970048</v>
      </c>
      <c r="X60" s="43">
        <f>'Tabelle2.9 K-T'!X18/'Tabelle2.9 K-T'!X$29*100</f>
        <v>5.663395998971823</v>
      </c>
      <c r="Y60" s="43">
        <f>'Tabelle2.9 K-T'!Y18/'Tabelle2.9 K-T'!Y$29*100</f>
        <v>5.6320283493451324</v>
      </c>
    </row>
    <row r="61" spans="1:29" x14ac:dyDescent="0.2">
      <c r="A61" s="42" t="s">
        <v>12</v>
      </c>
      <c r="B61" s="43">
        <f>'Tabelle2.9 K-T'!B19/'Tabelle2.9 K-T'!B$29*100</f>
        <v>4.7578687377619593</v>
      </c>
      <c r="C61" s="43">
        <f>'Tabelle2.9 K-T'!C19/'Tabelle2.9 K-T'!C$29*100</f>
        <v>4.775160499808984</v>
      </c>
      <c r="D61" s="43">
        <f>'Tabelle2.9 K-T'!D19/'Tabelle2.9 K-T'!D$29*100</f>
        <v>4.8255392454313846</v>
      </c>
      <c r="E61" s="43">
        <f>'Tabelle2.9 K-T'!E19/'Tabelle2.9 K-T'!E$29*100</f>
        <v>4.9317150564634042</v>
      </c>
      <c r="F61" s="43">
        <f>'Tabelle2.9 K-T'!F19/'Tabelle2.9 K-T'!F$29*100</f>
        <v>4.9280984907030243</v>
      </c>
      <c r="G61" s="43">
        <f>'Tabelle2.9 K-T'!G19/'Tabelle2.9 K-T'!G$29*100</f>
        <v>5.0407891819995578</v>
      </c>
      <c r="H61" s="43">
        <f>'Tabelle2.9 K-T'!H19/'Tabelle2.9 K-T'!H$29*100</f>
        <v>5.1086284426340338</v>
      </c>
      <c r="I61" s="43">
        <f>'Tabelle2.9 K-T'!I19/'Tabelle2.9 K-T'!I$29*100</f>
        <v>4.9872552620741084</v>
      </c>
      <c r="J61" s="43">
        <f>'Tabelle2.9 K-T'!J19/'Tabelle2.9 K-T'!J$29*100</f>
        <v>4.9586776859504127</v>
      </c>
      <c r="K61" s="43">
        <f>'Tabelle2.9 K-T'!K19/'Tabelle2.9 K-T'!K$29*100</f>
        <v>4.976443070568414</v>
      </c>
      <c r="L61" s="43">
        <f>'Tabelle2.9 K-T'!L19/'Tabelle2.9 K-T'!L$29*100</f>
        <v>4.9449258717895175</v>
      </c>
      <c r="M61" s="43">
        <f>'Tabelle2.9 K-T'!M19/'Tabelle2.9 K-T'!M$29*100</f>
        <v>4.9638280994015895</v>
      </c>
      <c r="N61" s="43">
        <f>'Tabelle2.9 K-T'!N19/'Tabelle2.9 K-T'!N$29*100</f>
        <v>4.9533829441450683</v>
      </c>
      <c r="O61" s="43">
        <f>'Tabelle2.9 K-T'!O19/'Tabelle2.9 K-T'!O$29*100</f>
        <v>4.9078767226173055</v>
      </c>
      <c r="P61" s="43">
        <f>'Tabelle2.9 K-T'!P19/'Tabelle2.9 K-T'!P$29*100</f>
        <v>4.9796437713356125</v>
      </c>
      <c r="Q61" s="43">
        <f>'Tabelle2.9 K-T'!Q19/'Tabelle2.9 K-T'!Q$29*100</f>
        <v>4.8749189833442816</v>
      </c>
      <c r="R61" s="43">
        <f>'Tabelle2.9 K-T'!R19/'Tabelle2.9 K-T'!R$29*100</f>
        <v>4.743693575402351</v>
      </c>
      <c r="S61" s="43">
        <f>'Tabelle2.9 K-T'!S19/'Tabelle2.9 K-T'!S$29*100</f>
        <v>4.7346135655836443</v>
      </c>
      <c r="T61" s="43">
        <f>'Tabelle2.9 K-T'!T19/'Tabelle2.9 K-T'!T$29*100</f>
        <v>4.7873397595150546</v>
      </c>
      <c r="U61" s="43">
        <f>'Tabelle2.9 K-T'!U19/'Tabelle2.9 K-T'!U$29*100</f>
        <v>4.6839774737957738</v>
      </c>
      <c r="V61" s="43">
        <f>'Tabelle2.9 K-T'!V19/'Tabelle2.9 K-T'!V$29*100</f>
        <v>4.7558541377844739</v>
      </c>
      <c r="W61" s="43">
        <f>'Tabelle2.9 K-T'!W19/'Tabelle2.9 K-T'!W$29*100</f>
        <v>4.7336117940448199</v>
      </c>
      <c r="X61" s="43">
        <f>'Tabelle2.9 K-T'!X19/'Tabelle2.9 K-T'!X$29*100</f>
        <v>4.7526612953262246</v>
      </c>
      <c r="Y61" s="43">
        <f>'Tabelle2.9 K-T'!Y19/'Tabelle2.9 K-T'!Y$29*100</f>
        <v>4.7859553212896087</v>
      </c>
    </row>
    <row r="62" spans="1:29" x14ac:dyDescent="0.2">
      <c r="A62" s="42" t="s">
        <v>3</v>
      </c>
      <c r="B62" s="43">
        <f>'Tabelle2.9 K-T'!B20/'Tabelle2.9 K-T'!B$29*100</f>
        <v>6.763381432455402</v>
      </c>
      <c r="C62" s="43">
        <f>'Tabelle2.9 K-T'!C20/'Tabelle2.9 K-T'!C$29*100</f>
        <v>6.909411951062701</v>
      </c>
      <c r="D62" s="43">
        <f>'Tabelle2.9 K-T'!D20/'Tabelle2.9 K-T'!D$29*100</f>
        <v>6.9032051325756276</v>
      </c>
      <c r="E62" s="43">
        <f>'Tabelle2.9 K-T'!E20/'Tabelle2.9 K-T'!E$29*100</f>
        <v>7.0264829143205061</v>
      </c>
      <c r="F62" s="43">
        <f>'Tabelle2.9 K-T'!F20/'Tabelle2.9 K-T'!F$29*100</f>
        <v>6.9959489284370067</v>
      </c>
      <c r="G62" s="43">
        <f>'Tabelle2.9 K-T'!G20/'Tabelle2.9 K-T'!G$29*100</f>
        <v>6.8532476169363781</v>
      </c>
      <c r="H62" s="43">
        <f>'Tabelle2.9 K-T'!H20/'Tabelle2.9 K-T'!H$29*100</f>
        <v>6.7320158593315433</v>
      </c>
      <c r="I62" s="43">
        <f>'Tabelle2.9 K-T'!I20/'Tabelle2.9 K-T'!I$29*100</f>
        <v>6.7913313520552983</v>
      </c>
      <c r="J62" s="43">
        <f>'Tabelle2.9 K-T'!J20/'Tabelle2.9 K-T'!J$29*100</f>
        <v>6.7591499409681237</v>
      </c>
      <c r="K62" s="43">
        <f>'Tabelle2.9 K-T'!K20/'Tabelle2.9 K-T'!K$29*100</f>
        <v>6.7539508208760894</v>
      </c>
      <c r="L62" s="43">
        <f>'Tabelle2.9 K-T'!L20/'Tabelle2.9 K-T'!L$29*100</f>
        <v>6.701990673070231</v>
      </c>
      <c r="M62" s="43">
        <f>'Tabelle2.9 K-T'!M20/'Tabelle2.9 K-T'!M$29*100</f>
        <v>6.6394191801610702</v>
      </c>
      <c r="N62" s="43">
        <f>'Tabelle2.9 K-T'!N20/'Tabelle2.9 K-T'!N$29*100</f>
        <v>6.5892566931827909</v>
      </c>
      <c r="O62" s="43">
        <f>'Tabelle2.9 K-T'!O20/'Tabelle2.9 K-T'!O$29*100</f>
        <v>6.6196572576318768</v>
      </c>
      <c r="P62" s="43">
        <f>'Tabelle2.9 K-T'!P20/'Tabelle2.9 K-T'!P$29*100</f>
        <v>6.521678796431309</v>
      </c>
      <c r="Q62" s="43">
        <f>'Tabelle2.9 K-T'!Q20/'Tabelle2.9 K-T'!Q$29*100</f>
        <v>6.4606704916677913</v>
      </c>
      <c r="R62" s="43">
        <f>'Tabelle2.9 K-T'!R20/'Tabelle2.9 K-T'!R$29*100</f>
        <v>6.5192684966754859</v>
      </c>
      <c r="S62" s="43">
        <f>'Tabelle2.9 K-T'!S20/'Tabelle2.9 K-T'!S$29*100</f>
        <v>6.7004720558971291</v>
      </c>
      <c r="T62" s="43">
        <f>'Tabelle2.9 K-T'!T20/'Tabelle2.9 K-T'!T$29*100</f>
        <v>6.7194854236491919</v>
      </c>
      <c r="U62" s="43">
        <f>'Tabelle2.9 K-T'!U20/'Tabelle2.9 K-T'!U$29*100</f>
        <v>6.8133235132974672</v>
      </c>
      <c r="V62" s="43">
        <f>'Tabelle2.9 K-T'!V20/'Tabelle2.9 K-T'!V$29*100</f>
        <v>6.9194873860381909</v>
      </c>
      <c r="W62" s="43">
        <f>'Tabelle2.9 K-T'!W20/'Tabelle2.9 K-T'!W$29*100</f>
        <v>6.9264898969871629</v>
      </c>
      <c r="X62" s="43">
        <f>'Tabelle2.9 K-T'!X20/'Tabelle2.9 K-T'!X$29*100</f>
        <v>6.8094592318805898</v>
      </c>
      <c r="Y62" s="43">
        <f>'Tabelle2.9 K-T'!Y20/'Tabelle2.9 K-T'!Y$29*100</f>
        <v>6.8333585604515941</v>
      </c>
    </row>
    <row r="63" spans="1:29" x14ac:dyDescent="0.2">
      <c r="A63" s="42" t="s">
        <v>13</v>
      </c>
      <c r="B63" s="43">
        <f>'Tabelle2.9 K-T'!B21/'Tabelle2.9 K-T'!B$29*100</f>
        <v>8.4491202697182146</v>
      </c>
      <c r="C63" s="43">
        <f>'Tabelle2.9 K-T'!C21/'Tabelle2.9 K-T'!C$29*100</f>
        <v>8.5868562536689002</v>
      </c>
      <c r="D63" s="43">
        <f>'Tabelle2.9 K-T'!D21/'Tabelle2.9 K-T'!D$29*100</f>
        <v>8.5427021474365521</v>
      </c>
      <c r="E63" s="43">
        <f>'Tabelle2.9 K-T'!E21/'Tabelle2.9 K-T'!E$29*100</f>
        <v>8.3310742046015118</v>
      </c>
      <c r="F63" s="43">
        <f>'Tabelle2.9 K-T'!F21/'Tabelle2.9 K-T'!F$29*100</f>
        <v>8.4255161831289236</v>
      </c>
      <c r="G63" s="43">
        <f>'Tabelle2.9 K-T'!G21/'Tabelle2.9 K-T'!G$29*100</f>
        <v>8.4225227222345378</v>
      </c>
      <c r="H63" s="43">
        <f>'Tabelle2.9 K-T'!H21/'Tabelle2.9 K-T'!H$29*100</f>
        <v>8.4484848753482265</v>
      </c>
      <c r="I63" s="43">
        <f>'Tabelle2.9 K-T'!I21/'Tabelle2.9 K-T'!I$29*100</f>
        <v>8.5016863124853899</v>
      </c>
      <c r="J63" s="43">
        <f>'Tabelle2.9 K-T'!J21/'Tabelle2.9 K-T'!J$29*100</f>
        <v>8.4634717899180707</v>
      </c>
      <c r="K63" s="43">
        <f>'Tabelle2.9 K-T'!K21/'Tabelle2.9 K-T'!K$29*100</f>
        <v>8.3215938148872635</v>
      </c>
      <c r="L63" s="43">
        <f>'Tabelle2.9 K-T'!L21/'Tabelle2.9 K-T'!L$29*100</f>
        <v>8.1904277162942858</v>
      </c>
      <c r="M63" s="43">
        <f>'Tabelle2.9 K-T'!M21/'Tabelle2.9 K-T'!M$29*100</f>
        <v>8.3145791298049545</v>
      </c>
      <c r="N63" s="43">
        <f>'Tabelle2.9 K-T'!N21/'Tabelle2.9 K-T'!N$29*100</f>
        <v>8.2616970319048839</v>
      </c>
      <c r="O63" s="43">
        <f>'Tabelle2.9 K-T'!O21/'Tabelle2.9 K-T'!O$29*100</f>
        <v>8.1941005051437124</v>
      </c>
      <c r="P63" s="43">
        <f>'Tabelle2.9 K-T'!P21/'Tabelle2.9 K-T'!P$29*100</f>
        <v>8.1668292745411577</v>
      </c>
      <c r="Q63" s="43">
        <f>'Tabelle2.9 K-T'!Q21/'Tabelle2.9 K-T'!Q$29*100</f>
        <v>8.1260249422552437</v>
      </c>
      <c r="R63" s="43">
        <f>'Tabelle2.9 K-T'!R21/'Tabelle2.9 K-T'!R$29*100</f>
        <v>8.0631315527563778</v>
      </c>
      <c r="S63" s="43">
        <f>'Tabelle2.9 K-T'!S21/'Tabelle2.9 K-T'!S$29*100</f>
        <v>8.1501030670247978</v>
      </c>
      <c r="T63" s="43">
        <f>'Tabelle2.9 K-T'!T21/'Tabelle2.9 K-T'!T$29*100</f>
        <v>8.14053282502055</v>
      </c>
      <c r="U63" s="43">
        <f>'Tabelle2.9 K-T'!U21/'Tabelle2.9 K-T'!U$29*100</f>
        <v>8.3377493555601472</v>
      </c>
      <c r="V63" s="43">
        <f>'Tabelle2.9 K-T'!V21/'Tabelle2.9 K-T'!V$29*100</f>
        <v>8.3518958216042876</v>
      </c>
      <c r="W63" s="43">
        <f>'Tabelle2.9 K-T'!W21/'Tabelle2.9 K-T'!W$29*100</f>
        <v>8.219878217498966</v>
      </c>
      <c r="X63" s="43">
        <f>'Tabelle2.9 K-T'!X21/'Tabelle2.9 K-T'!X$29*100</f>
        <v>8.0614424619530052</v>
      </c>
      <c r="Y63" s="43">
        <f>'Tabelle2.9 K-T'!Y21/'Tabelle2.9 K-T'!Y$29*100</f>
        <v>8.0442602370161929</v>
      </c>
    </row>
    <row r="64" spans="1:29" x14ac:dyDescent="0.2">
      <c r="A64" s="42" t="s">
        <v>4</v>
      </c>
      <c r="B64" s="43">
        <f>'Tabelle2.9 K-T'!B22/'Tabelle2.9 K-T'!B$29*100</f>
        <v>3.2007907476885658</v>
      </c>
      <c r="C64" s="43">
        <f>'Tabelle2.9 K-T'!C22/'Tabelle2.9 K-T'!C$29*100</f>
        <v>3.2978168298841792</v>
      </c>
      <c r="D64" s="43">
        <f>'Tabelle2.9 K-T'!D22/'Tabelle2.9 K-T'!D$29*100</f>
        <v>3.3553554099537966</v>
      </c>
      <c r="E64" s="43">
        <f>'Tabelle2.9 K-T'!E22/'Tabelle2.9 K-T'!E$29*100</f>
        <v>3.3673609969201781</v>
      </c>
      <c r="F64" s="43">
        <f>'Tabelle2.9 K-T'!F22/'Tabelle2.9 K-T'!F$29*100</f>
        <v>3.3014340214290323</v>
      </c>
      <c r="G64" s="43">
        <f>'Tabelle2.9 K-T'!G22/'Tabelle2.9 K-T'!G$29*100</f>
        <v>3.2314342717800932</v>
      </c>
      <c r="H64" s="43">
        <f>'Tabelle2.9 K-T'!H22/'Tabelle2.9 K-T'!H$29*100</f>
        <v>3.277580410312555</v>
      </c>
      <c r="I64" s="43">
        <f>'Tabelle2.9 K-T'!I22/'Tabelle2.9 K-T'!I$29*100</f>
        <v>3.3565966540888907</v>
      </c>
      <c r="J64" s="43">
        <f>'Tabelle2.9 K-T'!J22/'Tabelle2.9 K-T'!J$29*100</f>
        <v>3.4386068476977569</v>
      </c>
      <c r="K64" s="43">
        <f>'Tabelle2.9 K-T'!K22/'Tabelle2.9 K-T'!K$29*100</f>
        <v>3.5407722934011656</v>
      </c>
      <c r="L64" s="43">
        <f>'Tabelle2.9 K-T'!L22/'Tabelle2.9 K-T'!L$29*100</f>
        <v>3.4023282522447276</v>
      </c>
      <c r="M64" s="43">
        <f>'Tabelle2.9 K-T'!M22/'Tabelle2.9 K-T'!M$29*100</f>
        <v>3.3809302084950072</v>
      </c>
      <c r="N64" s="43">
        <f>'Tabelle2.9 K-T'!N22/'Tabelle2.9 K-T'!N$29*100</f>
        <v>3.4590710803181941</v>
      </c>
      <c r="O64" s="43">
        <f>'Tabelle2.9 K-T'!O22/'Tabelle2.9 K-T'!O$29*100</f>
        <v>3.4589683394634405</v>
      </c>
      <c r="P64" s="43">
        <f>'Tabelle2.9 K-T'!P22/'Tabelle2.9 K-T'!P$29*100</f>
        <v>3.4435864536610259</v>
      </c>
      <c r="Q64" s="43">
        <f>'Tabelle2.9 K-T'!Q22/'Tabelle2.9 K-T'!Q$29*100</f>
        <v>3.4283638767937856</v>
      </c>
      <c r="R64" s="43">
        <f>'Tabelle2.9 K-T'!R22/'Tabelle2.9 K-T'!R$29*100</f>
        <v>3.4030749267900839</v>
      </c>
      <c r="S64" s="43">
        <f>'Tabelle2.9 K-T'!S22/'Tabelle2.9 K-T'!S$29*100</f>
        <v>3.3835878032892208</v>
      </c>
      <c r="T64" s="43">
        <f>'Tabelle2.9 K-T'!T22/'Tabelle2.9 K-T'!T$29*100</f>
        <v>3.3845861978625567</v>
      </c>
      <c r="U64" s="43">
        <f>'Tabelle2.9 K-T'!U22/'Tabelle2.9 K-T'!U$29*100</f>
        <v>3.3629880453038967</v>
      </c>
      <c r="V64" s="43">
        <f>'Tabelle2.9 K-T'!V22/'Tabelle2.9 K-T'!V$29*100</f>
        <v>3.3203303195715019</v>
      </c>
      <c r="W64" s="43">
        <f>'Tabelle2.9 K-T'!W22/'Tabelle2.9 K-T'!W$29*100</f>
        <v>3.409601607317525</v>
      </c>
      <c r="X64" s="43">
        <f>'Tabelle2.9 K-T'!X22/'Tabelle2.9 K-T'!X$29*100</f>
        <v>3.4180250130738075</v>
      </c>
      <c r="Y64" s="43">
        <f>'Tabelle2.9 K-T'!Y22/'Tabelle2.9 K-T'!Y$29*100</f>
        <v>3.4517375548689819</v>
      </c>
    </row>
    <row r="65" spans="1:25" x14ac:dyDescent="0.2">
      <c r="A65" s="42" t="s">
        <v>14</v>
      </c>
      <c r="B65" s="43">
        <f>'Tabelle2.9 K-T'!B23/'Tabelle2.9 K-T'!B$29*100</f>
        <v>5.4678512229823966</v>
      </c>
      <c r="C65" s="43">
        <f>'Tabelle2.9 K-T'!C23/'Tabelle2.9 K-T'!C$29*100</f>
        <v>5.4157620596155454</v>
      </c>
      <c r="D65" s="43">
        <f>'Tabelle2.9 K-T'!D23/'Tabelle2.9 K-T'!D$29*100</f>
        <v>5.2325726739891776</v>
      </c>
      <c r="E65" s="43">
        <f>'Tabelle2.9 K-T'!E23/'Tabelle2.9 K-T'!E$29*100</f>
        <v>5.2625848284321357</v>
      </c>
      <c r="F65" s="43">
        <f>'Tabelle2.9 K-T'!F23/'Tabelle2.9 K-T'!F$29*100</f>
        <v>5.314052697336626</v>
      </c>
      <c r="G65" s="43">
        <f>'Tabelle2.9 K-T'!G23/'Tabelle2.9 K-T'!G$29*100</f>
        <v>5.224562181334516</v>
      </c>
      <c r="H65" s="43">
        <f>'Tabelle2.9 K-T'!H23/'Tabelle2.9 K-T'!H$29*100</f>
        <v>5.1560557337157071</v>
      </c>
      <c r="I65" s="43">
        <f>'Tabelle2.9 K-T'!I23/'Tabelle2.9 K-T'!I$29*100</f>
        <v>5.1348493449538637</v>
      </c>
      <c r="J65" s="43">
        <f>'Tabelle2.9 K-T'!J23/'Tabelle2.9 K-T'!J$29*100</f>
        <v>5.0045168330292293</v>
      </c>
      <c r="K65" s="43">
        <f>'Tabelle2.9 K-T'!K23/'Tabelle2.9 K-T'!K$29*100</f>
        <v>4.9477341060273234</v>
      </c>
      <c r="L65" s="43">
        <f>'Tabelle2.9 K-T'!L23/'Tabelle2.9 K-T'!L$29*100</f>
        <v>4.7896220505324711</v>
      </c>
      <c r="M65" s="43">
        <f>'Tabelle2.9 K-T'!M23/'Tabelle2.9 K-T'!M$29*100</f>
        <v>4.7217479779950668</v>
      </c>
      <c r="N65" s="43">
        <f>'Tabelle2.9 K-T'!N23/'Tabelle2.9 K-T'!N$29*100</f>
        <v>4.7031904884098887</v>
      </c>
      <c r="O65" s="43">
        <f>'Tabelle2.9 K-T'!O23/'Tabelle2.9 K-T'!O$29*100</f>
        <v>4.7937151023806557</v>
      </c>
      <c r="P65" s="43">
        <f>'Tabelle2.9 K-T'!P23/'Tabelle2.9 K-T'!P$29*100</f>
        <v>4.7147032388499737</v>
      </c>
      <c r="Q65" s="43">
        <f>'Tabelle2.9 K-T'!Q23/'Tabelle2.9 K-T'!Q$29*100</f>
        <v>4.6467673810632002</v>
      </c>
      <c r="R65" s="43">
        <f>'Tabelle2.9 K-T'!R23/'Tabelle2.9 K-T'!R$29*100</f>
        <v>4.6576291683309456</v>
      </c>
      <c r="S65" s="43">
        <f>'Tabelle2.9 K-T'!S23/'Tabelle2.9 K-T'!S$29*100</f>
        <v>4.6710332580780456</v>
      </c>
      <c r="T65" s="43">
        <f>'Tabelle2.9 K-T'!T23/'Tabelle2.9 K-T'!T$29*100</f>
        <v>4.6845780672671244</v>
      </c>
      <c r="U65" s="43">
        <f>'Tabelle2.9 K-T'!U23/'Tabelle2.9 K-T'!U$29*100</f>
        <v>4.5660921346901757</v>
      </c>
      <c r="V65" s="43">
        <f>'Tabelle2.9 K-T'!V23/'Tabelle2.9 K-T'!V$29*100</f>
        <v>4.5675960149805395</v>
      </c>
      <c r="W65" s="43">
        <f>'Tabelle2.9 K-T'!W23/'Tabelle2.9 K-T'!W$29*100</f>
        <v>4.5701483067650095</v>
      </c>
      <c r="X65" s="43">
        <f>'Tabelle2.9 K-T'!X23/'Tabelle2.9 K-T'!X$29*100</f>
        <v>4.5855824713484195</v>
      </c>
      <c r="Y65" s="43">
        <f>'Tabelle2.9 K-T'!Y23/'Tabelle2.9 K-T'!Y$29*100</f>
        <v>4.5132798518426176</v>
      </c>
    </row>
    <row r="66" spans="1:25" x14ac:dyDescent="0.2">
      <c r="A66" s="42" t="s">
        <v>15</v>
      </c>
      <c r="B66" s="43">
        <f>'Tabelle2.9 K-T'!B24/'Tabelle2.9 K-T'!B$29*100</f>
        <v>5.7859816024379818</v>
      </c>
      <c r="C66" s="43">
        <f>'Tabelle2.9 K-T'!C24/'Tabelle2.9 K-T'!C$29*100</f>
        <v>5.6838829306473109</v>
      </c>
      <c r="D66" s="43">
        <f>'Tabelle2.9 K-T'!D24/'Tabelle2.9 K-T'!D$29*100</f>
        <v>5.8132373361696121</v>
      </c>
      <c r="E66" s="43">
        <f>'Tabelle2.9 K-T'!E24/'Tabelle2.9 K-T'!E$29*100</f>
        <v>5.7963317674978789</v>
      </c>
      <c r="F66" s="43">
        <f>'Tabelle2.9 K-T'!F24/'Tabelle2.9 K-T'!F$29*100</f>
        <v>5.7008977388383952</v>
      </c>
      <c r="G66" s="43">
        <f>'Tabelle2.9 K-T'!G24/'Tabelle2.9 K-T'!G$29*100</f>
        <v>5.6382176900908885</v>
      </c>
      <c r="H66" s="43">
        <f>'Tabelle2.9 K-T'!H24/'Tabelle2.9 K-T'!H$29*100</f>
        <v>5.6026257875922241</v>
      </c>
      <c r="I66" s="43">
        <f>'Tabelle2.9 K-T'!I24/'Tabelle2.9 K-T'!I$29*100</f>
        <v>5.6446388619895158</v>
      </c>
      <c r="J66" s="43">
        <f>'Tabelle2.9 K-T'!J24/'Tabelle2.9 K-T'!J$29*100</f>
        <v>5.6192086150763831</v>
      </c>
      <c r="K66" s="43">
        <f>'Tabelle2.9 K-T'!K24/'Tabelle2.9 K-T'!K$29*100</f>
        <v>5.6790337764306065</v>
      </c>
      <c r="L66" s="43">
        <f>'Tabelle2.9 K-T'!L24/'Tabelle2.9 K-T'!L$29*100</f>
        <v>5.9424375304517305</v>
      </c>
      <c r="M66" s="43">
        <f>'Tabelle2.9 K-T'!M24/'Tabelle2.9 K-T'!M$29*100</f>
        <v>5.9483160018624854</v>
      </c>
      <c r="N66" s="43">
        <f>'Tabelle2.9 K-T'!N24/'Tabelle2.9 K-T'!N$29*100</f>
        <v>5.9355487126849713</v>
      </c>
      <c r="O66" s="43">
        <f>'Tabelle2.9 K-T'!O24/'Tabelle2.9 K-T'!O$29*100</f>
        <v>5.8709544512302427</v>
      </c>
      <c r="P66" s="43">
        <f>'Tabelle2.9 K-T'!P24/'Tabelle2.9 K-T'!P$29*100</f>
        <v>5.985606534488169</v>
      </c>
      <c r="Q66" s="43">
        <f>'Tabelle2.9 K-T'!Q24/'Tabelle2.9 K-T'!Q$29*100</f>
        <v>6.144433666389725</v>
      </c>
      <c r="R66" s="43">
        <f>'Tabelle2.9 K-T'!R24/'Tabelle2.9 K-T'!R$29*100</f>
        <v>6.2434210381132917</v>
      </c>
      <c r="S66" s="43">
        <f>'Tabelle2.9 K-T'!S24/'Tabelle2.9 K-T'!S$29*100</f>
        <v>6.4220572356620824</v>
      </c>
      <c r="T66" s="43">
        <f>'Tabelle2.9 K-T'!T24/'Tabelle2.9 K-T'!T$29*100</f>
        <v>6.4139105453822731</v>
      </c>
      <c r="U66" s="43">
        <f>'Tabelle2.9 K-T'!U24/'Tabelle2.9 K-T'!U$29*100</f>
        <v>6.3905080970387207</v>
      </c>
      <c r="V66" s="43">
        <f>'Tabelle2.9 K-T'!V24/'Tabelle2.9 K-T'!V$29*100</f>
        <v>6.0769989073908004</v>
      </c>
      <c r="W66" s="43">
        <f>'Tabelle2.9 K-T'!W24/'Tabelle2.9 K-T'!W$29*100</f>
        <v>6.1475048686564282</v>
      </c>
      <c r="X66" s="43">
        <f>'Tabelle2.9 K-T'!X24/'Tabelle2.9 K-T'!X$29*100</f>
        <v>6.1003713847599297</v>
      </c>
      <c r="Y66" s="43">
        <f>'Tabelle2.9 K-T'!Y24/'Tabelle2.9 K-T'!Y$29*100</f>
        <v>6.1479971152048289</v>
      </c>
    </row>
    <row r="67" spans="1:25" x14ac:dyDescent="0.2">
      <c r="A67" s="42" t="s">
        <v>16</v>
      </c>
      <c r="B67" s="43">
        <f>'Tabelle2.9 K-T'!B25/'Tabelle2.9 K-T'!B$29*100</f>
        <v>7.4731291351079765</v>
      </c>
      <c r="C67" s="43">
        <f>'Tabelle2.9 K-T'!C25/'Tabelle2.9 K-T'!C$29*100</f>
        <v>7.3603954491665196</v>
      </c>
      <c r="D67" s="43">
        <f>'Tabelle2.9 K-T'!D25/'Tabelle2.9 K-T'!D$29*100</f>
        <v>7.2906936840502441</v>
      </c>
      <c r="E67" s="43">
        <f>'Tabelle2.9 K-T'!E25/'Tabelle2.9 K-T'!E$29*100</f>
        <v>7.2126943776581811</v>
      </c>
      <c r="F67" s="43">
        <f>'Tabelle2.9 K-T'!F25/'Tabelle2.9 K-T'!F$29*100</f>
        <v>7.1115347525817496</v>
      </c>
      <c r="G67" s="43">
        <f>'Tabelle2.9 K-T'!G25/'Tabelle2.9 K-T'!G$29*100</f>
        <v>7.1070716027488379</v>
      </c>
      <c r="H67" s="43">
        <f>'Tabelle2.9 K-T'!H25/'Tabelle2.9 K-T'!H$29*100</f>
        <v>7.3306191920960426</v>
      </c>
      <c r="I67" s="43">
        <f>'Tabelle2.9 K-T'!I25/'Tabelle2.9 K-T'!I$29*100</f>
        <v>7.253481150031722</v>
      </c>
      <c r="J67" s="43">
        <f>'Tabelle2.9 K-T'!J25/'Tabelle2.9 K-T'!J$29*100</f>
        <v>7.325319308790383</v>
      </c>
      <c r="K67" s="43">
        <f>'Tabelle2.9 K-T'!K25/'Tabelle2.9 K-T'!K$29*100</f>
        <v>7.4329512147897887</v>
      </c>
      <c r="L67" s="43">
        <f>'Tabelle2.9 K-T'!L25/'Tabelle2.9 K-T'!L$29*100</f>
        <v>7.5433284610565883</v>
      </c>
      <c r="M67" s="43">
        <f>'Tabelle2.9 K-T'!M25/'Tabelle2.9 K-T'!M$29*100</f>
        <v>7.7364323037922293</v>
      </c>
      <c r="N67" s="43">
        <f>'Tabelle2.9 K-T'!N25/'Tabelle2.9 K-T'!N$29*100</f>
        <v>7.9385852365067153</v>
      </c>
      <c r="O67" s="43">
        <f>'Tabelle2.9 K-T'!O25/'Tabelle2.9 K-T'!O$29*100</f>
        <v>7.8904563460556316</v>
      </c>
      <c r="P67" s="43">
        <f>'Tabelle2.9 K-T'!P25/'Tabelle2.9 K-T'!P$29*100</f>
        <v>7.9475755059168636</v>
      </c>
      <c r="Q67" s="43">
        <f>'Tabelle2.9 K-T'!Q25/'Tabelle2.9 K-T'!Q$29*100</f>
        <v>7.9489845187501924</v>
      </c>
      <c r="R67" s="43">
        <f>'Tabelle2.9 K-T'!R25/'Tabelle2.9 K-T'!R$29*100</f>
        <v>7.8382607045364763</v>
      </c>
      <c r="S67" s="43">
        <f>'Tabelle2.9 K-T'!S25/'Tabelle2.9 K-T'!S$29*100</f>
        <v>7.7211033079606999</v>
      </c>
      <c r="T67" s="43">
        <f>'Tabelle2.9 K-T'!T25/'Tabelle2.9 K-T'!T$29*100</f>
        <v>7.751393493716856</v>
      </c>
      <c r="U67" s="43">
        <f>'Tabelle2.9 K-T'!U25/'Tabelle2.9 K-T'!U$29*100</f>
        <v>7.7007194373838006</v>
      </c>
      <c r="V67" s="43">
        <f>'Tabelle2.9 K-T'!V25/'Tabelle2.9 K-T'!V$29*100</f>
        <v>7.7399456588255449</v>
      </c>
      <c r="W67" s="43">
        <f>'Tabelle2.9 K-T'!W25/'Tabelle2.9 K-T'!W$29*100</f>
        <v>7.7010689014019986</v>
      </c>
      <c r="X67" s="43">
        <f>'Tabelle2.9 K-T'!X25/'Tabelle2.9 K-T'!X$29*100</f>
        <v>7.7691653149679585</v>
      </c>
      <c r="Y67" s="43">
        <f>'Tabelle2.9 K-T'!Y25/'Tabelle2.9 K-T'!Y$29*100</f>
        <v>7.7702492142494624</v>
      </c>
    </row>
    <row r="68" spans="1:25" x14ac:dyDescent="0.2">
      <c r="A68" s="42" t="s">
        <v>5</v>
      </c>
      <c r="B68" s="43">
        <f>'Tabelle2.9 K-T'!B26/'Tabelle2.9 K-T'!B$29*100</f>
        <v>5.1656860581415547</v>
      </c>
      <c r="C68" s="43">
        <f>'Tabelle2.9 K-T'!C26/'Tabelle2.9 K-T'!C$29*100</f>
        <v>5.1066426887561622</v>
      </c>
      <c r="D68" s="43">
        <f>'Tabelle2.9 K-T'!D26/'Tabelle2.9 K-T'!D$29*100</f>
        <v>5.0712138050466686</v>
      </c>
      <c r="E68" s="43">
        <f>'Tabelle2.9 K-T'!E26/'Tabelle2.9 K-T'!E$29*100</f>
        <v>4.8888286454560417</v>
      </c>
      <c r="F68" s="43">
        <f>'Tabelle2.9 K-T'!F26/'Tabelle2.9 K-T'!F$29*100</f>
        <v>4.8737575637448023</v>
      </c>
      <c r="G68" s="43">
        <f>'Tabelle2.9 K-T'!G26/'Tabelle2.9 K-T'!G$29*100</f>
        <v>4.8827311017512747</v>
      </c>
      <c r="H68" s="43">
        <f>'Tabelle2.9 K-T'!H26/'Tabelle2.9 K-T'!H$29*100</f>
        <v>4.8404647874526017</v>
      </c>
      <c r="I68" s="43">
        <f>'Tabelle2.9 K-T'!I26/'Tabelle2.9 K-T'!I$29*100</f>
        <v>4.7993677719526717</v>
      </c>
      <c r="J68" s="43">
        <f>'Tabelle2.9 K-T'!J26/'Tabelle2.9 K-T'!J$29*100</f>
        <v>4.8175825551858606</v>
      </c>
      <c r="K68" s="43">
        <f>'Tabelle2.9 K-T'!K26/'Tabelle2.9 K-T'!K$29*100</f>
        <v>4.7966225794893358</v>
      </c>
      <c r="L68" s="43">
        <f>'Tabelle2.9 K-T'!L26/'Tabelle2.9 K-T'!L$29*100</f>
        <v>4.8468277998190308</v>
      </c>
      <c r="M68" s="43">
        <f>'Tabelle2.9 K-T'!M26/'Tabelle2.9 K-T'!M$29*100</f>
        <v>4.9603790504768295</v>
      </c>
      <c r="N68" s="43">
        <f>'Tabelle2.9 K-T'!N26/'Tabelle2.9 K-T'!N$29*100</f>
        <v>4.9952955264733552</v>
      </c>
      <c r="O68" s="43">
        <f>'Tabelle2.9 K-T'!O26/'Tabelle2.9 K-T'!O$29*100</f>
        <v>5.0057295399630055</v>
      </c>
      <c r="P68" s="43">
        <f>'Tabelle2.9 K-T'!P26/'Tabelle2.9 K-T'!P$29*100</f>
        <v>4.9448449745627201</v>
      </c>
      <c r="Q68" s="43">
        <f>'Tabelle2.9 K-T'!Q26/'Tabelle2.9 K-T'!Q$29*100</f>
        <v>4.8390324110121758</v>
      </c>
      <c r="R68" s="43">
        <f>'Tabelle2.9 K-T'!R26/'Tabelle2.9 K-T'!R$29*100</f>
        <v>4.6642495073364385</v>
      </c>
      <c r="S68" s="43">
        <f>'Tabelle2.9 K-T'!S26/'Tabelle2.9 K-T'!S$29*100</f>
        <v>4.631769629583359</v>
      </c>
      <c r="T68" s="43">
        <f>'Tabelle2.9 K-T'!T26/'Tabelle2.9 K-T'!T$29*100</f>
        <v>4.6789318204403161</v>
      </c>
      <c r="U68" s="43">
        <f>'Tabelle2.9 K-T'!U26/'Tabelle2.9 K-T'!U$29*100</f>
        <v>4.6534395573798477</v>
      </c>
      <c r="V68" s="43">
        <f>'Tabelle2.9 K-T'!V26/'Tabelle2.9 K-T'!V$29*100</f>
        <v>4.6094311533814141</v>
      </c>
      <c r="W68" s="43">
        <f>'Tabelle2.9 K-T'!W26/'Tabelle2.9 K-T'!W$29*100</f>
        <v>4.598346859826755</v>
      </c>
      <c r="X68" s="43">
        <f>'Tabelle2.9 K-T'!X26/'Tabelle2.9 K-T'!X$29*100</f>
        <v>4.4949521808883102</v>
      </c>
      <c r="Y68" s="43">
        <f>'Tabelle2.9 K-T'!Y26/'Tabelle2.9 K-T'!Y$29*100</f>
        <v>4.5008146875250405</v>
      </c>
    </row>
    <row r="69" spans="1:25" x14ac:dyDescent="0.2">
      <c r="A69" s="42" t="s">
        <v>2</v>
      </c>
      <c r="B69" s="43">
        <f>'Tabelle2.9 K-T'!B27/'Tabelle2.9 K-T'!B$29*100</f>
        <v>4.763738301958556</v>
      </c>
      <c r="C69" s="43">
        <f>'Tabelle2.9 K-T'!C27/'Tabelle2.9 K-T'!C$29*100</f>
        <v>4.5471063445178483</v>
      </c>
      <c r="D69" s="43">
        <f>'Tabelle2.9 K-T'!D27/'Tabelle2.9 K-T'!D$29*100</f>
        <v>4.5400931336119612</v>
      </c>
      <c r="E69" s="43">
        <f>'Tabelle2.9 K-T'!E27/'Tabelle2.9 K-T'!E$29*100</f>
        <v>4.4766302391417394</v>
      </c>
      <c r="F69" s="43">
        <f>'Tabelle2.9 K-T'!F27/'Tabelle2.9 K-T'!F$29*100</f>
        <v>4.6171971217125396</v>
      </c>
      <c r="G69" s="43">
        <f>'Tabelle2.9 K-T'!G27/'Tabelle2.9 K-T'!G$29*100</f>
        <v>4.6056306805586349</v>
      </c>
      <c r="H69" s="43">
        <f>'Tabelle2.9 K-T'!H27/'Tabelle2.9 K-T'!H$29*100</f>
        <v>4.580944423636522</v>
      </c>
      <c r="I69" s="43">
        <f>'Tabelle2.9 K-T'!I27/'Tabelle2.9 K-T'!I$29*100</f>
        <v>4.4972785253948642</v>
      </c>
      <c r="J69" s="43">
        <f>'Tabelle2.9 K-T'!J27/'Tabelle2.9 K-T'!J$29*100</f>
        <v>4.3757378984651707</v>
      </c>
      <c r="K69" s="43">
        <f>'Tabelle2.9 K-T'!K27/'Tabelle2.9 K-T'!K$29*100</f>
        <v>4.4530052054471359</v>
      </c>
      <c r="L69" s="43">
        <f>'Tabelle2.9 K-T'!L27/'Tabelle2.9 K-T'!L$29*100</f>
        <v>4.4640060555439547</v>
      </c>
      <c r="M69" s="43">
        <f>'Tabelle2.9 K-T'!M27/'Tabelle2.9 K-T'!M$29*100</f>
        <v>4.4331056961042981</v>
      </c>
      <c r="N69" s="43">
        <f>'Tabelle2.9 K-T'!N27/'Tabelle2.9 K-T'!N$29*100</f>
        <v>4.4912753400051324</v>
      </c>
      <c r="O69" s="43">
        <f>'Tabelle2.9 K-T'!O27/'Tabelle2.9 K-T'!O$29*100</f>
        <v>4.5012295979021735</v>
      </c>
      <c r="P69" s="43">
        <f>'Tabelle2.9 K-T'!P27/'Tabelle2.9 K-T'!P$29*100</f>
        <v>4.4288407303904513</v>
      </c>
      <c r="Q69" s="43">
        <f>'Tabelle2.9 K-T'!Q27/'Tabelle2.9 K-T'!Q$29*100</f>
        <v>4.3590223192730484</v>
      </c>
      <c r="R69" s="43">
        <f>'Tabelle2.9 K-T'!R27/'Tabelle2.9 K-T'!R$29*100</f>
        <v>4.3550796757799306</v>
      </c>
      <c r="S69" s="43">
        <f>'Tabelle2.9 K-T'!S27/'Tabelle2.9 K-T'!S$29*100</f>
        <v>4.4071192097302401</v>
      </c>
      <c r="T69" s="43">
        <f>'Tabelle2.9 K-T'!T27/'Tabelle2.9 K-T'!T$29*100</f>
        <v>4.456017995717886</v>
      </c>
      <c r="U69" s="43">
        <f>'Tabelle2.9 K-T'!U27/'Tabelle2.9 K-T'!U$29*100</f>
        <v>4.4235070102481657</v>
      </c>
      <c r="V69" s="43">
        <f>'Tabelle2.9 K-T'!V27/'Tabelle2.9 K-T'!V$29*100</f>
        <v>4.4309642331819408</v>
      </c>
      <c r="W69" s="43">
        <f>'Tabelle2.9 K-T'!W27/'Tabelle2.9 K-T'!W$29*100</f>
        <v>4.4588962028885897</v>
      </c>
      <c r="X69" s="43">
        <f>'Tabelle2.9 K-T'!X27/'Tabelle2.9 K-T'!X$29*100</f>
        <v>4.4052082502371013</v>
      </c>
      <c r="Y69" s="43">
        <f>'Tabelle2.9 K-T'!Y27/'Tabelle2.9 K-T'!Y$29*100</f>
        <v>4.3661463944512207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'Tabelle2.9 K-T'!B29/'Tabelle2.9 K-T'!B$29*100</f>
        <v>100</v>
      </c>
      <c r="C71" s="56">
        <f>'Tabelle2.9 K-T'!C29/'Tabelle2.9 K-T'!C$29*100</f>
        <v>100</v>
      </c>
      <c r="D71" s="56">
        <f>'Tabelle2.9 K-T'!D29/'Tabelle2.9 K-T'!D$29*100</f>
        <v>100</v>
      </c>
      <c r="E71" s="56">
        <f>'Tabelle2.9 K-T'!E29/'Tabelle2.9 K-T'!E$29*100</f>
        <v>100</v>
      </c>
      <c r="F71" s="56">
        <f>'Tabelle2.9 K-T'!F29/'Tabelle2.9 K-T'!F$29*100</f>
        <v>100</v>
      </c>
      <c r="G71" s="56">
        <f>'Tabelle2.9 K-T'!G29/'Tabelle2.9 K-T'!G$29*100</f>
        <v>100</v>
      </c>
      <c r="H71" s="56">
        <f>'Tabelle2.9 K-T'!H29/'Tabelle2.9 K-T'!H$29*100</f>
        <v>100</v>
      </c>
      <c r="I71" s="56">
        <f>'Tabelle2.9 K-T'!I29/'Tabelle2.9 K-T'!I$29*100</f>
        <v>100</v>
      </c>
      <c r="J71" s="56">
        <f>'Tabelle2.9 K-T'!J29/'Tabelle2.9 K-T'!J$29*100</f>
        <v>100</v>
      </c>
      <c r="K71" s="56">
        <f>'Tabelle2.9 K-T'!K29/'Tabelle2.9 K-T'!K$29*100</f>
        <v>100</v>
      </c>
      <c r="L71" s="56">
        <f>'Tabelle2.9 K-T'!L29/'Tabelle2.9 K-T'!L$29*100</f>
        <v>100</v>
      </c>
      <c r="M71" s="56">
        <f>'Tabelle2.9 K-T'!M29/'Tabelle2.9 K-T'!M$29*100</f>
        <v>100</v>
      </c>
      <c r="N71" s="56">
        <f>'Tabelle2.9 K-T'!N29/'Tabelle2.9 K-T'!N$29*100</f>
        <v>100</v>
      </c>
      <c r="O71" s="56">
        <f>'Tabelle2.9 K-T'!O29/'Tabelle2.9 K-T'!O$29*100</f>
        <v>100</v>
      </c>
      <c r="P71" s="56">
        <f>'Tabelle2.9 K-T'!P29/'Tabelle2.9 K-T'!P$29*100</f>
        <v>100</v>
      </c>
      <c r="Q71" s="56">
        <f>'Tabelle2.9 K-T'!Q29/'Tabelle2.9 K-T'!Q$29*100</f>
        <v>100</v>
      </c>
      <c r="R71" s="56">
        <f>'Tabelle2.9 K-T'!R29/'Tabelle2.9 K-T'!R$29*100</f>
        <v>100</v>
      </c>
      <c r="S71" s="56">
        <f>'Tabelle2.9 K-T'!S29/'Tabelle2.9 K-T'!S$29*100</f>
        <v>100</v>
      </c>
      <c r="T71" s="56">
        <f>'Tabelle2.9 K-T'!T29/'Tabelle2.9 K-T'!T$29*100</f>
        <v>100</v>
      </c>
      <c r="U71" s="56">
        <f>'Tabelle2.9 K-T'!U29/'Tabelle2.9 K-T'!U$29*100</f>
        <v>100</v>
      </c>
      <c r="V71" s="56">
        <f>'Tabelle2.9 K-T'!V29/'Tabelle2.9 K-T'!V$29*100</f>
        <v>100</v>
      </c>
      <c r="W71" s="56">
        <f>'Tabelle2.9 K-T'!W29/'Tabelle2.9 K-T'!W$29*100</f>
        <v>100</v>
      </c>
      <c r="X71" s="56">
        <f>'Tabelle2.9 K-T'!X29/'Tabelle2.9 K-T'!X$29*100</f>
        <v>100</v>
      </c>
      <c r="Y71" s="56">
        <f>'Tabelle2.9 K-T'!Y29/'Tabelle2.9 K-T'!Y$29*100</f>
        <v>100</v>
      </c>
    </row>
    <row r="72" spans="1:25" x14ac:dyDescent="0.2">
      <c r="A72" s="42" t="s">
        <v>17</v>
      </c>
      <c r="B72" s="43">
        <f>'Tabelle2.9 K-T'!B30/'Tabelle2.9 K-T'!B$29*100</f>
        <v>38.919906274798905</v>
      </c>
      <c r="C72" s="43">
        <f>'Tabelle2.9 K-T'!C30/'Tabelle2.9 K-T'!C$29*100</f>
        <v>38.904548038128603</v>
      </c>
      <c r="D72" s="43">
        <f>'Tabelle2.9 K-T'!D30/'Tabelle2.9 K-T'!D$29*100</f>
        <v>39.145661605452567</v>
      </c>
      <c r="E72" s="43">
        <f>'Tabelle2.9 K-T'!E30/'Tabelle2.9 K-T'!E$29*100</f>
        <v>39.52660512948141</v>
      </c>
      <c r="F72" s="43">
        <f>'Tabelle2.9 K-T'!F30/'Tabelle2.9 K-T'!F$29*100</f>
        <v>39.844816565965203</v>
      </c>
      <c r="G72" s="43">
        <f>'Tabelle2.9 K-T'!G30/'Tabelle2.9 K-T'!G$29*100</f>
        <v>40.063178896031928</v>
      </c>
      <c r="H72" s="43">
        <f>'Tabelle2.9 K-T'!H30/'Tabelle2.9 K-T'!H$29*100</f>
        <v>39.887459913966012</v>
      </c>
      <c r="I72" s="43">
        <f>'Tabelle2.9 K-T'!I30/'Tabelle2.9 K-T'!I$29*100</f>
        <v>40.214378735766523</v>
      </c>
      <c r="J72" s="43">
        <f>'Tabelle2.9 K-T'!J30/'Tabelle2.9 K-T'!J$29*100</f>
        <v>40.424090372437483</v>
      </c>
      <c r="K72" s="43">
        <f>'Tabelle2.9 K-T'!K30/'Tabelle2.9 K-T'!K$29*100</f>
        <v>40.150933486447805</v>
      </c>
      <c r="L72" s="43">
        <f>'Tabelle2.9 K-T'!L30/'Tabelle2.9 K-T'!L$29*100</f>
        <v>40.147342869074961</v>
      </c>
      <c r="M72" s="43">
        <f>'Tabelle2.9 K-T'!M30/'Tabelle2.9 K-T'!M$29*100</f>
        <v>40.155120975391036</v>
      </c>
      <c r="N72" s="43">
        <f>'Tabelle2.9 K-T'!N30/'Tabelle2.9 K-T'!N$29*100</f>
        <v>40.095158669061675</v>
      </c>
      <c r="O72" s="43">
        <f>'Tabelle2.9 K-T'!O30/'Tabelle2.9 K-T'!O$29*100</f>
        <v>40.201199126191511</v>
      </c>
      <c r="P72" s="43">
        <f>'Tabelle2.9 K-T'!P30/'Tabelle2.9 K-T'!P$29*100</f>
        <v>40.038684306596615</v>
      </c>
      <c r="Q72" s="43">
        <f>'Tabelle2.9 K-T'!Q30/'Tabelle2.9 K-T'!Q$29*100</f>
        <v>40.3626066266187</v>
      </c>
      <c r="R72" s="43">
        <f>'Tabelle2.9 K-T'!R30/'Tabelle2.9 K-T'!R$29*100</f>
        <v>40.600332341018067</v>
      </c>
      <c r="S72" s="43">
        <f>'Tabelle2.9 K-T'!S30/'Tabelle2.9 K-T'!S$29*100</f>
        <v>40.273997662029394</v>
      </c>
      <c r="T72" s="43">
        <f>'Tabelle2.9 K-T'!T30/'Tabelle2.9 K-T'!T$29*100</f>
        <v>40.128327897879714</v>
      </c>
      <c r="U72" s="43">
        <f>'Tabelle2.9 K-T'!U30/'Tabelle2.9 K-T'!U$29*100</f>
        <v>40.115594995374408</v>
      </c>
      <c r="V72" s="43">
        <f>'Tabelle2.9 K-T'!V30/'Tabelle2.9 K-T'!V$29*100</f>
        <v>40.392048653375859</v>
      </c>
      <c r="W72" s="43">
        <f>'Tabelle2.9 K-T'!W30/'Tabelle2.9 K-T'!W$29*100</f>
        <v>40.460517619689647</v>
      </c>
      <c r="X72" s="43">
        <f>'Tabelle2.9 K-T'!X30/'Tabelle2.9 K-T'!X$29*100</f>
        <v>40.839692964962197</v>
      </c>
      <c r="Y72" s="43">
        <f>'Tabelle2.9 K-T'!Y30/'Tabelle2.9 K-T'!Y$29*100</f>
        <v>40.859250487476949</v>
      </c>
    </row>
    <row r="73" spans="1:25" x14ac:dyDescent="0.2">
      <c r="A73" s="42" t="s">
        <v>18</v>
      </c>
      <c r="B73" s="43">
        <f>'Tabelle2.9 K-T'!B31/'Tabelle2.9 K-T'!B$29*100</f>
        <v>61.080093725201088</v>
      </c>
      <c r="C73" s="43">
        <f>'Tabelle2.9 K-T'!C31/'Tabelle2.9 K-T'!C$29*100</f>
        <v>61.095451961871404</v>
      </c>
      <c r="D73" s="43">
        <f>'Tabelle2.9 K-T'!D31/'Tabelle2.9 K-T'!D$29*100</f>
        <v>60.854338394547426</v>
      </c>
      <c r="E73" s="43">
        <f>'Tabelle2.9 K-T'!E31/'Tabelle2.9 K-T'!E$29*100</f>
        <v>60.473394870518604</v>
      </c>
      <c r="F73" s="43">
        <f>'Tabelle2.9 K-T'!F31/'Tabelle2.9 K-T'!F$29*100</f>
        <v>60.155183434034775</v>
      </c>
      <c r="G73" s="43">
        <f>'Tabelle2.9 K-T'!G31/'Tabelle2.9 K-T'!G$29*100</f>
        <v>59.9368211039681</v>
      </c>
      <c r="H73" s="43">
        <f>'Tabelle2.9 K-T'!H31/'Tabelle2.9 K-T'!H$29*100</f>
        <v>60.112540086034002</v>
      </c>
      <c r="I73" s="43">
        <f>'Tabelle2.9 K-T'!I31/'Tabelle2.9 K-T'!I$29*100</f>
        <v>59.785621264233477</v>
      </c>
      <c r="J73" s="43">
        <f>'Tabelle2.9 K-T'!J31/'Tabelle2.9 K-T'!J$29*100</f>
        <v>59.575909627562517</v>
      </c>
      <c r="K73" s="43">
        <f>'Tabelle2.9 K-T'!K31/'Tabelle2.9 K-T'!K$29*100</f>
        <v>59.849066513552174</v>
      </c>
      <c r="L73" s="43">
        <f>'Tabelle2.9 K-T'!L31/'Tabelle2.9 K-T'!L$29*100</f>
        <v>59.852657130925046</v>
      </c>
      <c r="M73" s="43">
        <f>'Tabelle2.9 K-T'!M31/'Tabelle2.9 K-T'!M$29*100</f>
        <v>59.844879024608957</v>
      </c>
      <c r="N73" s="43">
        <f>'Tabelle2.9 K-T'!N31/'Tabelle2.9 K-T'!N$29*100</f>
        <v>59.904841330938332</v>
      </c>
      <c r="O73" s="43">
        <f>'Tabelle2.9 K-T'!O31/'Tabelle2.9 K-T'!O$29*100</f>
        <v>59.79880087380851</v>
      </c>
      <c r="P73" s="43">
        <f>'Tabelle2.9 K-T'!P31/'Tabelle2.9 K-T'!P$29*100</f>
        <v>59.961315693403385</v>
      </c>
      <c r="Q73" s="43">
        <f>'Tabelle2.9 K-T'!Q31/'Tabelle2.9 K-T'!Q$29*100</f>
        <v>59.637393373381308</v>
      </c>
      <c r="R73" s="43">
        <f>'Tabelle2.9 K-T'!R31/'Tabelle2.9 K-T'!R$29*100</f>
        <v>59.399667658981912</v>
      </c>
      <c r="S73" s="43">
        <f>'Tabelle2.9 K-T'!S31/'Tabelle2.9 K-T'!S$29*100</f>
        <v>59.726002337970598</v>
      </c>
      <c r="T73" s="43">
        <f>'Tabelle2.9 K-T'!T31/'Tabelle2.9 K-T'!T$29*100</f>
        <v>59.871672102120279</v>
      </c>
      <c r="U73" s="43">
        <f>'Tabelle2.9 K-T'!U31/'Tabelle2.9 K-T'!U$29*100</f>
        <v>59.884405004625606</v>
      </c>
      <c r="V73" s="43">
        <f>'Tabelle2.9 K-T'!V31/'Tabelle2.9 K-T'!V$29*100</f>
        <v>59.607951346624155</v>
      </c>
      <c r="W73" s="43">
        <f>'Tabelle2.9 K-T'!W31/'Tabelle2.9 K-T'!W$29*100</f>
        <v>59.539482380310375</v>
      </c>
      <c r="X73" s="43">
        <f>'Tabelle2.9 K-T'!X31/'Tabelle2.9 K-T'!X$29*100</f>
        <v>59.160307035037803</v>
      </c>
      <c r="Y73" s="43">
        <f>'Tabelle2.9 K-T'!Y31/'Tabelle2.9 K-T'!Y$29*100</f>
        <v>59.14074951252303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'Tabelle2.9 K-T'!B14/'Tabelle2.1 insg'!B16*100</f>
        <v>45.945832546625546</v>
      </c>
      <c r="C77" s="43">
        <f>'Tabelle2.9 K-T'!C14/'Tabelle2.1 insg'!C16*100</f>
        <v>46.94599548186352</v>
      </c>
      <c r="D77" s="43">
        <f>'Tabelle2.9 K-T'!D14/'Tabelle2.1 insg'!D16*100</f>
        <v>47.71462809209963</v>
      </c>
      <c r="E77" s="43">
        <f>'Tabelle2.9 K-T'!E14/'Tabelle2.1 insg'!E16*100</f>
        <v>48.80621635700642</v>
      </c>
      <c r="F77" s="43">
        <f>'Tabelle2.9 K-T'!F14/'Tabelle2.1 insg'!F16*100</f>
        <v>49.122923002335931</v>
      </c>
      <c r="G77" s="43">
        <f>'Tabelle2.9 K-T'!G14/'Tabelle2.1 insg'!G16*100</f>
        <v>49.786667268663798</v>
      </c>
      <c r="H77" s="43">
        <f>'Tabelle2.9 K-T'!H14/'Tabelle2.1 insg'!H16*100</f>
        <v>51.612237409411989</v>
      </c>
      <c r="I77" s="43">
        <f>'Tabelle2.9 K-T'!I14/'Tabelle2.1 insg'!I16*100</f>
        <v>52.097845828447944</v>
      </c>
      <c r="J77" s="43">
        <f>'Tabelle2.9 K-T'!J14/'Tabelle2.1 insg'!J16*100</f>
        <v>52.383131427470431</v>
      </c>
      <c r="K77" s="43">
        <f>'Tabelle2.9 K-T'!K14/'Tabelle2.1 insg'!K16*100</f>
        <v>55.181372549019613</v>
      </c>
      <c r="L77" s="43">
        <f>'Tabelle2.9 K-T'!L14/'Tabelle2.1 insg'!L16*100</f>
        <v>56.873881398401139</v>
      </c>
      <c r="M77" s="43">
        <f>'Tabelle2.9 K-T'!M14/'Tabelle2.1 insg'!M16*100</f>
        <v>56.824486118684646</v>
      </c>
      <c r="N77" s="43">
        <f>'Tabelle2.9 K-T'!N14/'Tabelle2.1 insg'!N16*100</f>
        <v>57.168286346579421</v>
      </c>
      <c r="O77" s="43">
        <f>'Tabelle2.9 K-T'!O14/'Tabelle2.1 insg'!O16*100</f>
        <v>56.896969696969691</v>
      </c>
      <c r="P77" s="43">
        <f>'Tabelle2.9 K-T'!P14/'Tabelle2.1 insg'!P16*100</f>
        <v>58.035606152355577</v>
      </c>
      <c r="Q77" s="43">
        <f>'Tabelle2.9 K-T'!Q14/'Tabelle2.1 insg'!Q16*100</f>
        <v>57.294339805355158</v>
      </c>
      <c r="R77" s="43">
        <f>'Tabelle2.9 K-T'!R14/'Tabelle2.1 insg'!R16*100</f>
        <v>56.90372497019537</v>
      </c>
      <c r="S77" s="43">
        <f>'Tabelle2.9 K-T'!S14/'Tabelle2.1 insg'!S16*100</f>
        <v>57.525814637087656</v>
      </c>
      <c r="T77" s="43">
        <f>'Tabelle2.9 K-T'!T14/'Tabelle2.1 insg'!T16*100</f>
        <v>57.345729464650589</v>
      </c>
      <c r="U77" s="43">
        <f>'Tabelle2.9 K-T'!U14/'Tabelle2.1 insg'!U16*100</f>
        <v>57.46345480749433</v>
      </c>
      <c r="V77" s="43">
        <f>'Tabelle2.9 K-T'!V14/'Tabelle2.1 insg'!V16*100</f>
        <v>57.314049586776861</v>
      </c>
      <c r="W77" s="43">
        <f>'Tabelle2.9 K-T'!W14/'Tabelle2.1 insg'!W16*100</f>
        <v>57.730580339924401</v>
      </c>
      <c r="X77" s="43">
        <f>'Tabelle2.9 K-T'!X14/'Tabelle2.1 insg'!X16*100</f>
        <v>57.342783041881731</v>
      </c>
      <c r="Y77" s="43">
        <f>'Tabelle2.9 K-T'!Y14/'Tabelle2.1 insg'!Y16*100</f>
        <v>57.200133645172066</v>
      </c>
    </row>
    <row r="78" spans="1:25" x14ac:dyDescent="0.2">
      <c r="A78" s="42" t="s">
        <v>10</v>
      </c>
      <c r="B78" s="43">
        <f>'Tabelle2.9 K-T'!B15/'Tabelle2.1 insg'!B17*100</f>
        <v>52.349543115218999</v>
      </c>
      <c r="C78" s="43">
        <f>'Tabelle2.9 K-T'!C15/'Tabelle2.1 insg'!C17*100</f>
        <v>54.775596487597198</v>
      </c>
      <c r="D78" s="43">
        <f>'Tabelle2.9 K-T'!D15/'Tabelle2.1 insg'!D17*100</f>
        <v>57.608388907867578</v>
      </c>
      <c r="E78" s="43">
        <f>'Tabelle2.9 K-T'!E15/'Tabelle2.1 insg'!E17*100</f>
        <v>59.748455657152178</v>
      </c>
      <c r="F78" s="43">
        <f>'Tabelle2.9 K-T'!F15/'Tabelle2.1 insg'!F17*100</f>
        <v>61.040909090909089</v>
      </c>
      <c r="G78" s="43">
        <f>'Tabelle2.9 K-T'!G15/'Tabelle2.1 insg'!G17*100</f>
        <v>62.890524593994627</v>
      </c>
      <c r="H78" s="43">
        <f>'Tabelle2.9 K-T'!H15/'Tabelle2.1 insg'!H17*100</f>
        <v>64.695647971389207</v>
      </c>
      <c r="I78" s="43">
        <f>'Tabelle2.9 K-T'!I15/'Tabelle2.1 insg'!I17*100</f>
        <v>66.127498401351076</v>
      </c>
      <c r="J78" s="43">
        <f>'Tabelle2.9 K-T'!J15/'Tabelle2.1 insg'!J17*100</f>
        <v>66.574210347560282</v>
      </c>
      <c r="K78" s="43">
        <f>'Tabelle2.9 K-T'!K15/'Tabelle2.1 insg'!K17*100</f>
        <v>67.767419946490776</v>
      </c>
      <c r="L78" s="43">
        <f>'Tabelle2.9 K-T'!L15/'Tabelle2.1 insg'!L17*100</f>
        <v>68.395617741568202</v>
      </c>
      <c r="M78" s="43">
        <f>'Tabelle2.9 K-T'!M15/'Tabelle2.1 insg'!M17*100</f>
        <v>67.890609085353432</v>
      </c>
      <c r="N78" s="43">
        <f>'Tabelle2.9 K-T'!N15/'Tabelle2.1 insg'!N17*100</f>
        <v>67.741107632294828</v>
      </c>
      <c r="O78" s="43">
        <f>'Tabelle2.9 K-T'!O15/'Tabelle2.1 insg'!O17*100</f>
        <v>67.591048332198781</v>
      </c>
      <c r="P78" s="43">
        <f>'Tabelle2.9 K-T'!P15/'Tabelle2.1 insg'!P17*100</f>
        <v>68.203916618334418</v>
      </c>
      <c r="Q78" s="43">
        <f>'Tabelle2.9 K-T'!Q15/'Tabelle2.1 insg'!Q17*100</f>
        <v>68.595282177878346</v>
      </c>
      <c r="R78" s="43">
        <f>'Tabelle2.9 K-T'!R15/'Tabelle2.1 insg'!R17*100</f>
        <v>68.156770372153403</v>
      </c>
      <c r="S78" s="43">
        <f>'Tabelle2.9 K-T'!S15/'Tabelle2.1 insg'!S17*100</f>
        <v>66.210643225512072</v>
      </c>
      <c r="T78" s="43">
        <f>'Tabelle2.9 K-T'!T15/'Tabelle2.1 insg'!T17*100</f>
        <v>65.838964848865828</v>
      </c>
      <c r="U78" s="43">
        <f>'Tabelle2.9 K-T'!U15/'Tabelle2.1 insg'!U17*100</f>
        <v>66.028067061658788</v>
      </c>
      <c r="V78" s="43">
        <f>'Tabelle2.9 K-T'!V15/'Tabelle2.1 insg'!V17*100</f>
        <v>66.593347824586829</v>
      </c>
      <c r="W78" s="43">
        <f>'Tabelle2.9 K-T'!W15/'Tabelle2.1 insg'!W17*100</f>
        <v>67.378737942815718</v>
      </c>
      <c r="X78" s="43">
        <f>'Tabelle2.9 K-T'!X15/'Tabelle2.1 insg'!X17*100</f>
        <v>67.428625384126761</v>
      </c>
      <c r="Y78" s="43">
        <f>'Tabelle2.9 K-T'!Y15/'Tabelle2.1 insg'!Y17*100</f>
        <v>66.909233443539307</v>
      </c>
    </row>
    <row r="79" spans="1:25" x14ac:dyDescent="0.2">
      <c r="A79" s="42" t="s">
        <v>26</v>
      </c>
      <c r="B79" s="43">
        <f>'Tabelle2.9 K-T'!B16/'Tabelle2.1 insg'!B18*100</f>
        <v>48.681281523852462</v>
      </c>
      <c r="C79" s="43">
        <f>'Tabelle2.9 K-T'!C16/'Tabelle2.1 insg'!C18*100</f>
        <v>51.988557177437102</v>
      </c>
      <c r="D79" s="43">
        <f>'Tabelle2.9 K-T'!D16/'Tabelle2.1 insg'!D18*100</f>
        <v>53.706933014744628</v>
      </c>
      <c r="E79" s="43">
        <f>'Tabelle2.9 K-T'!E16/'Tabelle2.1 insg'!E18*100</f>
        <v>55.672534634901268</v>
      </c>
      <c r="F79" s="43">
        <f>'Tabelle2.9 K-T'!F16/'Tabelle2.1 insg'!F18*100</f>
        <v>57.402417023332355</v>
      </c>
      <c r="G79" s="43">
        <f>'Tabelle2.9 K-T'!G16/'Tabelle2.1 insg'!G18*100</f>
        <v>59.609279982865836</v>
      </c>
      <c r="H79" s="43">
        <f>'Tabelle2.9 K-T'!H16/'Tabelle2.1 insg'!H18*100</f>
        <v>60.873235658437672</v>
      </c>
      <c r="I79" s="43">
        <f>'Tabelle2.9 K-T'!I16/'Tabelle2.1 insg'!I18*100</f>
        <v>61.864338976541752</v>
      </c>
      <c r="J79" s="43">
        <f>'Tabelle2.9 K-T'!J16/'Tabelle2.1 insg'!J18*100</f>
        <v>62.525778658124054</v>
      </c>
      <c r="K79" s="43">
        <f>'Tabelle2.9 K-T'!K16/'Tabelle2.1 insg'!K18*100</f>
        <v>63.465703971119133</v>
      </c>
      <c r="L79" s="43">
        <f>'Tabelle2.9 K-T'!L16/'Tabelle2.1 insg'!L18*100</f>
        <v>63.794373958733821</v>
      </c>
      <c r="M79" s="43">
        <f>'Tabelle2.9 K-T'!M16/'Tabelle2.1 insg'!M18*100</f>
        <v>63.826949914715456</v>
      </c>
      <c r="N79" s="43">
        <f>'Tabelle2.9 K-T'!N16/'Tabelle2.1 insg'!N18*100</f>
        <v>64.371150346801883</v>
      </c>
      <c r="O79" s="43">
        <f>'Tabelle2.9 K-T'!O16/'Tabelle2.1 insg'!O18*100</f>
        <v>64.298659762412427</v>
      </c>
      <c r="P79" s="43">
        <f>'Tabelle2.9 K-T'!P16/'Tabelle2.1 insg'!P18*100</f>
        <v>64.335669716017946</v>
      </c>
      <c r="Q79" s="43">
        <f>'Tabelle2.9 K-T'!Q16/'Tabelle2.1 insg'!Q18*100</f>
        <v>64.080131465685895</v>
      </c>
      <c r="R79" s="43">
        <f>'Tabelle2.9 K-T'!R16/'Tabelle2.1 insg'!R18*100</f>
        <v>64.068015632879465</v>
      </c>
      <c r="S79" s="43">
        <f>'Tabelle2.9 K-T'!S16/'Tabelle2.1 insg'!S18*100</f>
        <v>63.770508637918368</v>
      </c>
      <c r="T79" s="43">
        <f>'Tabelle2.9 K-T'!T16/'Tabelle2.1 insg'!T18*100</f>
        <v>63.188353019411622</v>
      </c>
      <c r="U79" s="43">
        <f>'Tabelle2.9 K-T'!U16/'Tabelle2.1 insg'!U18*100</f>
        <v>64.021968400525324</v>
      </c>
      <c r="V79" s="43">
        <f>'Tabelle2.9 K-T'!V16/'Tabelle2.1 insg'!V18*100</f>
        <v>64.480162064118971</v>
      </c>
      <c r="W79" s="43">
        <f>'Tabelle2.9 K-T'!W16/'Tabelle2.1 insg'!W18*100</f>
        <v>64.650424717632774</v>
      </c>
      <c r="X79" s="43">
        <f>'Tabelle2.9 K-T'!X16/'Tabelle2.1 insg'!X18*100</f>
        <v>64.574785960892385</v>
      </c>
      <c r="Y79" s="43">
        <f>'Tabelle2.9 K-T'!Y16/'Tabelle2.1 insg'!Y18*100</f>
        <v>64.234114698510979</v>
      </c>
    </row>
    <row r="80" spans="1:25" x14ac:dyDescent="0.2">
      <c r="A80" s="42" t="s">
        <v>6</v>
      </c>
      <c r="B80" s="43">
        <f>'Tabelle2.9 K-T'!B17/'Tabelle2.1 insg'!B19*100</f>
        <v>38.800406641816338</v>
      </c>
      <c r="C80" s="43">
        <f>'Tabelle2.9 K-T'!C17/'Tabelle2.1 insg'!C19*100</f>
        <v>38.673532907022803</v>
      </c>
      <c r="D80" s="43">
        <f>'Tabelle2.9 K-T'!D17/'Tabelle2.1 insg'!D19*100</f>
        <v>39.930768801295294</v>
      </c>
      <c r="E80" s="43">
        <f>'Tabelle2.9 K-T'!E17/'Tabelle2.1 insg'!E19*100</f>
        <v>41.787371279846106</v>
      </c>
      <c r="F80" s="43">
        <f>'Tabelle2.9 K-T'!F17/'Tabelle2.1 insg'!F19*100</f>
        <v>41.887422064806962</v>
      </c>
      <c r="G80" s="43">
        <f>'Tabelle2.9 K-T'!G17/'Tabelle2.1 insg'!G19*100</f>
        <v>43.855593099768811</v>
      </c>
      <c r="H80" s="43">
        <f>'Tabelle2.9 K-T'!H17/'Tabelle2.1 insg'!H19*100</f>
        <v>44.642113405128818</v>
      </c>
      <c r="I80" s="43">
        <f>'Tabelle2.9 K-T'!I17/'Tabelle2.1 insg'!I19*100</f>
        <v>43.646606456228206</v>
      </c>
      <c r="J80" s="43">
        <f>'Tabelle2.9 K-T'!J17/'Tabelle2.1 insg'!J19*100</f>
        <v>43.237401551489306</v>
      </c>
      <c r="K80" s="43">
        <f>'Tabelle2.9 K-T'!K17/'Tabelle2.1 insg'!K19*100</f>
        <v>44.085828163864662</v>
      </c>
      <c r="L80" s="43">
        <f>'Tabelle2.9 K-T'!L17/'Tabelle2.1 insg'!L19*100</f>
        <v>45.074111554259183</v>
      </c>
      <c r="M80" s="43">
        <f>'Tabelle2.9 K-T'!M17/'Tabelle2.1 insg'!M19*100</f>
        <v>43.45731064598705</v>
      </c>
      <c r="N80" s="43">
        <f>'Tabelle2.9 K-T'!N17/'Tabelle2.1 insg'!N19*100</f>
        <v>43.697453577693096</v>
      </c>
      <c r="O80" s="43">
        <f>'Tabelle2.9 K-T'!O17/'Tabelle2.1 insg'!O19*100</f>
        <v>42.74229970192394</v>
      </c>
      <c r="P80" s="43">
        <f>'Tabelle2.9 K-T'!P17/'Tabelle2.1 insg'!P19*100</f>
        <v>42.742843596278071</v>
      </c>
      <c r="Q80" s="43">
        <f>'Tabelle2.9 K-T'!Q17/'Tabelle2.1 insg'!Q19*100</f>
        <v>43.078151807371476</v>
      </c>
      <c r="R80" s="43">
        <f>'Tabelle2.9 K-T'!R17/'Tabelle2.1 insg'!R19*100</f>
        <v>42.062407132243685</v>
      </c>
      <c r="S80" s="43">
        <f>'Tabelle2.9 K-T'!S17/'Tabelle2.1 insg'!S19*100</f>
        <v>41.722528130237016</v>
      </c>
      <c r="T80" s="43">
        <f>'Tabelle2.9 K-T'!T17/'Tabelle2.1 insg'!T19*100</f>
        <v>41.534144059869035</v>
      </c>
      <c r="U80" s="43">
        <f>'Tabelle2.9 K-T'!U17/'Tabelle2.1 insg'!U19*100</f>
        <v>41.867009237168894</v>
      </c>
      <c r="V80" s="43">
        <f>'Tabelle2.9 K-T'!V17/'Tabelle2.1 insg'!V19*100</f>
        <v>42.804213362728881</v>
      </c>
      <c r="W80" s="43">
        <f>'Tabelle2.9 K-T'!W17/'Tabelle2.1 insg'!W19*100</f>
        <v>43.297337553528209</v>
      </c>
      <c r="X80" s="43">
        <f>'Tabelle2.9 K-T'!X17/'Tabelle2.1 insg'!X19*100</f>
        <v>43.761143607870117</v>
      </c>
      <c r="Y80" s="43">
        <f>'Tabelle2.9 K-T'!Y17/'Tabelle2.1 insg'!Y19*100</f>
        <v>43.767313019390578</v>
      </c>
    </row>
    <row r="81" spans="1:25" x14ac:dyDescent="0.2">
      <c r="A81" s="42" t="s">
        <v>11</v>
      </c>
      <c r="B81" s="43">
        <f>'Tabelle2.9 K-T'!B18/'Tabelle2.1 insg'!B20*100</f>
        <v>32.727295908609896</v>
      </c>
      <c r="C81" s="43">
        <f>'Tabelle2.9 K-T'!C18/'Tabelle2.1 insg'!C20*100</f>
        <v>35.8586468182123</v>
      </c>
      <c r="D81" s="43">
        <f>'Tabelle2.9 K-T'!D18/'Tabelle2.1 insg'!D20*100</f>
        <v>36.60397665337436</v>
      </c>
      <c r="E81" s="43">
        <f>'Tabelle2.9 K-T'!E18/'Tabelle2.1 insg'!E20*100</f>
        <v>37.739605255673737</v>
      </c>
      <c r="F81" s="43">
        <f>'Tabelle2.9 K-T'!F18/'Tabelle2.1 insg'!F20*100</f>
        <v>38.123966572820308</v>
      </c>
      <c r="G81" s="43">
        <f>'Tabelle2.9 K-T'!G18/'Tabelle2.1 insg'!G20*100</f>
        <v>39.665743363107282</v>
      </c>
      <c r="H81" s="43">
        <f>'Tabelle2.9 K-T'!H18/'Tabelle2.1 insg'!H20*100</f>
        <v>40.419856909752731</v>
      </c>
      <c r="I81" s="43">
        <f>'Tabelle2.9 K-T'!I18/'Tabelle2.1 insg'!I20*100</f>
        <v>40.043935603874033</v>
      </c>
      <c r="J81" s="43">
        <f>'Tabelle2.9 K-T'!J18/'Tabelle2.1 insg'!J20*100</f>
        <v>40.40744540524696</v>
      </c>
      <c r="K81" s="43">
        <f>'Tabelle2.9 K-T'!K18/'Tabelle2.1 insg'!K20*100</f>
        <v>41.335863008367383</v>
      </c>
      <c r="L81" s="43">
        <f>'Tabelle2.9 K-T'!L18/'Tabelle2.1 insg'!L20*100</f>
        <v>41.984197782592076</v>
      </c>
      <c r="M81" s="43">
        <f>'Tabelle2.9 K-T'!M18/'Tabelle2.1 insg'!M20*100</f>
        <v>41.306683520303366</v>
      </c>
      <c r="N81" s="43">
        <f>'Tabelle2.9 K-T'!N18/'Tabelle2.1 insg'!N20*100</f>
        <v>39.475465313028764</v>
      </c>
      <c r="O81" s="43">
        <f>'Tabelle2.9 K-T'!O18/'Tabelle2.1 insg'!O20*100</f>
        <v>38.828315211638213</v>
      </c>
      <c r="P81" s="43">
        <f>'Tabelle2.9 K-T'!P18/'Tabelle2.1 insg'!P20*100</f>
        <v>40.24721989716609</v>
      </c>
      <c r="Q81" s="43">
        <f>'Tabelle2.9 K-T'!Q18/'Tabelle2.1 insg'!Q20*100</f>
        <v>38.973526848763477</v>
      </c>
      <c r="R81" s="43">
        <f>'Tabelle2.9 K-T'!R18/'Tabelle2.1 insg'!R20*100</f>
        <v>39.641518558819975</v>
      </c>
      <c r="S81" s="43">
        <f>'Tabelle2.9 K-T'!S18/'Tabelle2.1 insg'!S20*100</f>
        <v>39.773649631682929</v>
      </c>
      <c r="T81" s="43">
        <f>'Tabelle2.9 K-T'!T18/'Tabelle2.1 insg'!T20*100</f>
        <v>39.569822236737735</v>
      </c>
      <c r="U81" s="43">
        <f>'Tabelle2.9 K-T'!U18/'Tabelle2.1 insg'!U20*100</f>
        <v>41.18489153176963</v>
      </c>
      <c r="V81" s="43">
        <f>'Tabelle2.9 K-T'!V18/'Tabelle2.1 insg'!V20*100</f>
        <v>40.877744939142602</v>
      </c>
      <c r="W81" s="43">
        <f>'Tabelle2.9 K-T'!W18/'Tabelle2.1 insg'!W20*100</f>
        <v>40.612786262537469</v>
      </c>
      <c r="X81" s="43">
        <f>'Tabelle2.9 K-T'!X18/'Tabelle2.1 insg'!X20*100</f>
        <v>39.861503189481731</v>
      </c>
      <c r="Y81" s="43">
        <f>'Tabelle2.9 K-T'!Y18/'Tabelle2.1 insg'!Y20*100</f>
        <v>39.351146225388035</v>
      </c>
    </row>
    <row r="82" spans="1:25" x14ac:dyDescent="0.2">
      <c r="A82" s="42" t="s">
        <v>12</v>
      </c>
      <c r="B82" s="43">
        <f>'Tabelle2.9 K-T'!B19/'Tabelle2.1 insg'!B21*100</f>
        <v>32.531222910713716</v>
      </c>
      <c r="C82" s="43">
        <f>'Tabelle2.9 K-T'!C19/'Tabelle2.1 insg'!C21*100</f>
        <v>33.177955814518086</v>
      </c>
      <c r="D82" s="43">
        <f>'Tabelle2.9 K-T'!D19/'Tabelle2.1 insg'!D21*100</f>
        <v>32.795316940565925</v>
      </c>
      <c r="E82" s="43">
        <f>'Tabelle2.9 K-T'!E19/'Tabelle2.1 insg'!E21*100</f>
        <v>33.510493733957418</v>
      </c>
      <c r="F82" s="43">
        <f>'Tabelle2.9 K-T'!F19/'Tabelle2.1 insg'!F21*100</f>
        <v>33.553200200154663</v>
      </c>
      <c r="G82" s="43">
        <f>'Tabelle2.9 K-T'!G19/'Tabelle2.1 insg'!G21*100</f>
        <v>35.146372376271295</v>
      </c>
      <c r="H82" s="43">
        <f>'Tabelle2.9 K-T'!H19/'Tabelle2.1 insg'!H21*100</f>
        <v>36.015499273471555</v>
      </c>
      <c r="I82" s="43">
        <f>'Tabelle2.9 K-T'!I19/'Tabelle2.1 insg'!I21*100</f>
        <v>35.644052695220516</v>
      </c>
      <c r="J82" s="43">
        <f>'Tabelle2.9 K-T'!J19/'Tabelle2.1 insg'!J21*100</f>
        <v>35.620090913471572</v>
      </c>
      <c r="K82" s="43">
        <f>'Tabelle2.9 K-T'!K19/'Tabelle2.1 insg'!K21*100</f>
        <v>36.566859086523522</v>
      </c>
      <c r="L82" s="43">
        <f>'Tabelle2.9 K-T'!L19/'Tabelle2.1 insg'!L21*100</f>
        <v>36.974270565657221</v>
      </c>
      <c r="M82" s="43">
        <f>'Tabelle2.9 K-T'!M19/'Tabelle2.1 insg'!M21*100</f>
        <v>36.702848308069946</v>
      </c>
      <c r="N82" s="43">
        <f>'Tabelle2.9 K-T'!N19/'Tabelle2.1 insg'!N21*100</f>
        <v>36.414512984971388</v>
      </c>
      <c r="O82" s="43">
        <f>'Tabelle2.9 K-T'!O19/'Tabelle2.1 insg'!O21*100</f>
        <v>36.370141848482916</v>
      </c>
      <c r="P82" s="43">
        <f>'Tabelle2.9 K-T'!P19/'Tabelle2.1 insg'!P21*100</f>
        <v>36.243706880477347</v>
      </c>
      <c r="Q82" s="43">
        <f>'Tabelle2.9 K-T'!Q19/'Tabelle2.1 insg'!Q21*100</f>
        <v>34.414776827526907</v>
      </c>
      <c r="R82" s="43">
        <f>'Tabelle2.9 K-T'!R19/'Tabelle2.1 insg'!R21*100</f>
        <v>33.242093868398669</v>
      </c>
      <c r="S82" s="43">
        <f>'Tabelle2.9 K-T'!S19/'Tabelle2.1 insg'!S21*100</f>
        <v>32.91050909485633</v>
      </c>
      <c r="T82" s="43">
        <f>'Tabelle2.9 K-T'!T19/'Tabelle2.1 insg'!T21*100</f>
        <v>32.557175111739134</v>
      </c>
      <c r="U82" s="43">
        <f>'Tabelle2.9 K-T'!U19/'Tabelle2.1 insg'!U21*100</f>
        <v>32.081942756955442</v>
      </c>
      <c r="V82" s="43">
        <f>'Tabelle2.9 K-T'!V19/'Tabelle2.1 insg'!V21*100</f>
        <v>32.646950995967252</v>
      </c>
      <c r="W82" s="43">
        <f>'Tabelle2.9 K-T'!W19/'Tabelle2.1 insg'!W21*100</f>
        <v>32.228405153665015</v>
      </c>
      <c r="X82" s="43">
        <f>'Tabelle2.9 K-T'!X19/'Tabelle2.1 insg'!X21*100</f>
        <v>31.670653554236438</v>
      </c>
      <c r="Y82" s="43">
        <f>'Tabelle2.9 K-T'!Y19/'Tabelle2.1 insg'!Y21*100</f>
        <v>31.416756772553256</v>
      </c>
    </row>
    <row r="83" spans="1:25" x14ac:dyDescent="0.2">
      <c r="A83" s="42" t="s">
        <v>3</v>
      </c>
      <c r="B83" s="43">
        <f>'Tabelle2.9 K-T'!B20/'Tabelle2.1 insg'!B22*100</f>
        <v>37.526216374649898</v>
      </c>
      <c r="C83" s="43">
        <f>'Tabelle2.9 K-T'!C20/'Tabelle2.1 insg'!C22*100</f>
        <v>39.298064310982156</v>
      </c>
      <c r="D83" s="43">
        <f>'Tabelle2.9 K-T'!D20/'Tabelle2.1 insg'!D22*100</f>
        <v>40.651766595289082</v>
      </c>
      <c r="E83" s="43">
        <f>'Tabelle2.9 K-T'!E20/'Tabelle2.1 insg'!E22*100</f>
        <v>42.571151619591255</v>
      </c>
      <c r="F83" s="43">
        <f>'Tabelle2.9 K-T'!F20/'Tabelle2.1 insg'!F22*100</f>
        <v>43.434315501292808</v>
      </c>
      <c r="G83" s="43">
        <f>'Tabelle2.9 K-T'!G20/'Tabelle2.1 insg'!G22*100</f>
        <v>45.557029177718839</v>
      </c>
      <c r="H83" s="43">
        <f>'Tabelle2.9 K-T'!H20/'Tabelle2.1 insg'!H22*100</f>
        <v>46.068216631026587</v>
      </c>
      <c r="I83" s="43">
        <f>'Tabelle2.9 K-T'!I20/'Tabelle2.1 insg'!I22*100</f>
        <v>46.601185384333377</v>
      </c>
      <c r="J83" s="43">
        <f>'Tabelle2.9 K-T'!J20/'Tabelle2.1 insg'!J22*100</f>
        <v>46.493170911775564</v>
      </c>
      <c r="K83" s="43">
        <f>'Tabelle2.9 K-T'!K20/'Tabelle2.1 insg'!K22*100</f>
        <v>47.744006041155366</v>
      </c>
      <c r="L83" s="43">
        <f>'Tabelle2.9 K-T'!L20/'Tabelle2.1 insg'!L22*100</f>
        <v>48.153531186022157</v>
      </c>
      <c r="M83" s="43">
        <f>'Tabelle2.9 K-T'!M20/'Tabelle2.1 insg'!M22*100</f>
        <v>47.510335040414638</v>
      </c>
      <c r="N83" s="43">
        <f>'Tabelle2.9 K-T'!N20/'Tabelle2.1 insg'!N22*100</f>
        <v>47.125575420190557</v>
      </c>
      <c r="O83" s="43">
        <f>'Tabelle2.9 K-T'!O20/'Tabelle2.1 insg'!O22*100</f>
        <v>47.045905139545532</v>
      </c>
      <c r="P83" s="43">
        <f>'Tabelle2.9 K-T'!P20/'Tabelle2.1 insg'!P22*100</f>
        <v>46.566363317632351</v>
      </c>
      <c r="Q83" s="43">
        <f>'Tabelle2.9 K-T'!Q20/'Tabelle2.1 insg'!Q22*100</f>
        <v>45.615786240786235</v>
      </c>
      <c r="R83" s="43">
        <f>'Tabelle2.9 K-T'!R20/'Tabelle2.1 insg'!R22*100</f>
        <v>45.325109699591884</v>
      </c>
      <c r="S83" s="43">
        <f>'Tabelle2.9 K-T'!S20/'Tabelle2.1 insg'!S22*100</f>
        <v>45.671578243085015</v>
      </c>
      <c r="T83" s="43">
        <f>'Tabelle2.9 K-T'!T20/'Tabelle2.1 insg'!T22*100</f>
        <v>45.393100712509344</v>
      </c>
      <c r="U83" s="43">
        <f>'Tabelle2.9 K-T'!U20/'Tabelle2.1 insg'!U22*100</f>
        <v>45.913025057499098</v>
      </c>
      <c r="V83" s="43">
        <f>'Tabelle2.9 K-T'!V20/'Tabelle2.1 insg'!V22*100</f>
        <v>46.552188753817589</v>
      </c>
      <c r="W83" s="43">
        <f>'Tabelle2.9 K-T'!W20/'Tabelle2.1 insg'!W22*100</f>
        <v>46.567531140305412</v>
      </c>
      <c r="X83" s="43">
        <f>'Tabelle2.9 K-T'!X20/'Tabelle2.1 insg'!X22*100</f>
        <v>45.936976799808662</v>
      </c>
      <c r="Y83" s="43">
        <f>'Tabelle2.9 K-T'!Y20/'Tabelle2.1 insg'!Y22*100</f>
        <v>45.963467584967802</v>
      </c>
    </row>
    <row r="84" spans="1:25" x14ac:dyDescent="0.2">
      <c r="A84" s="42" t="s">
        <v>13</v>
      </c>
      <c r="B84" s="43">
        <f>'Tabelle2.9 K-T'!B21/'Tabelle2.1 insg'!B23*100</f>
        <v>39.225453435647019</v>
      </c>
      <c r="C84" s="43">
        <f>'Tabelle2.9 K-T'!C21/'Tabelle2.1 insg'!C23*100</f>
        <v>39.511651338778485</v>
      </c>
      <c r="D84" s="43">
        <f>'Tabelle2.9 K-T'!D21/'Tabelle2.1 insg'!D23*100</f>
        <v>40.328083426315338</v>
      </c>
      <c r="E84" s="43">
        <f>'Tabelle2.9 K-T'!E21/'Tabelle2.1 insg'!E23*100</f>
        <v>41.091176116000476</v>
      </c>
      <c r="F84" s="43">
        <f>'Tabelle2.9 K-T'!F21/'Tabelle2.1 insg'!F23*100</f>
        <v>42.08652701605277</v>
      </c>
      <c r="G84" s="43">
        <f>'Tabelle2.9 K-T'!G21/'Tabelle2.1 insg'!G23*100</f>
        <v>43.138234459267665</v>
      </c>
      <c r="H84" s="43">
        <f>'Tabelle2.9 K-T'!H21/'Tabelle2.1 insg'!H23*100</f>
        <v>44.261381448326311</v>
      </c>
      <c r="I84" s="43">
        <f>'Tabelle2.9 K-T'!I21/'Tabelle2.1 insg'!I23*100</f>
        <v>44.567107397509652</v>
      </c>
      <c r="J84" s="43">
        <f>'Tabelle2.9 K-T'!J21/'Tabelle2.1 insg'!J23*100</f>
        <v>44.272630507760873</v>
      </c>
      <c r="K84" s="43">
        <f>'Tabelle2.9 K-T'!K21/'Tabelle2.1 insg'!K23*100</f>
        <v>45.132166566083285</v>
      </c>
      <c r="L84" s="43">
        <f>'Tabelle2.9 K-T'!L21/'Tabelle2.1 insg'!L23*100</f>
        <v>45.732225703806265</v>
      </c>
      <c r="M84" s="43">
        <f>'Tabelle2.9 K-T'!M21/'Tabelle2.1 insg'!M23*100</f>
        <v>45.849083517580766</v>
      </c>
      <c r="N84" s="43">
        <f>'Tabelle2.9 K-T'!N21/'Tabelle2.1 insg'!N23*100</f>
        <v>45.552083947414964</v>
      </c>
      <c r="O84" s="43">
        <f>'Tabelle2.9 K-T'!O21/'Tabelle2.1 insg'!O23*100</f>
        <v>45.480532164508872</v>
      </c>
      <c r="P84" s="43">
        <f>'Tabelle2.9 K-T'!P21/'Tabelle2.1 insg'!P23*100</f>
        <v>45.581173666964553</v>
      </c>
      <c r="Q84" s="43">
        <f>'Tabelle2.9 K-T'!Q21/'Tabelle2.1 insg'!Q23*100</f>
        <v>44.730446442467709</v>
      </c>
      <c r="R84" s="43">
        <f>'Tabelle2.9 K-T'!R21/'Tabelle2.1 insg'!R23*100</f>
        <v>43.80897569631788</v>
      </c>
      <c r="S84" s="43">
        <f>'Tabelle2.9 K-T'!S21/'Tabelle2.1 insg'!S23*100</f>
        <v>43.681995360738455</v>
      </c>
      <c r="T84" s="43">
        <f>'Tabelle2.9 K-T'!T21/'Tabelle2.1 insg'!T23*100</f>
        <v>43.119990429477205</v>
      </c>
      <c r="U84" s="43">
        <f>'Tabelle2.9 K-T'!U21/'Tabelle2.1 insg'!U23*100</f>
        <v>44.250065543294319</v>
      </c>
      <c r="V84" s="43">
        <f>'Tabelle2.9 K-T'!V21/'Tabelle2.1 insg'!V23*100</f>
        <v>44.311688311688307</v>
      </c>
      <c r="W84" s="43">
        <f>'Tabelle2.9 K-T'!W21/'Tabelle2.1 insg'!W23*100</f>
        <v>44.118099156941341</v>
      </c>
      <c r="X84" s="43">
        <f>'Tabelle2.9 K-T'!X21/'Tabelle2.1 insg'!X23*100</f>
        <v>43.395281150845719</v>
      </c>
      <c r="Y84" s="43">
        <f>'Tabelle2.9 K-T'!Y21/'Tabelle2.1 insg'!Y23*100</f>
        <v>43.318110443861087</v>
      </c>
    </row>
    <row r="85" spans="1:25" x14ac:dyDescent="0.2">
      <c r="A85" s="42" t="s">
        <v>4</v>
      </c>
      <c r="B85" s="43">
        <f>'Tabelle2.9 K-T'!B22/'Tabelle2.1 insg'!B24*100</f>
        <v>37.913677067690081</v>
      </c>
      <c r="C85" s="43">
        <f>'Tabelle2.9 K-T'!C22/'Tabelle2.1 insg'!C24*100</f>
        <v>38.683498647430113</v>
      </c>
      <c r="D85" s="43">
        <f>'Tabelle2.9 K-T'!D22/'Tabelle2.1 insg'!D24*100</f>
        <v>39.563737706675241</v>
      </c>
      <c r="E85" s="43">
        <f>'Tabelle2.9 K-T'!E22/'Tabelle2.1 insg'!E24*100</f>
        <v>40.84856326486603</v>
      </c>
      <c r="F85" s="43">
        <f>'Tabelle2.9 K-T'!F22/'Tabelle2.1 insg'!F24*100</f>
        <v>40.873497297893458</v>
      </c>
      <c r="G85" s="43">
        <f>'Tabelle2.9 K-T'!G22/'Tabelle2.1 insg'!G24*100</f>
        <v>41.863871338311313</v>
      </c>
      <c r="H85" s="43">
        <f>'Tabelle2.9 K-T'!H22/'Tabelle2.1 insg'!H24*100</f>
        <v>42.767495662232506</v>
      </c>
      <c r="I85" s="43">
        <f>'Tabelle2.9 K-T'!I22/'Tabelle2.1 insg'!I24*100</f>
        <v>43.915652123259733</v>
      </c>
      <c r="J85" s="43">
        <f>'Tabelle2.9 K-T'!J22/'Tabelle2.1 insg'!J24*100</f>
        <v>44.098417068134893</v>
      </c>
      <c r="K85" s="43">
        <f>'Tabelle2.9 K-T'!K22/'Tabelle2.1 insg'!K24*100</f>
        <v>45.995952587453019</v>
      </c>
      <c r="L85" s="43">
        <f>'Tabelle2.9 K-T'!L22/'Tabelle2.1 insg'!L24*100</f>
        <v>45.876349131862973</v>
      </c>
      <c r="M85" s="43">
        <f>'Tabelle2.9 K-T'!M22/'Tabelle2.1 insg'!M24*100</f>
        <v>45.110446387482746</v>
      </c>
      <c r="N85" s="43">
        <f>'Tabelle2.9 K-T'!N22/'Tabelle2.1 insg'!N24*100</f>
        <v>46.30445983855271</v>
      </c>
      <c r="O85" s="43">
        <f>'Tabelle2.9 K-T'!O22/'Tabelle2.1 insg'!O24*100</f>
        <v>46.068764468833059</v>
      </c>
      <c r="P85" s="43">
        <f>'Tabelle2.9 K-T'!P22/'Tabelle2.1 insg'!P24*100</f>
        <v>45.870776930952118</v>
      </c>
      <c r="Q85" s="43">
        <f>'Tabelle2.9 K-T'!Q22/'Tabelle2.1 insg'!Q24*100</f>
        <v>45.440917870218222</v>
      </c>
      <c r="R85" s="43">
        <f>'Tabelle2.9 K-T'!R22/'Tabelle2.1 insg'!R24*100</f>
        <v>44.516613261741867</v>
      </c>
      <c r="S85" s="43">
        <f>'Tabelle2.9 K-T'!S22/'Tabelle2.1 insg'!S24*100</f>
        <v>44.064497385241133</v>
      </c>
      <c r="T85" s="43">
        <f>'Tabelle2.9 K-T'!T22/'Tabelle2.1 insg'!T24*100</f>
        <v>43.912444691886186</v>
      </c>
      <c r="U85" s="43">
        <f>'Tabelle2.9 K-T'!U22/'Tabelle2.1 insg'!U24*100</f>
        <v>44.57971187046077</v>
      </c>
      <c r="V85" s="43">
        <f>'Tabelle2.9 K-T'!V22/'Tabelle2.1 insg'!V24*100</f>
        <v>44.463317241790328</v>
      </c>
      <c r="W85" s="43">
        <f>'Tabelle2.9 K-T'!W22/'Tabelle2.1 insg'!W24*100</f>
        <v>45.818407886556734</v>
      </c>
      <c r="X85" s="43">
        <f>'Tabelle2.9 K-T'!X22/'Tabelle2.1 insg'!X24*100</f>
        <v>45.44249351873674</v>
      </c>
      <c r="Y85" s="43">
        <f>'Tabelle2.9 K-T'!Y22/'Tabelle2.1 insg'!Y24*100</f>
        <v>45.380585876913173</v>
      </c>
    </row>
    <row r="86" spans="1:25" x14ac:dyDescent="0.2">
      <c r="A86" s="42" t="s">
        <v>14</v>
      </c>
      <c r="B86" s="43">
        <f>'Tabelle2.9 K-T'!B23/'Tabelle2.1 insg'!B25*100</f>
        <v>40.791340444537859</v>
      </c>
      <c r="C86" s="43">
        <f>'Tabelle2.9 K-T'!C23/'Tabelle2.1 insg'!C25*100</f>
        <v>40.411958977924556</v>
      </c>
      <c r="D86" s="43">
        <f>'Tabelle2.9 K-T'!D23/'Tabelle2.1 insg'!D25*100</f>
        <v>40.919188867364532</v>
      </c>
      <c r="E86" s="43">
        <f>'Tabelle2.9 K-T'!E23/'Tabelle2.1 insg'!E25*100</f>
        <v>42.425165254465</v>
      </c>
      <c r="F86" s="43">
        <f>'Tabelle2.9 K-T'!F23/'Tabelle2.1 insg'!F25*100</f>
        <v>43.425482737911075</v>
      </c>
      <c r="G86" s="43">
        <f>'Tabelle2.9 K-T'!G23/'Tabelle2.1 insg'!G25*100</f>
        <v>44.695619192110755</v>
      </c>
      <c r="H86" s="43">
        <f>'Tabelle2.9 K-T'!H23/'Tabelle2.1 insg'!H25*100</f>
        <v>45.687522092612234</v>
      </c>
      <c r="I86" s="43">
        <f>'Tabelle2.9 K-T'!I23/'Tabelle2.1 insg'!I25*100</f>
        <v>45.915279878971269</v>
      </c>
      <c r="J86" s="43">
        <f>'Tabelle2.9 K-T'!J23/'Tabelle2.1 insg'!J25*100</f>
        <v>45.534261067708329</v>
      </c>
      <c r="K86" s="43">
        <f>'Tabelle2.9 K-T'!K23/'Tabelle2.1 insg'!K25*100</f>
        <v>46.884160357662537</v>
      </c>
      <c r="L86" s="43">
        <f>'Tabelle2.9 K-T'!L23/'Tabelle2.1 insg'!L25*100</f>
        <v>46.55686407171703</v>
      </c>
      <c r="M86" s="43">
        <f>'Tabelle2.9 K-T'!M23/'Tabelle2.1 insg'!M25*100</f>
        <v>45.925149386728158</v>
      </c>
      <c r="N86" s="43">
        <f>'Tabelle2.9 K-T'!N23/'Tabelle2.1 insg'!N25*100</f>
        <v>45.592868988391373</v>
      </c>
      <c r="O86" s="43">
        <f>'Tabelle2.9 K-T'!O23/'Tabelle2.1 insg'!O25*100</f>
        <v>46.330132525872614</v>
      </c>
      <c r="P86" s="43">
        <f>'Tabelle2.9 K-T'!P23/'Tabelle2.1 insg'!P25*100</f>
        <v>45.915545668128985</v>
      </c>
      <c r="Q86" s="43">
        <f>'Tabelle2.9 K-T'!Q23/'Tabelle2.1 insg'!Q25*100</f>
        <v>44.458548360246382</v>
      </c>
      <c r="R86" s="43">
        <f>'Tabelle2.9 K-T'!R23/'Tabelle2.1 insg'!R25*100</f>
        <v>43.930563649987505</v>
      </c>
      <c r="S86" s="43">
        <f>'Tabelle2.9 K-T'!S23/'Tabelle2.1 insg'!S25*100</f>
        <v>43.68089456335796</v>
      </c>
      <c r="T86" s="43">
        <f>'Tabelle2.9 K-T'!T23/'Tabelle2.1 insg'!T25*100</f>
        <v>43.747495412650537</v>
      </c>
      <c r="U86" s="43">
        <f>'Tabelle2.9 K-T'!U23/'Tabelle2.1 insg'!U25*100</f>
        <v>43.536439153892267</v>
      </c>
      <c r="V86" s="43">
        <f>'Tabelle2.9 K-T'!V23/'Tabelle2.1 insg'!V25*100</f>
        <v>43.9613630035767</v>
      </c>
      <c r="W86" s="43">
        <f>'Tabelle2.9 K-T'!W23/'Tabelle2.1 insg'!W25*100</f>
        <v>44.110142462258125</v>
      </c>
      <c r="X86" s="43">
        <f>'Tabelle2.9 K-T'!X23/'Tabelle2.1 insg'!X25*100</f>
        <v>43.550729212702812</v>
      </c>
      <c r="Y86" s="43">
        <f>'Tabelle2.9 K-T'!Y23/'Tabelle2.1 insg'!Y25*100</f>
        <v>43.013216232843291</v>
      </c>
    </row>
    <row r="87" spans="1:25" x14ac:dyDescent="0.2">
      <c r="A87" s="42" t="s">
        <v>15</v>
      </c>
      <c r="B87" s="43">
        <f>'Tabelle2.9 K-T'!B24/'Tabelle2.1 insg'!B26*100</f>
        <v>28.927598835571416</v>
      </c>
      <c r="C87" s="43">
        <f>'Tabelle2.9 K-T'!C24/'Tabelle2.1 insg'!C26*100</f>
        <v>29.228557738380445</v>
      </c>
      <c r="D87" s="43">
        <f>'Tabelle2.9 K-T'!D24/'Tabelle2.1 insg'!D26*100</f>
        <v>30.755819545979225</v>
      </c>
      <c r="E87" s="43">
        <f>'Tabelle2.9 K-T'!E24/'Tabelle2.1 insg'!E26*100</f>
        <v>31.574933727137378</v>
      </c>
      <c r="F87" s="43">
        <f>'Tabelle2.9 K-T'!F24/'Tabelle2.1 insg'!F26*100</f>
        <v>32.329687539468033</v>
      </c>
      <c r="G87" s="43">
        <f>'Tabelle2.9 K-T'!G24/'Tabelle2.1 insg'!G26*100</f>
        <v>33.707061068702288</v>
      </c>
      <c r="H87" s="43">
        <f>'Tabelle2.9 K-T'!H24/'Tabelle2.1 insg'!H26*100</f>
        <v>34.401578553446285</v>
      </c>
      <c r="I87" s="43">
        <f>'Tabelle2.9 K-T'!I24/'Tabelle2.1 insg'!I26*100</f>
        <v>35.418354518787545</v>
      </c>
      <c r="J87" s="43">
        <f>'Tabelle2.9 K-T'!J24/'Tabelle2.1 insg'!J26*100</f>
        <v>35.117874760686988</v>
      </c>
      <c r="K87" s="43">
        <f>'Tabelle2.9 K-T'!K24/'Tabelle2.1 insg'!K26*100</f>
        <v>35.946414233191057</v>
      </c>
      <c r="L87" s="43">
        <f>'Tabelle2.9 K-T'!L24/'Tabelle2.1 insg'!L26*100</f>
        <v>37.402625850526398</v>
      </c>
      <c r="M87" s="43">
        <f>'Tabelle2.9 K-T'!M24/'Tabelle2.1 insg'!M26*100</f>
        <v>36.882485029940121</v>
      </c>
      <c r="N87" s="43">
        <f>'Tabelle2.9 K-T'!N24/'Tabelle2.1 insg'!N26*100</f>
        <v>36.546412113232392</v>
      </c>
      <c r="O87" s="43">
        <f>'Tabelle2.9 K-T'!O24/'Tabelle2.1 insg'!O26*100</f>
        <v>36.209269700097934</v>
      </c>
      <c r="P87" s="43">
        <f>'Tabelle2.9 K-T'!P24/'Tabelle2.1 insg'!P26*100</f>
        <v>36.721195531165272</v>
      </c>
      <c r="Q87" s="43">
        <f>'Tabelle2.9 K-T'!Q24/'Tabelle2.1 insg'!Q26*100</f>
        <v>36.587450624878585</v>
      </c>
      <c r="R87" s="43">
        <f>'Tabelle2.9 K-T'!R24/'Tabelle2.1 insg'!R26*100</f>
        <v>36.578491453985983</v>
      </c>
      <c r="S87" s="43">
        <f>'Tabelle2.9 K-T'!S24/'Tabelle2.1 insg'!S26*100</f>
        <v>36.848774992959726</v>
      </c>
      <c r="T87" s="43">
        <f>'Tabelle2.9 K-T'!T24/'Tabelle2.1 insg'!T26*100</f>
        <v>36.713508202655362</v>
      </c>
      <c r="U87" s="43">
        <f>'Tabelle2.9 K-T'!U24/'Tabelle2.1 insg'!U26*100</f>
        <v>36.596970398374609</v>
      </c>
      <c r="V87" s="43">
        <f>'Tabelle2.9 K-T'!V24/'Tabelle2.1 insg'!V26*100</f>
        <v>35.481901099186651</v>
      </c>
      <c r="W87" s="43">
        <f>'Tabelle2.9 K-T'!W24/'Tabelle2.1 insg'!W26*100</f>
        <v>35.873603558435214</v>
      </c>
      <c r="X87" s="43">
        <f>'Tabelle2.9 K-T'!X24/'Tabelle2.1 insg'!X26*100</f>
        <v>35.517081226132731</v>
      </c>
      <c r="Y87" s="43">
        <f>'Tabelle2.9 K-T'!Y24/'Tabelle2.1 insg'!Y26*100</f>
        <v>35.417521542880593</v>
      </c>
    </row>
    <row r="88" spans="1:25" x14ac:dyDescent="0.2">
      <c r="A88" s="42" t="s">
        <v>16</v>
      </c>
      <c r="B88" s="43">
        <f>'Tabelle2.9 K-T'!B25/'Tabelle2.1 insg'!B27*100</f>
        <v>38.992539598926882</v>
      </c>
      <c r="C88" s="43">
        <f>'Tabelle2.9 K-T'!C25/'Tabelle2.1 insg'!C27*100</f>
        <v>39.925953069914968</v>
      </c>
      <c r="D88" s="43">
        <f>'Tabelle2.9 K-T'!D25/'Tabelle2.1 insg'!D27*100</f>
        <v>40.813210859774557</v>
      </c>
      <c r="E88" s="43">
        <f>'Tabelle2.9 K-T'!E25/'Tabelle2.1 insg'!E27*100</f>
        <v>41.920444272245902</v>
      </c>
      <c r="F88" s="43">
        <f>'Tabelle2.9 K-T'!F25/'Tabelle2.1 insg'!F27*100</f>
        <v>41.658404216458798</v>
      </c>
      <c r="G88" s="43">
        <f>'Tabelle2.9 K-T'!G25/'Tabelle2.1 insg'!G27*100</f>
        <v>42.863827795975666</v>
      </c>
      <c r="H88" s="43">
        <f>'Tabelle2.9 K-T'!H25/'Tabelle2.1 insg'!H27*100</f>
        <v>44.076220934106196</v>
      </c>
      <c r="I88" s="43">
        <f>'Tabelle2.9 K-T'!I25/'Tabelle2.1 insg'!I27*100</f>
        <v>45.170726297256458</v>
      </c>
      <c r="J88" s="43">
        <f>'Tabelle2.9 K-T'!J25/'Tabelle2.1 insg'!J27*100</f>
        <v>46.020931375992127</v>
      </c>
      <c r="K88" s="43">
        <f>'Tabelle2.9 K-T'!K25/'Tabelle2.1 insg'!K27*100</f>
        <v>48.075483648088444</v>
      </c>
      <c r="L88" s="43">
        <f>'Tabelle2.9 K-T'!L25/'Tabelle2.1 insg'!L27*100</f>
        <v>49.023904100875022</v>
      </c>
      <c r="M88" s="43">
        <f>'Tabelle2.9 K-T'!M25/'Tabelle2.1 insg'!M27*100</f>
        <v>49.050131204898321</v>
      </c>
      <c r="N88" s="43">
        <f>'Tabelle2.9 K-T'!N25/'Tabelle2.1 insg'!N27*100</f>
        <v>49.142872271421574</v>
      </c>
      <c r="O88" s="43">
        <f>'Tabelle2.9 K-T'!O25/'Tabelle2.1 insg'!O27*100</f>
        <v>48.733615193966955</v>
      </c>
      <c r="P88" s="43">
        <f>'Tabelle2.9 K-T'!P25/'Tabelle2.1 insg'!P27*100</f>
        <v>48.928172438719862</v>
      </c>
      <c r="Q88" s="43">
        <f>'Tabelle2.9 K-T'!Q25/'Tabelle2.1 insg'!Q27*100</f>
        <v>48.304300705770395</v>
      </c>
      <c r="R88" s="43">
        <f>'Tabelle2.9 K-T'!R25/'Tabelle2.1 insg'!R27*100</f>
        <v>47.487198684439214</v>
      </c>
      <c r="S88" s="43">
        <f>'Tabelle2.9 K-T'!S25/'Tabelle2.1 insg'!S27*100</f>
        <v>47.06026324377244</v>
      </c>
      <c r="T88" s="43">
        <f>'Tabelle2.9 K-T'!T25/'Tabelle2.1 insg'!T27*100</f>
        <v>47.093773155135978</v>
      </c>
      <c r="U88" s="43">
        <f>'Tabelle2.9 K-T'!U25/'Tabelle2.1 insg'!U27*100</f>
        <v>47.476327592889973</v>
      </c>
      <c r="V88" s="43">
        <f>'Tabelle2.9 K-T'!V25/'Tabelle2.1 insg'!V27*100</f>
        <v>47.823456620376732</v>
      </c>
      <c r="W88" s="43">
        <f>'Tabelle2.9 K-T'!W25/'Tabelle2.1 insg'!W27*100</f>
        <v>48.052180128663331</v>
      </c>
      <c r="X88" s="43">
        <f>'Tabelle2.9 K-T'!X25/'Tabelle2.1 insg'!X27*100</f>
        <v>48.17924476446985</v>
      </c>
      <c r="Y88" s="43">
        <f>'Tabelle2.9 K-T'!Y25/'Tabelle2.1 insg'!Y27*100</f>
        <v>48.059475459489228</v>
      </c>
    </row>
    <row r="89" spans="1:25" x14ac:dyDescent="0.2">
      <c r="A89" s="42" t="s">
        <v>5</v>
      </c>
      <c r="B89" s="43">
        <f>'Tabelle2.9 K-T'!B26/'Tabelle2.1 insg'!B28*100</f>
        <v>42.683376336159235</v>
      </c>
      <c r="C89" s="43">
        <f>'Tabelle2.9 K-T'!C26/'Tabelle2.1 insg'!C28*100</f>
        <v>43.670192633319395</v>
      </c>
      <c r="D89" s="43">
        <f>'Tabelle2.9 K-T'!D26/'Tabelle2.1 insg'!D28*100</f>
        <v>44.956180114838325</v>
      </c>
      <c r="E89" s="43">
        <f>'Tabelle2.9 K-T'!E26/'Tabelle2.1 insg'!E28*100</f>
        <v>45.365692723261233</v>
      </c>
      <c r="F89" s="43">
        <f>'Tabelle2.9 K-T'!F26/'Tabelle2.1 insg'!F28*100</f>
        <v>46.173647009178183</v>
      </c>
      <c r="G89" s="43">
        <f>'Tabelle2.9 K-T'!G26/'Tabelle2.1 insg'!G28*100</f>
        <v>47.772524183403462</v>
      </c>
      <c r="H89" s="43">
        <f>'Tabelle2.9 K-T'!H26/'Tabelle2.1 insg'!H28*100</f>
        <v>49.319182567460771</v>
      </c>
      <c r="I89" s="43">
        <f>'Tabelle2.9 K-T'!I26/'Tabelle2.1 insg'!I28*100</f>
        <v>49.804791276826762</v>
      </c>
      <c r="J89" s="43">
        <f>'Tabelle2.9 K-T'!J26/'Tabelle2.1 insg'!J28*100</f>
        <v>49.641713324577772</v>
      </c>
      <c r="K89" s="43">
        <f>'Tabelle2.9 K-T'!K26/'Tabelle2.1 insg'!K28*100</f>
        <v>50.544064537310632</v>
      </c>
      <c r="L89" s="43">
        <f>'Tabelle2.9 K-T'!L26/'Tabelle2.1 insg'!L28*100</f>
        <v>51.613276816528852</v>
      </c>
      <c r="M89" s="43">
        <f>'Tabelle2.9 K-T'!M26/'Tabelle2.1 insg'!M28*100</f>
        <v>52.108242753623188</v>
      </c>
      <c r="N89" s="43">
        <f>'Tabelle2.9 K-T'!N26/'Tabelle2.1 insg'!N28*100</f>
        <v>52.244313734260729</v>
      </c>
      <c r="O89" s="43">
        <f>'Tabelle2.9 K-T'!O26/'Tabelle2.1 insg'!O28*100</f>
        <v>51.915073553958123</v>
      </c>
      <c r="P89" s="43">
        <f>'Tabelle2.9 K-T'!P26/'Tabelle2.1 insg'!P28*100</f>
        <v>51.83742894230339</v>
      </c>
      <c r="Q89" s="43">
        <f>'Tabelle2.9 K-T'!Q26/'Tabelle2.1 insg'!Q28*100</f>
        <v>50.497049477984554</v>
      </c>
      <c r="R89" s="43">
        <f>'Tabelle2.9 K-T'!R26/'Tabelle2.1 insg'!R28*100</f>
        <v>49.142059986049759</v>
      </c>
      <c r="S89" s="43">
        <f>'Tabelle2.9 K-T'!S26/'Tabelle2.1 insg'!S28*100</f>
        <v>48.597912082767657</v>
      </c>
      <c r="T89" s="43">
        <f>'Tabelle2.9 K-T'!T26/'Tabelle2.1 insg'!T28*100</f>
        <v>48.497120651715896</v>
      </c>
      <c r="U89" s="43">
        <f>'Tabelle2.9 K-T'!U26/'Tabelle2.1 insg'!U28*100</f>
        <v>48.626199582345905</v>
      </c>
      <c r="V89" s="43">
        <f>'Tabelle2.9 K-T'!V26/'Tabelle2.1 insg'!V28*100</f>
        <v>48.729650889244368</v>
      </c>
      <c r="W89" s="43">
        <f>'Tabelle2.9 K-T'!W26/'Tabelle2.1 insg'!W28*100</f>
        <v>49.26711827601671</v>
      </c>
      <c r="X89" s="43">
        <f>'Tabelle2.9 K-T'!X26/'Tabelle2.1 insg'!X28*100</f>
        <v>48.423289011959611</v>
      </c>
      <c r="Y89" s="43">
        <f>'Tabelle2.9 K-T'!Y26/'Tabelle2.1 insg'!Y28*100</f>
        <v>48.207133320617963</v>
      </c>
    </row>
    <row r="90" spans="1:25" x14ac:dyDescent="0.2">
      <c r="A90" s="42" t="s">
        <v>2</v>
      </c>
      <c r="B90" s="43">
        <f>'Tabelle2.9 K-T'!B27/'Tabelle2.1 insg'!B29*100</f>
        <v>35.505547194904281</v>
      </c>
      <c r="C90" s="43">
        <f>'Tabelle2.9 K-T'!C27/'Tabelle2.1 insg'!C29*100</f>
        <v>35.040479652467369</v>
      </c>
      <c r="D90" s="43">
        <f>'Tabelle2.9 K-T'!D27/'Tabelle2.1 insg'!D29*100</f>
        <v>35.91370786516854</v>
      </c>
      <c r="E90" s="43">
        <f>'Tabelle2.9 K-T'!E27/'Tabelle2.1 insg'!E29*100</f>
        <v>38.161807883919614</v>
      </c>
      <c r="F90" s="43">
        <f>'Tabelle2.9 K-T'!F27/'Tabelle2.1 insg'!F29*100</f>
        <v>39.821750989205178</v>
      </c>
      <c r="G90" s="43">
        <f>'Tabelle2.9 K-T'!G27/'Tabelle2.1 insg'!G29*100</f>
        <v>41.576946167700626</v>
      </c>
      <c r="H90" s="43">
        <f>'Tabelle2.9 K-T'!H27/'Tabelle2.1 insg'!H29*100</f>
        <v>42.433947157726188</v>
      </c>
      <c r="I90" s="43">
        <f>'Tabelle2.9 K-T'!I27/'Tabelle2.1 insg'!I29*100</f>
        <v>42.609465957985314</v>
      </c>
      <c r="J90" s="43">
        <f>'Tabelle2.9 K-T'!J27/'Tabelle2.1 insg'!J29*100</f>
        <v>41.969245287065434</v>
      </c>
      <c r="K90" s="43">
        <f>'Tabelle2.9 K-T'!K27/'Tabelle2.1 insg'!K29*100</f>
        <v>43.691588785046733</v>
      </c>
      <c r="L90" s="43">
        <f>'Tabelle2.9 K-T'!L27/'Tabelle2.1 insg'!L29*100</f>
        <v>44.633653030599589</v>
      </c>
      <c r="M90" s="43">
        <f>'Tabelle2.9 K-T'!M27/'Tabelle2.1 insg'!M29*100</f>
        <v>43.81124840221559</v>
      </c>
      <c r="N90" s="43">
        <f>'Tabelle2.9 K-T'!N27/'Tabelle2.1 insg'!N29*100</f>
        <v>43.897086485808643</v>
      </c>
      <c r="O90" s="43">
        <f>'Tabelle2.9 K-T'!O27/'Tabelle2.1 insg'!O29*100</f>
        <v>44.108926506150766</v>
      </c>
      <c r="P90" s="43">
        <f>'Tabelle2.9 K-T'!P27/'Tabelle2.1 insg'!P29*100</f>
        <v>44.000678728232977</v>
      </c>
      <c r="Q90" s="43">
        <f>'Tabelle2.9 K-T'!Q27/'Tabelle2.1 insg'!Q29*100</f>
        <v>42.780908469945359</v>
      </c>
      <c r="R90" s="43">
        <f>'Tabelle2.9 K-T'!R27/'Tabelle2.1 insg'!R29*100</f>
        <v>41.881539016574351</v>
      </c>
      <c r="S90" s="43">
        <f>'Tabelle2.9 K-T'!S27/'Tabelle2.1 insg'!S29*100</f>
        <v>41.693927945801057</v>
      </c>
      <c r="T90" s="43">
        <f>'Tabelle2.9 K-T'!T27/'Tabelle2.1 insg'!T29*100</f>
        <v>41.334953490320956</v>
      </c>
      <c r="U90" s="43">
        <f>'Tabelle2.9 K-T'!U27/'Tabelle2.1 insg'!U29*100</f>
        <v>41.445762854498028</v>
      </c>
      <c r="V90" s="43">
        <f>'Tabelle2.9 K-T'!V27/'Tabelle2.1 insg'!V29*100</f>
        <v>41.842481297806167</v>
      </c>
      <c r="W90" s="43">
        <f>'Tabelle2.9 K-T'!W27/'Tabelle2.1 insg'!W29*100</f>
        <v>42.207995328759409</v>
      </c>
      <c r="X90" s="43">
        <f>'Tabelle2.9 K-T'!X27/'Tabelle2.1 insg'!X29*100</f>
        <v>41.464177703618724</v>
      </c>
      <c r="Y90" s="43">
        <f>'Tabelle2.9 K-T'!Y27/'Tabelle2.1 insg'!Y29*100</f>
        <v>40.44079747644475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'Tabelle2.9 K-T'!B29/'Tabelle2.1 insg'!B31*100</f>
        <v>40.733015637118619</v>
      </c>
      <c r="C92" s="47">
        <f>'Tabelle2.9 K-T'!C29/'Tabelle2.1 insg'!C31*100</f>
        <v>42.018325096729932</v>
      </c>
      <c r="D92" s="47">
        <f>'Tabelle2.9 K-T'!D29/'Tabelle2.1 insg'!D31*100</f>
        <v>43.234832882656271</v>
      </c>
      <c r="E92" s="47">
        <f>'Tabelle2.9 K-T'!E29/'Tabelle2.1 insg'!E31*100</f>
        <v>44.690037875101531</v>
      </c>
      <c r="F92" s="47">
        <f>'Tabelle2.9 K-T'!F29/'Tabelle2.1 insg'!F31*100</f>
        <v>45.547841682102302</v>
      </c>
      <c r="G92" s="47">
        <f>'Tabelle2.9 K-T'!G29/'Tabelle2.1 insg'!G31*100</f>
        <v>47.189894604702246</v>
      </c>
      <c r="H92" s="47">
        <f>'Tabelle2.9 K-T'!H29/'Tabelle2.1 insg'!H31*100</f>
        <v>48.261341576242451</v>
      </c>
      <c r="I92" s="47">
        <f>'Tabelle2.9 K-T'!I29/'Tabelle2.1 insg'!I31*100</f>
        <v>48.859823249490141</v>
      </c>
      <c r="J92" s="47">
        <f>'Tabelle2.9 K-T'!J29/'Tabelle2.1 insg'!J31*100</f>
        <v>49.004333747897512</v>
      </c>
      <c r="K92" s="47">
        <f>'Tabelle2.9 K-T'!K29/'Tabelle2.1 insg'!K31*100</f>
        <v>50.202558968904462</v>
      </c>
      <c r="L92" s="47">
        <f>'Tabelle2.9 K-T'!L29/'Tabelle2.1 insg'!L31*100</f>
        <v>50.865752491043736</v>
      </c>
      <c r="M92" s="47">
        <f>'Tabelle2.9 K-T'!M29/'Tabelle2.1 insg'!M31*100</f>
        <v>50.494280023075845</v>
      </c>
      <c r="N92" s="47">
        <f>'Tabelle2.9 K-T'!N29/'Tabelle2.1 insg'!N31*100</f>
        <v>50.341845286345887</v>
      </c>
      <c r="O92" s="47">
        <f>'Tabelle2.9 K-T'!O29/'Tabelle2.1 insg'!O31*100</f>
        <v>50.186635880182564</v>
      </c>
      <c r="P92" s="47">
        <f>'Tabelle2.9 K-T'!P29/'Tabelle2.1 insg'!P31*100</f>
        <v>50.336034215955983</v>
      </c>
      <c r="Q92" s="47">
        <f>'Tabelle2.9 K-T'!Q29/'Tabelle2.1 insg'!Q31*100</f>
        <v>49.62943773409755</v>
      </c>
      <c r="R92" s="47">
        <f>'Tabelle2.9 K-T'!R29/'Tabelle2.1 insg'!R31*100</f>
        <v>49.129352020200386</v>
      </c>
      <c r="S92" s="47">
        <f>'Tabelle2.9 K-T'!S29/'Tabelle2.1 insg'!S31*100</f>
        <v>48.7620000761478</v>
      </c>
      <c r="T92" s="47">
        <f>'Tabelle2.9 K-T'!T29/'Tabelle2.1 insg'!T31*100</f>
        <v>48.448573751423851</v>
      </c>
      <c r="U92" s="47">
        <f>'Tabelle2.9 K-T'!U29/'Tabelle2.1 insg'!U31*100</f>
        <v>48.876445804355043</v>
      </c>
      <c r="V92" s="47">
        <f>'Tabelle2.9 K-T'!V29/'Tabelle2.1 insg'!V31*100</f>
        <v>49.134268239081038</v>
      </c>
      <c r="W92" s="47">
        <f>'Tabelle2.9 K-T'!W29/'Tabelle2.1 insg'!W31*100</f>
        <v>49.354961819611113</v>
      </c>
      <c r="X92" s="47">
        <f>'Tabelle2.9 K-T'!X29/'Tabelle2.1 insg'!X31*100</f>
        <v>49.013078582273856</v>
      </c>
      <c r="Y92" s="47">
        <f>'Tabelle2.9 K-T'!Y29/'Tabelle2.1 insg'!Y31*100</f>
        <v>48.713186061313827</v>
      </c>
    </row>
    <row r="93" spans="1:25" x14ac:dyDescent="0.2">
      <c r="A93" s="42" t="s">
        <v>17</v>
      </c>
      <c r="B93" s="43">
        <f>'Tabelle2.9 K-T'!B30/'Tabelle2.1 insg'!B32*100</f>
        <v>49.864937221376614</v>
      </c>
      <c r="C93" s="43">
        <f>'Tabelle2.9 K-T'!C30/'Tabelle2.1 insg'!C32*100</f>
        <v>52.429491687176657</v>
      </c>
      <c r="D93" s="43">
        <f>'Tabelle2.9 K-T'!D30/'Tabelle2.1 insg'!D32*100</f>
        <v>54.482882962672427</v>
      </c>
      <c r="E93" s="43">
        <f>'Tabelle2.9 K-T'!E30/'Tabelle2.1 insg'!E32*100</f>
        <v>56.412354394410769</v>
      </c>
      <c r="F93" s="43">
        <f>'Tabelle2.9 K-T'!F30/'Tabelle2.1 insg'!F32*100</f>
        <v>57.739910603346722</v>
      </c>
      <c r="G93" s="43">
        <f>'Tabelle2.9 K-T'!G30/'Tabelle2.1 insg'!G32*100</f>
        <v>59.563633966679305</v>
      </c>
      <c r="H93" s="43">
        <f>'Tabelle2.9 K-T'!H30/'Tabelle2.1 insg'!H32*100</f>
        <v>61.113412563667225</v>
      </c>
      <c r="I93" s="43">
        <f>'Tabelle2.9 K-T'!I30/'Tabelle2.1 insg'!I32*100</f>
        <v>62.192086427531223</v>
      </c>
      <c r="J93" s="43">
        <f>'Tabelle2.9 K-T'!J30/'Tabelle2.1 insg'!J32*100</f>
        <v>62.801967609479561</v>
      </c>
      <c r="K93" s="43">
        <f>'Tabelle2.9 K-T'!K30/'Tabelle2.1 insg'!K32*100</f>
        <v>64.081225269768211</v>
      </c>
      <c r="L93" s="43">
        <f>'Tabelle2.9 K-T'!L30/'Tabelle2.1 insg'!L32*100</f>
        <v>64.690069465375956</v>
      </c>
      <c r="M93" s="43">
        <f>'Tabelle2.9 K-T'!M30/'Tabelle2.1 insg'!M32*100</f>
        <v>64.461631629033661</v>
      </c>
      <c r="N93" s="43">
        <f>'Tabelle2.9 K-T'!N30/'Tabelle2.1 insg'!N32*100</f>
        <v>64.69723580377692</v>
      </c>
      <c r="O93" s="43">
        <f>'Tabelle2.9 K-T'!O30/'Tabelle2.1 insg'!O32*100</f>
        <v>64.579957944086331</v>
      </c>
      <c r="P93" s="43">
        <f>'Tabelle2.9 K-T'!P30/'Tabelle2.1 insg'!P32*100</f>
        <v>65.006135139444439</v>
      </c>
      <c r="Q93" s="43">
        <f>'Tabelle2.9 K-T'!Q30/'Tabelle2.1 insg'!Q32*100</f>
        <v>64.942609182530788</v>
      </c>
      <c r="R93" s="43">
        <f>'Tabelle2.9 K-T'!R30/'Tabelle2.1 insg'!R32*100</f>
        <v>64.705137583703774</v>
      </c>
      <c r="S93" s="43">
        <f>'Tabelle2.9 K-T'!S30/'Tabelle2.1 insg'!S32*100</f>
        <v>63.89389300819338</v>
      </c>
      <c r="T93" s="43">
        <f>'Tabelle2.9 K-T'!T30/'Tabelle2.1 insg'!T32*100</f>
        <v>63.455618174155894</v>
      </c>
      <c r="U93" s="43">
        <f>'Tabelle2.9 K-T'!U30/'Tabelle2.1 insg'!U32*100</f>
        <v>63.935153705758154</v>
      </c>
      <c r="V93" s="43">
        <f>'Tabelle2.9 K-T'!V30/'Tabelle2.1 insg'!V32*100</f>
        <v>64.364967075518862</v>
      </c>
      <c r="W93" s="43">
        <f>'Tabelle2.9 K-T'!W30/'Tabelle2.1 insg'!W32*100</f>
        <v>64.816677430625404</v>
      </c>
      <c r="X93" s="43">
        <f>'Tabelle2.9 K-T'!X30/'Tabelle2.1 insg'!X32*100</f>
        <v>64.753375517790204</v>
      </c>
      <c r="Y93" s="43">
        <f>'Tabelle2.9 K-T'!Y30/'Tabelle2.1 insg'!Y32*100</f>
        <v>64.375293713307741</v>
      </c>
    </row>
    <row r="94" spans="1:25" x14ac:dyDescent="0.2">
      <c r="A94" s="42" t="s">
        <v>18</v>
      </c>
      <c r="B94" s="43">
        <f>'Tabelle2.9 K-T'!B31/'Tabelle2.1 insg'!B33*100</f>
        <v>36.476518300933101</v>
      </c>
      <c r="C94" s="43">
        <f>'Tabelle2.9 K-T'!C31/'Tabelle2.1 insg'!C33*100</f>
        <v>37.301579400240364</v>
      </c>
      <c r="D94" s="43">
        <f>'Tabelle2.9 K-T'!D31/'Tabelle2.1 insg'!D33*100</f>
        <v>38.166227420639956</v>
      </c>
      <c r="E94" s="43">
        <f>'Tabelle2.9 K-T'!E31/'Tabelle2.1 insg'!E33*100</f>
        <v>39.346049361475728</v>
      </c>
      <c r="F94" s="43">
        <f>'Tabelle2.9 K-T'!F31/'Tabelle2.1 insg'!F33*100</f>
        <v>39.959080358424096</v>
      </c>
      <c r="G94" s="43">
        <f>'Tabelle2.9 K-T'!G31/'Tabelle2.1 insg'!G33*100</f>
        <v>41.436146572466335</v>
      </c>
      <c r="H94" s="43">
        <f>'Tabelle2.9 K-T'!H31/'Tabelle2.1 insg'!H33*100</f>
        <v>42.351489979623544</v>
      </c>
      <c r="I94" s="43">
        <f>'Tabelle2.9 K-T'!I31/'Tabelle2.1 insg'!I33*100</f>
        <v>42.702317653344188</v>
      </c>
      <c r="J94" s="43">
        <f>'Tabelle2.9 K-T'!J31/'Tabelle2.1 insg'!J33*100</f>
        <v>42.64681637089172</v>
      </c>
      <c r="K94" s="43">
        <f>'Tabelle2.9 K-T'!K31/'Tabelle2.1 insg'!K33*100</f>
        <v>43.833678342651289</v>
      </c>
      <c r="L94" s="43">
        <f>'Tabelle2.9 K-T'!L31/'Tabelle2.1 insg'!L33*100</f>
        <v>44.488582348718552</v>
      </c>
      <c r="M94" s="43">
        <f>'Tabelle2.9 K-T'!M31/'Tabelle2.1 insg'!M33*100</f>
        <v>44.084892851755107</v>
      </c>
      <c r="N94" s="43">
        <f>'Tabelle2.9 K-T'!N31/'Tabelle2.1 insg'!N33*100</f>
        <v>43.832262061973104</v>
      </c>
      <c r="O94" s="43">
        <f>'Tabelle2.9 K-T'!O31/'Tabelle2.1 insg'!O33*100</f>
        <v>43.646860551079492</v>
      </c>
      <c r="P94" s="43">
        <f>'Tabelle2.9 K-T'!P31/'Tabelle2.1 insg'!P33*100</f>
        <v>43.744178874805705</v>
      </c>
      <c r="Q94" s="43">
        <f>'Tabelle2.9 K-T'!Q31/'Tabelle2.1 insg'!Q33*100</f>
        <v>42.799257027799023</v>
      </c>
      <c r="R94" s="43">
        <f>'Tabelle2.9 K-T'!R31/'Tabelle2.1 insg'!R33*100</f>
        <v>42.187977549398688</v>
      </c>
      <c r="S94" s="43">
        <f>'Tabelle2.9 K-T'!S31/'Tabelle2.1 insg'!S33*100</f>
        <v>42.047210704862408</v>
      </c>
      <c r="T94" s="43">
        <f>'Tabelle2.9 K-T'!T31/'Tabelle2.1 insg'!T33*100</f>
        <v>41.819753620056197</v>
      </c>
      <c r="U94" s="43">
        <f>'Tabelle2.9 K-T'!U31/'Tabelle2.1 insg'!U33*100</f>
        <v>42.215718150317926</v>
      </c>
      <c r="V94" s="43">
        <f>'Tabelle2.9 K-T'!V31/'Tabelle2.1 insg'!V33*100</f>
        <v>42.34444579690259</v>
      </c>
      <c r="W94" s="43">
        <f>'Tabelle2.9 K-T'!W31/'Tabelle2.1 insg'!W33*100</f>
        <v>42.470299830284745</v>
      </c>
      <c r="X94" s="43">
        <f>'Tabelle2.9 K-T'!X31/'Tabelle2.1 insg'!X33*100</f>
        <v>41.970291722146328</v>
      </c>
      <c r="Y94" s="43">
        <f>'Tabelle2.9 K-T'!Y31/'Tabelle2.1 insg'!Y33*100</f>
        <v>41.703382687408656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33:Y33"/>
    <mergeCell ref="B6:Y6"/>
    <mergeCell ref="Y7:Y10"/>
    <mergeCell ref="B12:Y12"/>
    <mergeCell ref="A3:Y3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P7:P10"/>
    <mergeCell ref="X7:X10"/>
    <mergeCell ref="W7:W10"/>
    <mergeCell ref="L7:L10"/>
    <mergeCell ref="M7:M10"/>
    <mergeCell ref="N7:N10"/>
    <mergeCell ref="O7:O10"/>
    <mergeCell ref="V7:V10"/>
    <mergeCell ref="T7:T10"/>
    <mergeCell ref="U7:U10"/>
    <mergeCell ref="Q7:Q10"/>
    <mergeCell ref="R7:R10"/>
    <mergeCell ref="S7:S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5703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52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v>5.3949999999999996</v>
      </c>
      <c r="C14" s="48">
        <v>5.3929999999999998</v>
      </c>
      <c r="D14" s="48">
        <v>5.5250000000000004</v>
      </c>
      <c r="E14" s="48">
        <v>5.83</v>
      </c>
      <c r="F14" s="48">
        <v>6.0229999999999997</v>
      </c>
      <c r="G14" s="48">
        <v>6.4960000000000004</v>
      </c>
      <c r="H14" s="48">
        <v>7.54</v>
      </c>
      <c r="I14" s="48">
        <v>7.984</v>
      </c>
      <c r="J14" s="48">
        <v>8.0180000000000007</v>
      </c>
      <c r="K14" s="48">
        <v>7.8369999999999997</v>
      </c>
      <c r="L14" s="48">
        <v>8.1440000000000001</v>
      </c>
      <c r="M14" s="48">
        <v>7.9539999999999997</v>
      </c>
      <c r="N14" s="48">
        <v>7.6379999999999999</v>
      </c>
      <c r="O14" s="48">
        <v>7.2969999999999997</v>
      </c>
      <c r="P14" s="48">
        <v>6.9429999999999996</v>
      </c>
      <c r="Q14" s="48">
        <v>6.8179999999999996</v>
      </c>
      <c r="R14" s="48">
        <v>6.81</v>
      </c>
      <c r="S14" s="48">
        <v>6.9569999999999999</v>
      </c>
      <c r="T14" s="48">
        <v>6.7789999999999999</v>
      </c>
      <c r="U14" s="48">
        <v>6.5270000000000001</v>
      </c>
    </row>
    <row r="15" spans="1:21" ht="13.5" customHeight="1" x14ac:dyDescent="0.2">
      <c r="A15" s="42" t="s">
        <v>10</v>
      </c>
      <c r="B15" s="48">
        <v>19.82</v>
      </c>
      <c r="C15" s="48">
        <v>20.265999999999998</v>
      </c>
      <c r="D15" s="48">
        <v>20.204999999999998</v>
      </c>
      <c r="E15" s="48">
        <v>20.388000000000002</v>
      </c>
      <c r="F15" s="48">
        <v>20.949000000000002</v>
      </c>
      <c r="G15" s="48">
        <v>21.396000000000001</v>
      </c>
      <c r="H15" s="48">
        <v>22.792999999999999</v>
      </c>
      <c r="I15" s="48">
        <v>24.16</v>
      </c>
      <c r="J15" s="48">
        <v>24.728999999999999</v>
      </c>
      <c r="K15" s="48">
        <v>24.605</v>
      </c>
      <c r="L15" s="48">
        <v>25.245999999999999</v>
      </c>
      <c r="M15" s="48">
        <v>26.071999999999999</v>
      </c>
      <c r="N15" s="48">
        <v>25.745000000000001</v>
      </c>
      <c r="O15" s="48">
        <v>26.032</v>
      </c>
      <c r="P15" s="48">
        <v>25.550999999999998</v>
      </c>
      <c r="Q15" s="48">
        <v>25.827999999999999</v>
      </c>
      <c r="R15" s="48">
        <v>26.872</v>
      </c>
      <c r="S15" s="48">
        <v>27.173999999999999</v>
      </c>
      <c r="T15" s="48">
        <v>26.623000000000001</v>
      </c>
      <c r="U15" s="48">
        <v>25.661999999999999</v>
      </c>
    </row>
    <row r="16" spans="1:21" ht="13.5" customHeight="1" x14ac:dyDescent="0.2">
      <c r="A16" s="42" t="s">
        <v>26</v>
      </c>
      <c r="B16" s="48">
        <v>22.556000000000001</v>
      </c>
      <c r="C16" s="48">
        <v>24.465</v>
      </c>
      <c r="D16" s="48">
        <v>23.792000000000002</v>
      </c>
      <c r="E16" s="48">
        <v>24.286000000000001</v>
      </c>
      <c r="F16" s="48">
        <v>25.045000000000002</v>
      </c>
      <c r="G16" s="48">
        <v>26.140999999999998</v>
      </c>
      <c r="H16" s="48">
        <v>28.606999999999999</v>
      </c>
      <c r="I16" s="48">
        <v>30.841999999999999</v>
      </c>
      <c r="J16" s="48">
        <v>31.763000000000002</v>
      </c>
      <c r="K16" s="48">
        <v>31.248000000000001</v>
      </c>
      <c r="L16" s="48">
        <v>30.686</v>
      </c>
      <c r="M16" s="48">
        <v>30.945</v>
      </c>
      <c r="N16" s="48">
        <v>30.431000000000001</v>
      </c>
      <c r="O16" s="48">
        <v>29.823</v>
      </c>
      <c r="P16" s="48">
        <v>29.263999999999999</v>
      </c>
      <c r="Q16" s="48">
        <v>29.635000000000002</v>
      </c>
      <c r="R16" s="48">
        <v>29.928999999999998</v>
      </c>
      <c r="S16" s="48">
        <v>29.867999999999999</v>
      </c>
      <c r="T16" s="48">
        <v>29.587</v>
      </c>
      <c r="U16" s="48">
        <v>28.509</v>
      </c>
    </row>
    <row r="17" spans="1:21" ht="13.5" customHeight="1" x14ac:dyDescent="0.2">
      <c r="A17" s="42" t="s">
        <v>6</v>
      </c>
      <c r="B17" s="48">
        <v>2.6179999999999999</v>
      </c>
      <c r="C17" s="48">
        <v>2.6890000000000001</v>
      </c>
      <c r="D17" s="48">
        <v>2.7509999999999999</v>
      </c>
      <c r="E17" s="48">
        <v>2.71</v>
      </c>
      <c r="F17" s="48">
        <v>2.8690000000000002</v>
      </c>
      <c r="G17" s="48">
        <v>2.9409999999999998</v>
      </c>
      <c r="H17" s="48">
        <v>3.177</v>
      </c>
      <c r="I17" s="48">
        <v>3.1989999999999998</v>
      </c>
      <c r="J17" s="48">
        <v>3.17</v>
      </c>
      <c r="K17" s="48">
        <v>3.0649999999999999</v>
      </c>
      <c r="L17" s="48">
        <v>3.677</v>
      </c>
      <c r="M17" s="48">
        <v>3.9460000000000002</v>
      </c>
      <c r="N17" s="48">
        <v>3.8290000000000002</v>
      </c>
      <c r="O17" s="48">
        <v>3.601</v>
      </c>
      <c r="P17" s="48">
        <v>3.452</v>
      </c>
      <c r="Q17" s="48">
        <v>3.3279999999999998</v>
      </c>
      <c r="R17" s="48">
        <v>3.383</v>
      </c>
      <c r="S17" s="48">
        <v>3.3079999999999998</v>
      </c>
      <c r="T17" s="48">
        <v>3.194</v>
      </c>
      <c r="U17" s="48">
        <v>3.1989999999999998</v>
      </c>
    </row>
    <row r="18" spans="1:21" ht="13.5" customHeight="1" x14ac:dyDescent="0.2">
      <c r="A18" s="42" t="s">
        <v>11</v>
      </c>
      <c r="B18" s="48">
        <v>6.3869999999999996</v>
      </c>
      <c r="C18" s="48">
        <v>5.9859999999999998</v>
      </c>
      <c r="D18" s="48">
        <v>6.2279999999999998</v>
      </c>
      <c r="E18" s="48">
        <v>5.8890000000000002</v>
      </c>
      <c r="F18" s="48">
        <v>5.7560000000000002</v>
      </c>
      <c r="G18" s="48">
        <v>6.3129999999999997</v>
      </c>
      <c r="H18" s="48">
        <v>6.7160000000000002</v>
      </c>
      <c r="I18" s="48">
        <v>7.1189999999999998</v>
      </c>
      <c r="J18" s="48">
        <v>7.2149999999999999</v>
      </c>
      <c r="K18" s="48">
        <v>7.2359999999999998</v>
      </c>
      <c r="L18" s="48">
        <v>8.2189999999999994</v>
      </c>
      <c r="M18" s="48">
        <v>8.1470000000000002</v>
      </c>
      <c r="N18" s="48">
        <v>8.6010000000000009</v>
      </c>
      <c r="O18" s="48">
        <v>7.4370000000000003</v>
      </c>
      <c r="P18" s="48">
        <v>7.1849999999999996</v>
      </c>
      <c r="Q18" s="48">
        <v>7.9509999999999996</v>
      </c>
      <c r="R18" s="48">
        <v>7.7480000000000002</v>
      </c>
      <c r="S18" s="48">
        <v>7.7060000000000004</v>
      </c>
      <c r="T18" s="48">
        <v>7.6429999999999998</v>
      </c>
      <c r="U18" s="48">
        <v>7.4329999999999998</v>
      </c>
    </row>
    <row r="19" spans="1:21" ht="13.5" customHeight="1" x14ac:dyDescent="0.2">
      <c r="A19" s="42" t="s">
        <v>12</v>
      </c>
      <c r="B19" s="48">
        <v>4.7839999999999998</v>
      </c>
      <c r="C19" s="48">
        <v>5.0110000000000001</v>
      </c>
      <c r="D19" s="48">
        <v>5.1059999999999999</v>
      </c>
      <c r="E19" s="48">
        <v>5.1989999999999998</v>
      </c>
      <c r="F19" s="48">
        <v>5.1509999999999998</v>
      </c>
      <c r="G19" s="48">
        <v>5.1109999999999998</v>
      </c>
      <c r="H19" s="48">
        <v>5.468</v>
      </c>
      <c r="I19" s="48">
        <v>5.6210000000000004</v>
      </c>
      <c r="J19" s="48">
        <v>5.7320000000000002</v>
      </c>
      <c r="K19" s="48">
        <v>5.6879999999999997</v>
      </c>
      <c r="L19" s="48">
        <v>6.25</v>
      </c>
      <c r="M19" s="48">
        <v>6.23</v>
      </c>
      <c r="N19" s="48">
        <v>6.218</v>
      </c>
      <c r="O19" s="48">
        <v>6.1909999999999998</v>
      </c>
      <c r="P19" s="48">
        <v>6.0620000000000003</v>
      </c>
      <c r="Q19" s="48">
        <v>5.7709999999999999</v>
      </c>
      <c r="R19" s="48">
        <v>6.0250000000000004</v>
      </c>
      <c r="S19" s="48">
        <v>5.9740000000000002</v>
      </c>
      <c r="T19" s="48">
        <v>5.9820000000000002</v>
      </c>
      <c r="U19" s="48">
        <v>5.8780000000000001</v>
      </c>
    </row>
    <row r="20" spans="1:21" ht="13.5" customHeight="1" x14ac:dyDescent="0.2">
      <c r="A20" s="42" t="s">
        <v>3</v>
      </c>
      <c r="B20" s="48">
        <v>8.0329999999999995</v>
      </c>
      <c r="C20" s="48">
        <v>7.9050000000000002</v>
      </c>
      <c r="D20" s="48">
        <v>7.5810000000000004</v>
      </c>
      <c r="E20" s="48">
        <v>7.718</v>
      </c>
      <c r="F20" s="48">
        <v>8.0939999999999994</v>
      </c>
      <c r="G20" s="48">
        <v>7.8869999999999996</v>
      </c>
      <c r="H20" s="48">
        <v>8.0329999999999995</v>
      </c>
      <c r="I20" s="48">
        <v>8.4920000000000009</v>
      </c>
      <c r="J20" s="48">
        <v>8.5069999999999997</v>
      </c>
      <c r="K20" s="48">
        <v>8.94</v>
      </c>
      <c r="L20" s="48">
        <v>8.843</v>
      </c>
      <c r="M20" s="48">
        <v>8.4179999999999993</v>
      </c>
      <c r="N20" s="48">
        <v>8.2929999999999993</v>
      </c>
      <c r="O20" s="48">
        <v>8.0500000000000007</v>
      </c>
      <c r="P20" s="48">
        <v>8.0879999999999992</v>
      </c>
      <c r="Q20" s="48">
        <v>8.4920000000000009</v>
      </c>
      <c r="R20" s="48">
        <v>9.1649999999999991</v>
      </c>
      <c r="S20" s="48">
        <v>9.4700000000000006</v>
      </c>
      <c r="T20" s="48">
        <v>8.7929999999999993</v>
      </c>
      <c r="U20" s="48">
        <v>8.7739999999999991</v>
      </c>
    </row>
    <row r="21" spans="1:21" ht="13.5" customHeight="1" x14ac:dyDescent="0.2">
      <c r="A21" s="42" t="s">
        <v>13</v>
      </c>
      <c r="B21" s="48">
        <v>7.7359999999999998</v>
      </c>
      <c r="C21" s="48">
        <v>7.68</v>
      </c>
      <c r="D21" s="48">
        <v>7.6749999999999998</v>
      </c>
      <c r="E21" s="48">
        <v>7.8369999999999997</v>
      </c>
      <c r="F21" s="48">
        <v>7.9530000000000003</v>
      </c>
      <c r="G21" s="48">
        <v>7.867</v>
      </c>
      <c r="H21" s="48">
        <v>8.2370000000000001</v>
      </c>
      <c r="I21" s="48">
        <v>8.9529999999999994</v>
      </c>
      <c r="J21" s="48">
        <v>9.0749999999999993</v>
      </c>
      <c r="K21" s="48">
        <v>8.4459999999999997</v>
      </c>
      <c r="L21" s="48">
        <v>8.8829999999999991</v>
      </c>
      <c r="M21" s="48">
        <v>8.8409999999999993</v>
      </c>
      <c r="N21" s="48">
        <v>8.5280000000000005</v>
      </c>
      <c r="O21" s="48">
        <v>8.5139999999999993</v>
      </c>
      <c r="P21" s="48">
        <v>8.6539999999999999</v>
      </c>
      <c r="Q21" s="48">
        <v>9.5389999999999997</v>
      </c>
      <c r="R21" s="48">
        <v>9.5809999999999995</v>
      </c>
      <c r="S21" s="48">
        <v>9.1059999999999999</v>
      </c>
      <c r="T21" s="48">
        <v>8.2840000000000007</v>
      </c>
      <c r="U21" s="48">
        <v>7.9770000000000003</v>
      </c>
    </row>
    <row r="22" spans="1:21" ht="13.5" customHeight="1" x14ac:dyDescent="0.2">
      <c r="A22" s="42" t="s">
        <v>4</v>
      </c>
      <c r="B22" s="48">
        <v>2.7440000000000002</v>
      </c>
      <c r="C22" s="48">
        <v>2.6539999999999999</v>
      </c>
      <c r="D22" s="48">
        <v>2.8820000000000001</v>
      </c>
      <c r="E22" s="48">
        <v>3.0219999999999998</v>
      </c>
      <c r="F22" s="48">
        <v>2.9929999999999999</v>
      </c>
      <c r="G22" s="48">
        <v>3.137</v>
      </c>
      <c r="H22" s="48">
        <v>3.11</v>
      </c>
      <c r="I22" s="48">
        <v>3.3490000000000002</v>
      </c>
      <c r="J22" s="48">
        <v>3.5129999999999999</v>
      </c>
      <c r="K22" s="48">
        <v>3.3119999999999998</v>
      </c>
      <c r="L22" s="48">
        <v>3.3940000000000001</v>
      </c>
      <c r="M22" s="48">
        <v>3.65</v>
      </c>
      <c r="N22" s="48">
        <v>3.5840000000000001</v>
      </c>
      <c r="O22" s="48">
        <v>3.44</v>
      </c>
      <c r="P22" s="48">
        <v>3.3639999999999999</v>
      </c>
      <c r="Q22" s="48">
        <v>3.3279999999999998</v>
      </c>
      <c r="R22" s="48">
        <v>3.2610000000000001</v>
      </c>
      <c r="S22" s="48">
        <v>3.335</v>
      </c>
      <c r="T22" s="48">
        <v>3.266</v>
      </c>
      <c r="U22" s="48">
        <v>3.2730000000000001</v>
      </c>
    </row>
    <row r="23" spans="1:21" ht="13.5" customHeight="1" x14ac:dyDescent="0.2">
      <c r="A23" s="42" t="s">
        <v>14</v>
      </c>
      <c r="B23" s="48">
        <v>4.8289999999999997</v>
      </c>
      <c r="C23" s="48">
        <v>4.585</v>
      </c>
      <c r="D23" s="48">
        <v>4.4930000000000003</v>
      </c>
      <c r="E23" s="48">
        <v>4.516</v>
      </c>
      <c r="F23" s="48">
        <v>4.9050000000000002</v>
      </c>
      <c r="G23" s="48">
        <v>4.7409999999999997</v>
      </c>
      <c r="H23" s="48">
        <v>4.8010000000000002</v>
      </c>
      <c r="I23" s="48">
        <v>4.9139999999999997</v>
      </c>
      <c r="J23" s="48">
        <v>5.0839999999999996</v>
      </c>
      <c r="K23" s="48">
        <v>5.1820000000000004</v>
      </c>
      <c r="L23" s="48">
        <v>5.1609999999999996</v>
      </c>
      <c r="M23" s="48">
        <v>4.97</v>
      </c>
      <c r="N23" s="48">
        <v>4.93</v>
      </c>
      <c r="O23" s="48">
        <v>4.7629999999999999</v>
      </c>
      <c r="P23" s="48">
        <v>4.6790000000000003</v>
      </c>
      <c r="Q23" s="48">
        <v>4.3630000000000004</v>
      </c>
      <c r="R23" s="48">
        <v>4.3280000000000003</v>
      </c>
      <c r="S23" s="48">
        <v>4.1639999999999997</v>
      </c>
      <c r="T23" s="48">
        <v>4.04</v>
      </c>
      <c r="U23" s="48">
        <v>3.875</v>
      </c>
    </row>
    <row r="24" spans="1:21" ht="13.5" customHeight="1" x14ac:dyDescent="0.2">
      <c r="A24" s="42" t="s">
        <v>15</v>
      </c>
      <c r="B24" s="48">
        <v>9.1530000000000005</v>
      </c>
      <c r="C24" s="48">
        <v>8.9</v>
      </c>
      <c r="D24" s="48">
        <v>8.6950000000000003</v>
      </c>
      <c r="E24" s="48">
        <v>8.8290000000000006</v>
      </c>
      <c r="F24" s="48">
        <v>8.9209999999999994</v>
      </c>
      <c r="G24" s="48">
        <v>9.01</v>
      </c>
      <c r="H24" s="48">
        <v>9.6059999999999999</v>
      </c>
      <c r="I24" s="48">
        <v>9.8710000000000004</v>
      </c>
      <c r="J24" s="48">
        <v>10.143000000000001</v>
      </c>
      <c r="K24" s="48">
        <v>9.9749999999999996</v>
      </c>
      <c r="L24" s="48">
        <v>10.775</v>
      </c>
      <c r="M24" s="48">
        <v>11.48</v>
      </c>
      <c r="N24" s="48">
        <v>11.955</v>
      </c>
      <c r="O24" s="48">
        <v>12.532999999999999</v>
      </c>
      <c r="P24" s="48">
        <v>12.066000000000001</v>
      </c>
      <c r="Q24" s="48">
        <v>11.93</v>
      </c>
      <c r="R24" s="48">
        <v>10.839</v>
      </c>
      <c r="S24" s="48">
        <v>11.005000000000001</v>
      </c>
      <c r="T24" s="48">
        <v>10.734</v>
      </c>
      <c r="U24" s="48">
        <v>10.492000000000001</v>
      </c>
    </row>
    <row r="25" spans="1:21" ht="13.5" customHeight="1" x14ac:dyDescent="0.2">
      <c r="A25" s="42" t="s">
        <v>16</v>
      </c>
      <c r="B25" s="48">
        <v>7.2409999999999997</v>
      </c>
      <c r="C25" s="48">
        <v>7.0330000000000004</v>
      </c>
      <c r="D25" s="48">
        <v>7.0279999999999996</v>
      </c>
      <c r="E25" s="48">
        <v>7.0949999999999998</v>
      </c>
      <c r="F25" s="48">
        <v>7.5149999999999997</v>
      </c>
      <c r="G25" s="48">
        <v>7.7169999999999996</v>
      </c>
      <c r="H25" s="48">
        <v>8.0679999999999996</v>
      </c>
      <c r="I25" s="48">
        <v>9.1560000000000006</v>
      </c>
      <c r="J25" s="48">
        <v>9.6199999999999992</v>
      </c>
      <c r="K25" s="48">
        <v>9.1940000000000008</v>
      </c>
      <c r="L25" s="48">
        <v>9.5960000000000001</v>
      </c>
      <c r="M25" s="48">
        <v>9.5489999999999995</v>
      </c>
      <c r="N25" s="48">
        <v>9.3989999999999991</v>
      </c>
      <c r="O25" s="48">
        <v>8.766</v>
      </c>
      <c r="P25" s="48">
        <v>8.5559999999999992</v>
      </c>
      <c r="Q25" s="48">
        <v>8.4809999999999999</v>
      </c>
      <c r="R25" s="48">
        <v>8.6950000000000003</v>
      </c>
      <c r="S25" s="48">
        <v>8.8170000000000002</v>
      </c>
      <c r="T25" s="48">
        <v>8.6869999999999994</v>
      </c>
      <c r="U25" s="48">
        <v>8.3350000000000009</v>
      </c>
    </row>
    <row r="26" spans="1:21" ht="13.5" customHeight="1" x14ac:dyDescent="0.2">
      <c r="A26" s="42" t="s">
        <v>5</v>
      </c>
      <c r="B26" s="48">
        <v>4.0019999999999998</v>
      </c>
      <c r="C26" s="48">
        <v>3.8889999999999998</v>
      </c>
      <c r="D26" s="48">
        <v>3.948</v>
      </c>
      <c r="E26" s="48">
        <v>4.0010000000000003</v>
      </c>
      <c r="F26" s="48">
        <v>4.1239999999999997</v>
      </c>
      <c r="G26" s="48">
        <v>4.1079999999999997</v>
      </c>
      <c r="H26" s="48">
        <v>4.5119999999999996</v>
      </c>
      <c r="I26" s="48">
        <v>5.008</v>
      </c>
      <c r="J26" s="48">
        <v>5.4139999999999997</v>
      </c>
      <c r="K26" s="48">
        <v>5.5880000000000001</v>
      </c>
      <c r="L26" s="48">
        <v>6.048</v>
      </c>
      <c r="M26" s="48">
        <v>5.758</v>
      </c>
      <c r="N26" s="48">
        <v>5.17</v>
      </c>
      <c r="O26" s="48">
        <v>4.9359999999999999</v>
      </c>
      <c r="P26" s="48">
        <v>4.6689999999999996</v>
      </c>
      <c r="Q26" s="48">
        <v>4.5759999999999996</v>
      </c>
      <c r="R26" s="48">
        <v>4.4710000000000001</v>
      </c>
      <c r="S26" s="48">
        <v>4.5949999999999998</v>
      </c>
      <c r="T26" s="48">
        <v>4.3550000000000004</v>
      </c>
      <c r="U26" s="48">
        <v>4.109</v>
      </c>
    </row>
    <row r="27" spans="1:21" ht="13.5" customHeight="1" x14ac:dyDescent="0.2">
      <c r="A27" s="42" t="s">
        <v>2</v>
      </c>
      <c r="B27" s="48">
        <v>4.5739999999999998</v>
      </c>
      <c r="C27" s="48">
        <v>4.3959999999999999</v>
      </c>
      <c r="D27" s="48">
        <v>4.4690000000000003</v>
      </c>
      <c r="E27" s="48">
        <v>4.5609999999999999</v>
      </c>
      <c r="F27" s="48">
        <v>4.7350000000000003</v>
      </c>
      <c r="G27" s="48">
        <v>4.8819999999999997</v>
      </c>
      <c r="H27" s="48">
        <v>5.6139999999999999</v>
      </c>
      <c r="I27" s="48">
        <v>6.1189999999999998</v>
      </c>
      <c r="J27" s="48">
        <v>6.4409999999999998</v>
      </c>
      <c r="K27" s="48">
        <v>6.3890000000000002</v>
      </c>
      <c r="L27" s="48">
        <v>6.38</v>
      </c>
      <c r="M27" s="48">
        <v>6.319</v>
      </c>
      <c r="N27" s="48">
        <v>6.0449999999999999</v>
      </c>
      <c r="O27" s="48">
        <v>5.7350000000000003</v>
      </c>
      <c r="P27" s="48">
        <v>5.7229999999999999</v>
      </c>
      <c r="Q27" s="48">
        <v>5.7370000000000001</v>
      </c>
      <c r="R27" s="48">
        <v>5.7409999999999997</v>
      </c>
      <c r="S27" s="48">
        <v>5.8289999999999997</v>
      </c>
      <c r="T27" s="48">
        <v>5.5579999999999998</v>
      </c>
      <c r="U27" s="48">
        <v>5.2039999999999997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 t="shared" ref="B29:M29" si="0">SUM(B14:B28)</f>
        <v>109.872</v>
      </c>
      <c r="C29" s="47">
        <f t="shared" si="0"/>
        <v>110.85199999999998</v>
      </c>
      <c r="D29" s="47">
        <f t="shared" si="0"/>
        <v>110.37799999999999</v>
      </c>
      <c r="E29" s="47">
        <f t="shared" si="0"/>
        <v>111.88100000000003</v>
      </c>
      <c r="F29" s="47">
        <f t="shared" si="0"/>
        <v>115.03299999999999</v>
      </c>
      <c r="G29" s="47">
        <f t="shared" si="0"/>
        <v>117.74700000000003</v>
      </c>
      <c r="H29" s="47">
        <f t="shared" si="0"/>
        <v>126.282</v>
      </c>
      <c r="I29" s="47">
        <f t="shared" si="0"/>
        <v>134.78700000000001</v>
      </c>
      <c r="J29" s="62">
        <f t="shared" si="0"/>
        <v>138.42400000000004</v>
      </c>
      <c r="K29" s="62">
        <f t="shared" si="0"/>
        <v>136.70500000000001</v>
      </c>
      <c r="L29" s="62">
        <f t="shared" si="0"/>
        <v>141.30199999999999</v>
      </c>
      <c r="M29" s="62">
        <f t="shared" si="0"/>
        <v>142.27900000000002</v>
      </c>
      <c r="N29" s="62">
        <f>SUM(N14:N28)</f>
        <v>140.36599999999996</v>
      </c>
      <c r="O29" s="62">
        <f t="shared" ref="O29:P29" si="1">SUM(O14:O28)</f>
        <v>137.11800000000002</v>
      </c>
      <c r="P29" s="62">
        <f t="shared" si="1"/>
        <v>134.256</v>
      </c>
      <c r="Q29" s="62">
        <f t="shared" ref="Q29:R29" si="2">SUM(Q14:Q28)</f>
        <v>135.77699999999999</v>
      </c>
      <c r="R29" s="62">
        <f t="shared" si="2"/>
        <v>136.84800000000001</v>
      </c>
      <c r="S29" s="62">
        <f t="shared" ref="S29:T29" si="3">SUM(S14:S28)</f>
        <v>137.30799999999999</v>
      </c>
      <c r="T29" s="62">
        <f t="shared" si="3"/>
        <v>133.52500000000001</v>
      </c>
      <c r="U29" s="62">
        <f t="shared" ref="U29" si="4">SUM(U14:U28)</f>
        <v>129.24699999999999</v>
      </c>
    </row>
    <row r="30" spans="1:21" ht="13.5" customHeight="1" x14ac:dyDescent="0.2">
      <c r="A30" s="42" t="s">
        <v>17</v>
      </c>
      <c r="B30" s="43">
        <f t="shared" ref="B30:J30" si="5">SUM(B14:B16)</f>
        <v>47.771000000000001</v>
      </c>
      <c r="C30" s="43">
        <f t="shared" si="5"/>
        <v>50.123999999999995</v>
      </c>
      <c r="D30" s="43">
        <f t="shared" si="5"/>
        <v>49.521999999999998</v>
      </c>
      <c r="E30" s="43">
        <f t="shared" si="5"/>
        <v>50.504000000000005</v>
      </c>
      <c r="F30" s="43">
        <f t="shared" si="5"/>
        <v>52.017000000000003</v>
      </c>
      <c r="G30" s="43">
        <f t="shared" si="5"/>
        <v>54.033000000000001</v>
      </c>
      <c r="H30" s="43">
        <f t="shared" si="5"/>
        <v>58.94</v>
      </c>
      <c r="I30" s="43">
        <f t="shared" si="5"/>
        <v>62.985999999999997</v>
      </c>
      <c r="J30" s="43">
        <f t="shared" si="5"/>
        <v>64.510000000000005</v>
      </c>
      <c r="K30" s="43">
        <f>SUM(K14:K16)</f>
        <v>63.69</v>
      </c>
      <c r="L30" s="43">
        <f>SUM(L14:L16)</f>
        <v>64.075999999999993</v>
      </c>
      <c r="M30" s="43">
        <f>SUM(M14:M16)</f>
        <v>64.971000000000004</v>
      </c>
      <c r="N30" s="43">
        <f>SUM(N14:N16)</f>
        <v>63.814000000000007</v>
      </c>
      <c r="O30" s="43">
        <f t="shared" ref="O30:P30" si="6">SUM(O14:O16)</f>
        <v>63.152000000000001</v>
      </c>
      <c r="P30" s="43">
        <f t="shared" si="6"/>
        <v>61.757999999999996</v>
      </c>
      <c r="Q30" s="43">
        <f t="shared" ref="Q30:R30" si="7">SUM(Q14:Q16)</f>
        <v>62.281000000000006</v>
      </c>
      <c r="R30" s="43">
        <f t="shared" si="7"/>
        <v>63.611000000000004</v>
      </c>
      <c r="S30" s="43">
        <f t="shared" ref="S30:T30" si="8">SUM(S14:S16)</f>
        <v>63.998999999999995</v>
      </c>
      <c r="T30" s="43">
        <f t="shared" si="8"/>
        <v>62.989000000000004</v>
      </c>
      <c r="U30" s="43">
        <f t="shared" ref="U30" si="9">SUM(U14:U16)</f>
        <v>60.698</v>
      </c>
    </row>
    <row r="31" spans="1:21" ht="13.5" customHeight="1" x14ac:dyDescent="0.2">
      <c r="A31" s="42" t="s">
        <v>18</v>
      </c>
      <c r="B31" s="43">
        <f t="shared" ref="B31:J31" si="10">SUM(B17:B27)</f>
        <v>62.100999999999999</v>
      </c>
      <c r="C31" s="43">
        <f t="shared" si="10"/>
        <v>60.728000000000002</v>
      </c>
      <c r="D31" s="43">
        <f t="shared" si="10"/>
        <v>60.856000000000002</v>
      </c>
      <c r="E31" s="43">
        <f t="shared" si="10"/>
        <v>61.376999999999995</v>
      </c>
      <c r="F31" s="43">
        <f t="shared" si="10"/>
        <v>63.015999999999998</v>
      </c>
      <c r="G31" s="43">
        <f t="shared" si="10"/>
        <v>63.713999999999992</v>
      </c>
      <c r="H31" s="43">
        <f t="shared" si="10"/>
        <v>67.341999999999999</v>
      </c>
      <c r="I31" s="43">
        <f t="shared" si="10"/>
        <v>71.801000000000002</v>
      </c>
      <c r="J31" s="43">
        <f t="shared" si="10"/>
        <v>73.913999999999987</v>
      </c>
      <c r="K31" s="43">
        <f>SUM(K17:K27)</f>
        <v>73.015000000000001</v>
      </c>
      <c r="L31" s="43">
        <f>SUM(L17:L27)</f>
        <v>77.225999999999999</v>
      </c>
      <c r="M31" s="43">
        <f>SUM(M17:M27)</f>
        <v>77.307999999999993</v>
      </c>
      <c r="N31" s="43">
        <f>SUM(N17:N27)</f>
        <v>76.552000000000007</v>
      </c>
      <c r="O31" s="43">
        <f t="shared" ref="O31:P31" si="11">SUM(O17:O27)</f>
        <v>73.965999999999994</v>
      </c>
      <c r="P31" s="43">
        <f t="shared" si="11"/>
        <v>72.498000000000005</v>
      </c>
      <c r="Q31" s="43">
        <f t="shared" ref="Q31:R31" si="12">SUM(Q17:Q27)</f>
        <v>73.495999999999995</v>
      </c>
      <c r="R31" s="43">
        <f t="shared" si="12"/>
        <v>73.237000000000009</v>
      </c>
      <c r="S31" s="43">
        <f t="shared" ref="S31:T31" si="13">SUM(S17:S27)</f>
        <v>73.308999999999997</v>
      </c>
      <c r="T31" s="43">
        <f t="shared" si="13"/>
        <v>70.536000000000001</v>
      </c>
      <c r="U31" s="43">
        <f t="shared" ref="U31" si="14">SUM(U17:U27)</f>
        <v>68.548999999999992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  <c r="H34" s="79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-3.7071362372557815E-2</v>
      </c>
      <c r="D35" s="31">
        <f t="shared" ref="D35:D48" si="16">D14/C14*100-100</f>
        <v>2.4476172816614223</v>
      </c>
      <c r="E35" s="31">
        <f t="shared" ref="E35:E48" si="17">E14/D14*100-100</f>
        <v>5.5203619909502351</v>
      </c>
      <c r="F35" s="31">
        <f t="shared" ref="F35:F48" si="18">F14/E14*100-100</f>
        <v>3.3104631217838687</v>
      </c>
      <c r="G35" s="31">
        <f t="shared" ref="G35:G48" si="19">G14/F14*100-100</f>
        <v>7.853229287730386</v>
      </c>
      <c r="H35" s="31">
        <f t="shared" ref="H35:H48" si="20">H14/G14*100-100</f>
        <v>16.071428571428555</v>
      </c>
      <c r="I35" s="31">
        <f t="shared" ref="I35:I48" si="21">I14/H14*100-100</f>
        <v>5.8885941644562365</v>
      </c>
      <c r="J35" s="31">
        <f t="shared" ref="J35:J48" si="22">J14/I14*100-100</f>
        <v>0.42585170340683476</v>
      </c>
      <c r="K35" s="31">
        <f t="shared" ref="K35:K48" si="23">K14/J14*100-100</f>
        <v>-2.2574208031928151</v>
      </c>
      <c r="L35" s="31">
        <f t="shared" ref="L35:L48" si="24">L14/K14*100-100</f>
        <v>3.9173152992216416</v>
      </c>
      <c r="M35" s="31">
        <f t="shared" ref="M35:M48" si="25">M14/L14*100-100</f>
        <v>-2.333005893909629</v>
      </c>
      <c r="N35" s="31">
        <f t="shared" ref="N35:N48" si="26">N14/M14*100-100</f>
        <v>-3.9728438521498504</v>
      </c>
      <c r="O35" s="31">
        <f t="shared" ref="O35:O48" si="27">O14/N14*100-100</f>
        <v>-4.4645195077245461</v>
      </c>
      <c r="P35" s="31">
        <f t="shared" ref="P35:P48" si="28">P14/O14*100-100</f>
        <v>-4.8513087570234319</v>
      </c>
      <c r="Q35" s="31">
        <f t="shared" ref="Q35:Q48" si="29">Q14/P14*100-100</f>
        <v>-1.8003744778913955</v>
      </c>
      <c r="R35" s="31">
        <f t="shared" ref="R35:R48" si="30">R14/Q14*100-100</f>
        <v>-0.11733646230565853</v>
      </c>
      <c r="S35" s="31">
        <f t="shared" ref="S35:U48" si="31">S14/R14*100-100</f>
        <v>2.1585903083700515</v>
      </c>
      <c r="T35" s="31">
        <f t="shared" si="31"/>
        <v>-2.5585740980307605</v>
      </c>
      <c r="U35" s="31">
        <f t="shared" si="31"/>
        <v>-3.71736244283818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2.2502522704338901</v>
      </c>
      <c r="D36" s="31">
        <f t="shared" si="16"/>
        <v>-0.30099674331391668</v>
      </c>
      <c r="E36" s="31">
        <f t="shared" si="17"/>
        <v>0.90571640683000965</v>
      </c>
      <c r="F36" s="31">
        <f t="shared" si="18"/>
        <v>2.7516185991759841</v>
      </c>
      <c r="G36" s="31">
        <f t="shared" si="19"/>
        <v>2.1337534011169907</v>
      </c>
      <c r="H36" s="31">
        <f t="shared" si="20"/>
        <v>6.5292578051972185</v>
      </c>
      <c r="I36" s="31">
        <f t="shared" si="21"/>
        <v>5.9974553591014796</v>
      </c>
      <c r="J36" s="31">
        <f t="shared" si="22"/>
        <v>2.3551324503311264</v>
      </c>
      <c r="K36" s="31">
        <f t="shared" si="23"/>
        <v>-0.50143556148650248</v>
      </c>
      <c r="L36" s="31">
        <f t="shared" si="24"/>
        <v>2.6051615525299638</v>
      </c>
      <c r="M36" s="31">
        <f t="shared" si="25"/>
        <v>3.271805434524282</v>
      </c>
      <c r="N36" s="31">
        <f t="shared" si="26"/>
        <v>-1.2542190856090798</v>
      </c>
      <c r="O36" s="31">
        <f t="shared" si="27"/>
        <v>1.1147795688483058</v>
      </c>
      <c r="P36" s="31">
        <f t="shared" si="28"/>
        <v>-1.8477258758451143</v>
      </c>
      <c r="Q36" s="31">
        <f t="shared" si="29"/>
        <v>1.0841062972095017</v>
      </c>
      <c r="R36" s="31">
        <f t="shared" si="30"/>
        <v>4.042124825770486</v>
      </c>
      <c r="S36" s="31">
        <f t="shared" si="31"/>
        <v>1.1238463828520366</v>
      </c>
      <c r="T36" s="31">
        <f t="shared" si="31"/>
        <v>-2.0276735114447604</v>
      </c>
      <c r="U36" s="31">
        <f t="shared" si="31"/>
        <v>-3.6096608195920794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8.4633800319205506</v>
      </c>
      <c r="D37" s="31">
        <f t="shared" si="16"/>
        <v>-2.7508685877784558</v>
      </c>
      <c r="E37" s="31">
        <f t="shared" si="17"/>
        <v>2.0763281775386702</v>
      </c>
      <c r="F37" s="31">
        <f t="shared" si="18"/>
        <v>3.1252573499135394</v>
      </c>
      <c r="G37" s="31">
        <f t="shared" si="19"/>
        <v>4.3761229786384348</v>
      </c>
      <c r="H37" s="31">
        <f t="shared" si="20"/>
        <v>9.4334570215370661</v>
      </c>
      <c r="I37" s="31">
        <f t="shared" si="21"/>
        <v>7.8127730974936185</v>
      </c>
      <c r="J37" s="31">
        <f t="shared" si="22"/>
        <v>2.9861876661695135</v>
      </c>
      <c r="K37" s="31">
        <f t="shared" si="23"/>
        <v>-1.6213833705884184</v>
      </c>
      <c r="L37" s="31">
        <f t="shared" si="24"/>
        <v>-1.7985151049667252</v>
      </c>
      <c r="M37" s="31">
        <f t="shared" si="25"/>
        <v>0.84403310956136579</v>
      </c>
      <c r="N37" s="31">
        <f t="shared" si="26"/>
        <v>-1.6610114719663898</v>
      </c>
      <c r="O37" s="31">
        <f t="shared" si="27"/>
        <v>-1.9979626039236251</v>
      </c>
      <c r="P37" s="31">
        <f t="shared" si="28"/>
        <v>-1.8743922475941446</v>
      </c>
      <c r="Q37" s="31">
        <f t="shared" si="29"/>
        <v>1.2677692728266834</v>
      </c>
      <c r="R37" s="31">
        <f t="shared" si="30"/>
        <v>0.9920701872785429</v>
      </c>
      <c r="S37" s="31">
        <f t="shared" si="31"/>
        <v>-0.20381569714992054</v>
      </c>
      <c r="T37" s="31">
        <f t="shared" si="31"/>
        <v>-0.94080621400829045</v>
      </c>
      <c r="U37" s="31">
        <f t="shared" si="31"/>
        <v>-3.6434920742217827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2.7119938884644768</v>
      </c>
      <c r="D38" s="31">
        <f t="shared" si="16"/>
        <v>2.3056898475269492</v>
      </c>
      <c r="E38" s="31">
        <f t="shared" si="17"/>
        <v>-1.4903671392220872</v>
      </c>
      <c r="F38" s="31">
        <f t="shared" si="18"/>
        <v>5.8671586715867363</v>
      </c>
      <c r="G38" s="31">
        <f t="shared" si="19"/>
        <v>2.5095852213314629</v>
      </c>
      <c r="H38" s="31">
        <f t="shared" si="20"/>
        <v>8.0244814688881405</v>
      </c>
      <c r="I38" s="31">
        <f t="shared" si="21"/>
        <v>0.69247717972929479</v>
      </c>
      <c r="J38" s="31">
        <f t="shared" si="22"/>
        <v>-0.90653329165364482</v>
      </c>
      <c r="K38" s="31">
        <f t="shared" si="23"/>
        <v>-3.3123028391167253</v>
      </c>
      <c r="L38" s="31">
        <f t="shared" si="24"/>
        <v>19.9673735725938</v>
      </c>
      <c r="M38" s="31">
        <f t="shared" si="25"/>
        <v>7.3157465324993325</v>
      </c>
      <c r="N38" s="31">
        <f t="shared" si="26"/>
        <v>-2.9650278763304669</v>
      </c>
      <c r="O38" s="31">
        <f t="shared" si="27"/>
        <v>-5.9545573256725106</v>
      </c>
      <c r="P38" s="31">
        <f t="shared" si="28"/>
        <v>-4.1377395168008917</v>
      </c>
      <c r="Q38" s="31">
        <f t="shared" si="29"/>
        <v>-3.5921205098493658</v>
      </c>
      <c r="R38" s="31">
        <f t="shared" si="30"/>
        <v>1.6526442307692264</v>
      </c>
      <c r="S38" s="31">
        <f t="shared" si="31"/>
        <v>-2.2169671888856044</v>
      </c>
      <c r="T38" s="31">
        <f t="shared" si="31"/>
        <v>-3.4461910519951573</v>
      </c>
      <c r="U38" s="31">
        <f t="shared" si="31"/>
        <v>0.15654351909830666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-6.2783779552215435</v>
      </c>
      <c r="D39" s="31">
        <f t="shared" si="16"/>
        <v>4.042766455061809</v>
      </c>
      <c r="E39" s="31">
        <f t="shared" si="17"/>
        <v>-5.4431599229287002</v>
      </c>
      <c r="F39" s="31">
        <f t="shared" si="18"/>
        <v>-2.258447953812194</v>
      </c>
      <c r="G39" s="31">
        <f t="shared" si="19"/>
        <v>9.6768589298123544</v>
      </c>
      <c r="H39" s="31">
        <f t="shared" si="20"/>
        <v>6.3836527799778366</v>
      </c>
      <c r="I39" s="31">
        <f t="shared" si="21"/>
        <v>6.0005955926146584</v>
      </c>
      <c r="J39" s="31">
        <f t="shared" si="22"/>
        <v>1.3485040033712608</v>
      </c>
      <c r="K39" s="31">
        <f t="shared" si="23"/>
        <v>0.29106029106029041</v>
      </c>
      <c r="L39" s="31">
        <f t="shared" si="24"/>
        <v>13.584853510226651</v>
      </c>
      <c r="M39" s="31">
        <f t="shared" si="25"/>
        <v>-0.8760189804112315</v>
      </c>
      <c r="N39" s="31">
        <f t="shared" si="26"/>
        <v>5.5726034122990171</v>
      </c>
      <c r="O39" s="31">
        <f t="shared" si="27"/>
        <v>-13.533310080223231</v>
      </c>
      <c r="P39" s="31">
        <f t="shared" si="28"/>
        <v>-3.3884630899556356</v>
      </c>
      <c r="Q39" s="31">
        <f t="shared" si="29"/>
        <v>10.661099512874046</v>
      </c>
      <c r="R39" s="31">
        <f t="shared" si="30"/>
        <v>-2.5531379700666577</v>
      </c>
      <c r="S39" s="31">
        <f t="shared" si="31"/>
        <v>-0.54207537429013541</v>
      </c>
      <c r="T39" s="31">
        <f t="shared" si="31"/>
        <v>-0.81754477030885653</v>
      </c>
      <c r="U39" s="31">
        <f t="shared" si="31"/>
        <v>-2.7476121941645886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4.7449832775919845</v>
      </c>
      <c r="D40" s="31">
        <f t="shared" si="16"/>
        <v>1.8958291758132191</v>
      </c>
      <c r="E40" s="31">
        <f t="shared" si="17"/>
        <v>1.8213866039952933</v>
      </c>
      <c r="F40" s="31">
        <f t="shared" si="18"/>
        <v>-0.92325447201385202</v>
      </c>
      <c r="G40" s="31">
        <f t="shared" si="19"/>
        <v>-0.77654824305960801</v>
      </c>
      <c r="H40" s="31">
        <f t="shared" si="20"/>
        <v>6.9849344550968482</v>
      </c>
      <c r="I40" s="31">
        <f t="shared" si="21"/>
        <v>2.7980980248719902</v>
      </c>
      <c r="J40" s="31">
        <f t="shared" si="22"/>
        <v>1.9747375911759519</v>
      </c>
      <c r="K40" s="31">
        <f t="shared" si="23"/>
        <v>-0.76762037683182882</v>
      </c>
      <c r="L40" s="31">
        <f t="shared" si="24"/>
        <v>9.880450070323505</v>
      </c>
      <c r="M40" s="31">
        <f t="shared" si="25"/>
        <v>-0.31999999999999318</v>
      </c>
      <c r="N40" s="31">
        <f t="shared" si="26"/>
        <v>-0.19261637239166873</v>
      </c>
      <c r="O40" s="31">
        <f t="shared" si="27"/>
        <v>-0.43422322290125237</v>
      </c>
      <c r="P40" s="31">
        <f t="shared" si="28"/>
        <v>-2.0836698433209477</v>
      </c>
      <c r="Q40" s="31">
        <f t="shared" si="29"/>
        <v>-4.800395908940942</v>
      </c>
      <c r="R40" s="31">
        <f t="shared" si="30"/>
        <v>4.4013169294749588</v>
      </c>
      <c r="S40" s="31">
        <f t="shared" si="31"/>
        <v>-0.84647302904564015</v>
      </c>
      <c r="T40" s="31">
        <f t="shared" si="31"/>
        <v>0.13391362571142906</v>
      </c>
      <c r="U40" s="31">
        <f t="shared" si="31"/>
        <v>-1.7385489802741603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-1.5934271131582136</v>
      </c>
      <c r="D41" s="31">
        <f t="shared" si="16"/>
        <v>-4.0986717267552137</v>
      </c>
      <c r="E41" s="31">
        <f t="shared" si="17"/>
        <v>1.8071494525787983</v>
      </c>
      <c r="F41" s="31">
        <f t="shared" si="18"/>
        <v>4.8717284270536396</v>
      </c>
      <c r="G41" s="31">
        <f t="shared" si="19"/>
        <v>-2.5574499629355074</v>
      </c>
      <c r="H41" s="31">
        <f t="shared" si="20"/>
        <v>1.8511474578420319</v>
      </c>
      <c r="I41" s="31">
        <f t="shared" si="21"/>
        <v>5.7139300385908172</v>
      </c>
      <c r="J41" s="31">
        <f t="shared" si="22"/>
        <v>0.17663683466790303</v>
      </c>
      <c r="K41" s="31">
        <f t="shared" si="23"/>
        <v>5.0899259433407735</v>
      </c>
      <c r="L41" s="31">
        <f t="shared" si="24"/>
        <v>-1.085011185682319</v>
      </c>
      <c r="M41" s="31">
        <f t="shared" si="25"/>
        <v>-4.8060612914169525</v>
      </c>
      <c r="N41" s="31">
        <f t="shared" si="26"/>
        <v>-1.4849132810643795</v>
      </c>
      <c r="O41" s="31">
        <f t="shared" si="27"/>
        <v>-2.9301820812733439</v>
      </c>
      <c r="P41" s="31">
        <f t="shared" si="28"/>
        <v>0.47204968944096493</v>
      </c>
      <c r="Q41" s="31">
        <f t="shared" si="29"/>
        <v>4.9950544015826068</v>
      </c>
      <c r="R41" s="31">
        <f t="shared" si="30"/>
        <v>7.9251059821007885</v>
      </c>
      <c r="S41" s="31">
        <f t="shared" si="31"/>
        <v>3.3278777959629053</v>
      </c>
      <c r="T41" s="31">
        <f t="shared" si="31"/>
        <v>-7.1488912354804768</v>
      </c>
      <c r="U41" s="31">
        <f t="shared" si="31"/>
        <v>-0.21608097350164712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-0.72388831437434931</v>
      </c>
      <c r="D42" s="31">
        <f t="shared" si="16"/>
        <v>-6.5104166666657193E-2</v>
      </c>
      <c r="E42" s="31">
        <f t="shared" si="17"/>
        <v>2.1107491856677569</v>
      </c>
      <c r="F42" s="31">
        <f t="shared" si="18"/>
        <v>1.4801582238101361</v>
      </c>
      <c r="G42" s="31">
        <f t="shared" si="19"/>
        <v>-1.0813529485728708</v>
      </c>
      <c r="H42" s="31">
        <f t="shared" si="20"/>
        <v>4.703190542773612</v>
      </c>
      <c r="I42" s="31">
        <f t="shared" si="21"/>
        <v>8.6924851280806053</v>
      </c>
      <c r="J42" s="31">
        <f t="shared" si="22"/>
        <v>1.3626717301463316</v>
      </c>
      <c r="K42" s="31">
        <f t="shared" si="23"/>
        <v>-6.9311294765840188</v>
      </c>
      <c r="L42" s="31">
        <f t="shared" si="24"/>
        <v>5.17404688609993</v>
      </c>
      <c r="M42" s="31">
        <f t="shared" si="25"/>
        <v>-0.4728132387706836</v>
      </c>
      <c r="N42" s="31">
        <f t="shared" si="26"/>
        <v>-3.5403234928175493</v>
      </c>
      <c r="O42" s="31">
        <f t="shared" si="27"/>
        <v>-0.16416510318950372</v>
      </c>
      <c r="P42" s="31">
        <f t="shared" si="28"/>
        <v>1.6443504815597976</v>
      </c>
      <c r="Q42" s="31">
        <f t="shared" si="29"/>
        <v>10.226484862491333</v>
      </c>
      <c r="R42" s="31">
        <f t="shared" si="30"/>
        <v>0.44029772512841703</v>
      </c>
      <c r="S42" s="31">
        <f t="shared" si="31"/>
        <v>-4.9577288383258491</v>
      </c>
      <c r="T42" s="31">
        <f t="shared" si="31"/>
        <v>-9.0270151548429567</v>
      </c>
      <c r="U42" s="31">
        <f t="shared" si="31"/>
        <v>-3.7059391598261726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-3.2798833819242077</v>
      </c>
      <c r="D43" s="31">
        <f t="shared" si="16"/>
        <v>8.590806330067835</v>
      </c>
      <c r="E43" s="31">
        <f t="shared" si="17"/>
        <v>4.8577376821651512</v>
      </c>
      <c r="F43" s="31">
        <f t="shared" si="18"/>
        <v>-0.95962938451356194</v>
      </c>
      <c r="G43" s="31">
        <f t="shared" si="19"/>
        <v>4.811226194453738</v>
      </c>
      <c r="H43" s="31">
        <f t="shared" si="20"/>
        <v>-0.86069493146318621</v>
      </c>
      <c r="I43" s="31">
        <f t="shared" si="21"/>
        <v>7.6848874598070864</v>
      </c>
      <c r="J43" s="31">
        <f t="shared" si="22"/>
        <v>4.8969841743804068</v>
      </c>
      <c r="K43" s="31">
        <f t="shared" si="23"/>
        <v>-5.7216054654141857</v>
      </c>
      <c r="L43" s="31">
        <f t="shared" si="24"/>
        <v>2.4758454106280254</v>
      </c>
      <c r="M43" s="31">
        <f t="shared" si="25"/>
        <v>7.5427224513847904</v>
      </c>
      <c r="N43" s="31">
        <f t="shared" si="26"/>
        <v>-1.808219178082183</v>
      </c>
      <c r="O43" s="31">
        <f t="shared" si="27"/>
        <v>-4.017857142857153</v>
      </c>
      <c r="P43" s="31">
        <f t="shared" si="28"/>
        <v>-2.2093023255813904</v>
      </c>
      <c r="Q43" s="31">
        <f t="shared" si="29"/>
        <v>-1.0701545778834713</v>
      </c>
      <c r="R43" s="31">
        <f t="shared" si="30"/>
        <v>-2.0132211538461462</v>
      </c>
      <c r="S43" s="31">
        <f t="shared" si="31"/>
        <v>2.2692425636307973</v>
      </c>
      <c r="T43" s="31">
        <f t="shared" si="31"/>
        <v>-2.0689655172413666</v>
      </c>
      <c r="U43" s="31">
        <f t="shared" si="31"/>
        <v>0.21432945499083189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-5.0528059639676854</v>
      </c>
      <c r="D44" s="31">
        <f t="shared" si="16"/>
        <v>-2.0065430752453608</v>
      </c>
      <c r="E44" s="31">
        <f t="shared" si="17"/>
        <v>0.51190741152905161</v>
      </c>
      <c r="F44" s="31">
        <f t="shared" si="18"/>
        <v>8.6138175376439392</v>
      </c>
      <c r="G44" s="31">
        <f t="shared" si="19"/>
        <v>-3.3435270132517871</v>
      </c>
      <c r="H44" s="31">
        <f t="shared" si="20"/>
        <v>1.2655557899177552</v>
      </c>
      <c r="I44" s="31">
        <f t="shared" si="21"/>
        <v>2.353676317433866</v>
      </c>
      <c r="J44" s="31">
        <f t="shared" si="22"/>
        <v>3.4595034595034519</v>
      </c>
      <c r="K44" s="31">
        <f t="shared" si="23"/>
        <v>1.9276160503540751</v>
      </c>
      <c r="L44" s="31">
        <f t="shared" si="24"/>
        <v>-0.405248938633747</v>
      </c>
      <c r="M44" s="31">
        <f t="shared" si="25"/>
        <v>-3.7008331718659093</v>
      </c>
      <c r="N44" s="31">
        <f t="shared" si="26"/>
        <v>-0.80482897384305829</v>
      </c>
      <c r="O44" s="31">
        <f t="shared" si="27"/>
        <v>-3.3874239350912774</v>
      </c>
      <c r="P44" s="31">
        <f t="shared" si="28"/>
        <v>-1.7635943732941257</v>
      </c>
      <c r="Q44" s="31">
        <f t="shared" si="29"/>
        <v>-6.7535798247488827</v>
      </c>
      <c r="R44" s="31">
        <f t="shared" si="30"/>
        <v>-0.80220032088013227</v>
      </c>
      <c r="S44" s="31">
        <f t="shared" si="31"/>
        <v>-3.7892791127541727</v>
      </c>
      <c r="T44" s="31">
        <f t="shared" si="31"/>
        <v>-2.9779058597502228</v>
      </c>
      <c r="U44" s="31">
        <f t="shared" si="31"/>
        <v>-4.0841584158415856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-2.7641210532066083</v>
      </c>
      <c r="D45" s="31">
        <f t="shared" si="16"/>
        <v>-2.3033707865168509</v>
      </c>
      <c r="E45" s="31">
        <f t="shared" si="17"/>
        <v>1.541115583668784</v>
      </c>
      <c r="F45" s="31">
        <f t="shared" si="18"/>
        <v>1.0420206138860522</v>
      </c>
      <c r="G45" s="31">
        <f t="shared" si="19"/>
        <v>0.99764600381122648</v>
      </c>
      <c r="H45" s="31">
        <f t="shared" si="20"/>
        <v>6.6148723640399538</v>
      </c>
      <c r="I45" s="31">
        <f t="shared" si="21"/>
        <v>2.7586924838642659</v>
      </c>
      <c r="J45" s="31">
        <f t="shared" si="22"/>
        <v>2.755546550501478</v>
      </c>
      <c r="K45" s="31">
        <f t="shared" si="23"/>
        <v>-1.6563146997929721</v>
      </c>
      <c r="L45" s="31">
        <f t="shared" si="24"/>
        <v>8.0200501253132757</v>
      </c>
      <c r="M45" s="31">
        <f t="shared" si="25"/>
        <v>6.5429234338747051</v>
      </c>
      <c r="N45" s="31">
        <f t="shared" si="26"/>
        <v>4.1376306620209107</v>
      </c>
      <c r="O45" s="31">
        <f t="shared" si="27"/>
        <v>4.834797156001656</v>
      </c>
      <c r="P45" s="31">
        <f t="shared" si="28"/>
        <v>-3.7261629298651542</v>
      </c>
      <c r="Q45" s="31">
        <f t="shared" si="29"/>
        <v>-1.1271340958063973</v>
      </c>
      <c r="R45" s="31">
        <f t="shared" si="30"/>
        <v>-9.145012573344502</v>
      </c>
      <c r="S45" s="31">
        <f t="shared" si="31"/>
        <v>1.5315065965495052</v>
      </c>
      <c r="T45" s="31">
        <f t="shared" si="31"/>
        <v>-2.4625170377101426</v>
      </c>
      <c r="U45" s="31">
        <f t="shared" si="31"/>
        <v>-2.2545183528973212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-2.8725314183123771</v>
      </c>
      <c r="D46" s="31">
        <f t="shared" si="16"/>
        <v>-7.1093416749619109E-2</v>
      </c>
      <c r="E46" s="31">
        <f t="shared" si="17"/>
        <v>0.95332953898690675</v>
      </c>
      <c r="F46" s="31">
        <f t="shared" si="18"/>
        <v>5.9196617336152286</v>
      </c>
      <c r="G46" s="31">
        <f t="shared" si="19"/>
        <v>2.6879574184963388</v>
      </c>
      <c r="H46" s="31">
        <f t="shared" si="20"/>
        <v>4.5483996371646924</v>
      </c>
      <c r="I46" s="31">
        <f t="shared" si="21"/>
        <v>13.485374318294504</v>
      </c>
      <c r="J46" s="31">
        <f t="shared" si="22"/>
        <v>5.0677151594582597</v>
      </c>
      <c r="K46" s="31">
        <f t="shared" si="23"/>
        <v>-4.4282744282744204</v>
      </c>
      <c r="L46" s="31">
        <f t="shared" si="24"/>
        <v>4.3724167935610154</v>
      </c>
      <c r="M46" s="31">
        <f t="shared" si="25"/>
        <v>-0.48978741142143178</v>
      </c>
      <c r="N46" s="31">
        <f t="shared" si="26"/>
        <v>-1.5708451146716982</v>
      </c>
      <c r="O46" s="31">
        <f t="shared" si="27"/>
        <v>-6.7347590169166835</v>
      </c>
      <c r="P46" s="31">
        <f t="shared" si="28"/>
        <v>-2.39561943874061</v>
      </c>
      <c r="Q46" s="31">
        <f t="shared" si="29"/>
        <v>-0.87657784011219064</v>
      </c>
      <c r="R46" s="31">
        <f t="shared" si="30"/>
        <v>2.5232873481900668</v>
      </c>
      <c r="S46" s="31">
        <f t="shared" si="31"/>
        <v>1.4031052328924716</v>
      </c>
      <c r="T46" s="31">
        <f t="shared" si="31"/>
        <v>-1.4744244073948209</v>
      </c>
      <c r="U46" s="31">
        <f t="shared" si="31"/>
        <v>-4.0520317716127465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-2.8235882058970532</v>
      </c>
      <c r="D47" s="31">
        <f t="shared" si="16"/>
        <v>1.5170995114425381</v>
      </c>
      <c r="E47" s="31">
        <f t="shared" si="17"/>
        <v>1.3424518743667733</v>
      </c>
      <c r="F47" s="31">
        <f t="shared" si="18"/>
        <v>3.0742314421394497</v>
      </c>
      <c r="G47" s="31">
        <f t="shared" si="19"/>
        <v>-0.38797284190106041</v>
      </c>
      <c r="H47" s="31">
        <f t="shared" si="20"/>
        <v>9.8344693281402016</v>
      </c>
      <c r="I47" s="31">
        <f t="shared" si="21"/>
        <v>10.992907801418454</v>
      </c>
      <c r="J47" s="31">
        <f t="shared" si="22"/>
        <v>8.1070287539936032</v>
      </c>
      <c r="K47" s="31">
        <f t="shared" si="23"/>
        <v>3.2138899150351108</v>
      </c>
      <c r="L47" s="31">
        <f t="shared" si="24"/>
        <v>8.2319255547601955</v>
      </c>
      <c r="M47" s="31">
        <f t="shared" si="25"/>
        <v>-4.7949735449735442</v>
      </c>
      <c r="N47" s="31">
        <f t="shared" si="26"/>
        <v>-10.211879124696082</v>
      </c>
      <c r="O47" s="31">
        <f t="shared" si="27"/>
        <v>-4.5261121856866424</v>
      </c>
      <c r="P47" s="31">
        <f t="shared" si="28"/>
        <v>-5.4092382495948215</v>
      </c>
      <c r="Q47" s="31">
        <f t="shared" si="29"/>
        <v>-1.9918612122510098</v>
      </c>
      <c r="R47" s="31">
        <f t="shared" si="30"/>
        <v>-2.2945804195803987</v>
      </c>
      <c r="S47" s="31">
        <f t="shared" si="31"/>
        <v>2.7734287631402452</v>
      </c>
      <c r="T47" s="31">
        <f t="shared" si="31"/>
        <v>-5.2230685527747482</v>
      </c>
      <c r="U47" s="31">
        <f t="shared" si="31"/>
        <v>-5.6486796785304279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-3.8915609969392193</v>
      </c>
      <c r="D48" s="31">
        <f t="shared" si="16"/>
        <v>1.6606005459508708</v>
      </c>
      <c r="E48" s="31">
        <f t="shared" si="17"/>
        <v>2.0586260908480654</v>
      </c>
      <c r="F48" s="31">
        <f t="shared" si="18"/>
        <v>3.8149528612146497</v>
      </c>
      <c r="G48" s="31">
        <f t="shared" si="19"/>
        <v>3.1045406546990222</v>
      </c>
      <c r="H48" s="31">
        <f t="shared" si="20"/>
        <v>14.99385497746826</v>
      </c>
      <c r="I48" s="31">
        <f t="shared" si="21"/>
        <v>8.9953687210545041</v>
      </c>
      <c r="J48" s="31">
        <f t="shared" si="22"/>
        <v>5.2622977610720767</v>
      </c>
      <c r="K48" s="31">
        <f t="shared" si="23"/>
        <v>-0.80732805464988644</v>
      </c>
      <c r="L48" s="31">
        <f t="shared" si="24"/>
        <v>-0.14086711535452423</v>
      </c>
      <c r="M48" s="31">
        <f t="shared" si="25"/>
        <v>-0.95611285266457458</v>
      </c>
      <c r="N48" s="31">
        <f t="shared" si="26"/>
        <v>-4.3361291343566961</v>
      </c>
      <c r="O48" s="31">
        <f t="shared" si="27"/>
        <v>-5.1282051282051242</v>
      </c>
      <c r="P48" s="31">
        <f t="shared" si="28"/>
        <v>-0.20924149956408655</v>
      </c>
      <c r="Q48" s="31">
        <f t="shared" si="29"/>
        <v>0.2446269439105464</v>
      </c>
      <c r="R48" s="31">
        <f t="shared" si="30"/>
        <v>6.9722851664621999E-2</v>
      </c>
      <c r="S48" s="31">
        <f t="shared" si="31"/>
        <v>1.5328340010451171</v>
      </c>
      <c r="T48" s="31">
        <f t="shared" si="31"/>
        <v>-4.6491679533367574</v>
      </c>
      <c r="U48" s="31">
        <f t="shared" si="31"/>
        <v>-6.3691975530766456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0.89194699286440482</v>
      </c>
      <c r="D50" s="32">
        <f t="shared" ref="D50:D52" si="33">D29/C29*100-100</f>
        <v>-0.42759715656912078</v>
      </c>
      <c r="E50" s="32">
        <f t="shared" ref="E50:E52" si="34">E29/D29*100-100</f>
        <v>1.3616843936292042</v>
      </c>
      <c r="F50" s="32">
        <f t="shared" ref="F50:F52" si="35">F29/E29*100-100</f>
        <v>2.8172790733010515</v>
      </c>
      <c r="G50" s="32">
        <f t="shared" ref="G50:G52" si="36">G29/F29*100-100</f>
        <v>2.3593229768849255</v>
      </c>
      <c r="H50" s="32">
        <f t="shared" ref="H50:H52" si="37">H29/G29*100-100</f>
        <v>7.2485923208234198</v>
      </c>
      <c r="I50" s="32">
        <f t="shared" ref="I50:I52" si="38">I29/H29*100-100</f>
        <v>6.7349265928635873</v>
      </c>
      <c r="J50" s="32">
        <f t="shared" ref="J50:J52" si="39">J29/I29*100-100</f>
        <v>2.6983314414595014</v>
      </c>
      <c r="K50" s="32">
        <f t="shared" ref="K50:K52" si="40">K29/J29*100-100</f>
        <v>-1.2418366757209895</v>
      </c>
      <c r="L50" s="32">
        <f t="shared" ref="L50:L52" si="41">L29/K29*100-100</f>
        <v>3.3627153359423403</v>
      </c>
      <c r="M50" s="32">
        <f t="shared" ref="M50:M52" si="42">M29/L29*100-100</f>
        <v>0.69142687293883398</v>
      </c>
      <c r="N50" s="32">
        <f t="shared" ref="N50:N52" si="43">N29/M29*100-100</f>
        <v>-1.3445413588794395</v>
      </c>
      <c r="O50" s="32">
        <f t="shared" ref="O50:O52" si="44">O29/N29*100-100</f>
        <v>-2.3139506718150642</v>
      </c>
      <c r="P50" s="32">
        <f t="shared" ref="P50:P52" si="45">P29/O29*100-100</f>
        <v>-2.0872533146633003</v>
      </c>
      <c r="Q50" s="32">
        <f t="shared" ref="Q50:Q52" si="46">Q29/P29*100-100</f>
        <v>1.1329102609939099</v>
      </c>
      <c r="R50" s="32">
        <f t="shared" ref="R50:R52" si="47">R29/Q29*100-100</f>
        <v>0.78879338916017616</v>
      </c>
      <c r="S50" s="32">
        <f t="shared" ref="S50:U52" si="48">S29/R29*100-100</f>
        <v>0.33613936630420937</v>
      </c>
      <c r="T50" s="32">
        <f t="shared" si="48"/>
        <v>-2.7551198764820555</v>
      </c>
      <c r="U50" s="32">
        <f t="shared" si="48"/>
        <v>-3.2038944017974416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4.9255824663498657</v>
      </c>
      <c r="D51" s="31">
        <f t="shared" si="33"/>
        <v>-1.2010214667624268</v>
      </c>
      <c r="E51" s="31">
        <f t="shared" si="34"/>
        <v>1.9829570695852397</v>
      </c>
      <c r="F51" s="31">
        <f t="shared" si="35"/>
        <v>2.9958023126880988</v>
      </c>
      <c r="G51" s="31">
        <f t="shared" si="36"/>
        <v>3.8756560355268448</v>
      </c>
      <c r="H51" s="31">
        <f t="shared" si="37"/>
        <v>9.0814872392796815</v>
      </c>
      <c r="I51" s="31">
        <f t="shared" si="38"/>
        <v>6.8646080760095032</v>
      </c>
      <c r="J51" s="31">
        <f t="shared" si="39"/>
        <v>2.4195853046709033</v>
      </c>
      <c r="K51" s="31">
        <f t="shared" si="40"/>
        <v>-1.2711207564718734</v>
      </c>
      <c r="L51" s="31">
        <f t="shared" si="41"/>
        <v>0.60606060606060908</v>
      </c>
      <c r="M51" s="31">
        <f t="shared" si="42"/>
        <v>1.3967788251451481</v>
      </c>
      <c r="N51" s="31">
        <f t="shared" si="43"/>
        <v>-1.7807945083190901</v>
      </c>
      <c r="O51" s="31">
        <f t="shared" si="44"/>
        <v>-1.0373899144388474</v>
      </c>
      <c r="P51" s="31">
        <f t="shared" si="45"/>
        <v>-2.207372688117573</v>
      </c>
      <c r="Q51" s="31">
        <f t="shared" si="46"/>
        <v>0.8468538488940851</v>
      </c>
      <c r="R51" s="31">
        <f t="shared" si="47"/>
        <v>2.1354827314911375</v>
      </c>
      <c r="S51" s="31">
        <f t="shared" si="48"/>
        <v>0.60995739730549303</v>
      </c>
      <c r="T51" s="31">
        <f t="shared" si="48"/>
        <v>-1.5781496585884014</v>
      </c>
      <c r="U51" s="31">
        <f t="shared" si="48"/>
        <v>-3.6371429932210475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63" t="s">
        <v>8</v>
      </c>
      <c r="C52" s="31">
        <f t="shared" si="32"/>
        <v>-2.2109144780277319</v>
      </c>
      <c r="D52" s="31">
        <f t="shared" si="33"/>
        <v>0.210775918851283</v>
      </c>
      <c r="E52" s="31">
        <f t="shared" si="34"/>
        <v>0.85611936374390041</v>
      </c>
      <c r="F52" s="31">
        <f t="shared" si="35"/>
        <v>2.670381413232974</v>
      </c>
      <c r="G52" s="31">
        <f t="shared" si="36"/>
        <v>1.1076551986796801</v>
      </c>
      <c r="H52" s="31">
        <f t="shared" si="37"/>
        <v>5.6941959380983889</v>
      </c>
      <c r="I52" s="31">
        <f t="shared" si="38"/>
        <v>6.6214249651035146</v>
      </c>
      <c r="J52" s="31">
        <f t="shared" si="39"/>
        <v>2.9428559490814621</v>
      </c>
      <c r="K52" s="31">
        <f t="shared" si="40"/>
        <v>-1.2162783775739143</v>
      </c>
      <c r="L52" s="31">
        <f t="shared" si="41"/>
        <v>5.7673080873793054</v>
      </c>
      <c r="M52" s="31">
        <f t="shared" si="42"/>
        <v>0.10618185585164497</v>
      </c>
      <c r="N52" s="31">
        <f t="shared" si="43"/>
        <v>-0.97790655559577999</v>
      </c>
      <c r="O52" s="31">
        <f t="shared" si="44"/>
        <v>-3.3780959347894424</v>
      </c>
      <c r="P52" s="31">
        <f t="shared" si="45"/>
        <v>-1.9846956709839532</v>
      </c>
      <c r="Q52" s="31">
        <f t="shared" si="46"/>
        <v>1.3765896990261695</v>
      </c>
      <c r="R52" s="31">
        <f t="shared" si="47"/>
        <v>-0.35240013061932984</v>
      </c>
      <c r="S52" s="31">
        <f t="shared" si="48"/>
        <v>9.8310963037789634E-2</v>
      </c>
      <c r="T52" s="31">
        <f t="shared" si="48"/>
        <v>-3.7826187780490699</v>
      </c>
      <c r="U52" s="31">
        <f t="shared" si="48"/>
        <v>-2.8170012475899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'Tabelle2.10 K-N'!B14/'Tabelle2.10 K-N'!B$29*100</f>
        <v>4.9102592107179257</v>
      </c>
      <c r="C56" s="43">
        <f>'Tabelle2.10 K-N'!C14/'Tabelle2.10 K-N'!C$29*100</f>
        <v>4.8650452856060342</v>
      </c>
      <c r="D56" s="43">
        <f>'Tabelle2.10 K-N'!D14/'Tabelle2.10 K-N'!D$29*100</f>
        <v>5.0055264636068788</v>
      </c>
      <c r="E56" s="43">
        <f>'Tabelle2.10 K-N'!E14/'Tabelle2.10 K-N'!E$29*100</f>
        <v>5.2108937174319125</v>
      </c>
      <c r="F56" s="43">
        <f>'Tabelle2.10 K-N'!F14/'Tabelle2.10 K-N'!F$29*100</f>
        <v>5.2358888319004118</v>
      </c>
      <c r="G56" s="43">
        <f>'Tabelle2.10 K-N'!G14/'Tabelle2.10 K-N'!G$29*100</f>
        <v>5.5169133820819205</v>
      </c>
      <c r="H56" s="43">
        <f>'Tabelle2.10 K-N'!H14/'Tabelle2.10 K-N'!H$29*100</f>
        <v>5.9707638459954708</v>
      </c>
      <c r="I56" s="43">
        <f>'Tabelle2.10 K-N'!I14/'Tabelle2.10 K-N'!I$29*100</f>
        <v>5.9234199143834338</v>
      </c>
      <c r="J56" s="43">
        <f>'Tabelle2.10 K-N'!J14/'Tabelle2.10 K-N'!J$29*100</f>
        <v>5.7923481477200474</v>
      </c>
      <c r="K56" s="43">
        <f>'Tabelle2.10 K-N'!K14/'Tabelle2.10 K-N'!K$29*100</f>
        <v>5.7327822683881342</v>
      </c>
      <c r="L56" s="43">
        <f>'Tabelle2.10 K-N'!L14/'Tabelle2.10 K-N'!L$29*100</f>
        <v>5.7635419173118576</v>
      </c>
      <c r="M56" s="43">
        <f>'Tabelle2.10 K-N'!M14/'Tabelle2.10 K-N'!M$29*100</f>
        <v>5.5904244477400029</v>
      </c>
      <c r="N56" s="43">
        <f>'Tabelle2.10 K-N'!N14/'Tabelle2.10 K-N'!N$29*100</f>
        <v>5.4414886795947757</v>
      </c>
      <c r="O56" s="43">
        <f>'Tabelle2.10 K-N'!O14/'Tabelle2.10 K-N'!O$29*100</f>
        <v>5.3216937236540778</v>
      </c>
      <c r="P56" s="43">
        <f>'Tabelle2.10 K-N'!P14/'Tabelle2.10 K-N'!P$29*100</f>
        <v>5.1714634727684423</v>
      </c>
      <c r="Q56" s="43">
        <f>'Tabelle2.10 K-N'!Q14/'Tabelle2.10 K-N'!Q$29*100</f>
        <v>5.0214690264183179</v>
      </c>
      <c r="R56" s="43">
        <f>'Tabelle2.10 K-N'!R14/'Tabelle2.10 K-N'!R$29*100</f>
        <v>4.9763240968081366</v>
      </c>
      <c r="S56" s="43">
        <f>'Tabelle2.10 K-N'!S14/'Tabelle2.10 K-N'!S$29*100</f>
        <v>5.0667113351006501</v>
      </c>
      <c r="T56" s="43">
        <f>'Tabelle2.10 K-N'!T14/'Tabelle2.10 K-N'!T$29*100</f>
        <v>5.0769518816700989</v>
      </c>
      <c r="U56" s="43">
        <f>'Tabelle2.10 K-N'!U14/'Tabelle2.10 K-N'!U$29*100</f>
        <v>5.0500205033772554</v>
      </c>
    </row>
    <row r="57" spans="1:29" x14ac:dyDescent="0.2">
      <c r="A57" s="42" t="s">
        <v>10</v>
      </c>
      <c r="B57" s="43">
        <f>'Tabelle2.10 K-N'!B15/'Tabelle2.10 K-N'!B$29*100</f>
        <v>18.039172855686616</v>
      </c>
      <c r="C57" s="43">
        <f>'Tabelle2.10 K-N'!C15/'Tabelle2.10 K-N'!C$29*100</f>
        <v>18.282033702594454</v>
      </c>
      <c r="D57" s="43">
        <f>'Tabelle2.10 K-N'!D15/'Tabelle2.10 K-N'!D$29*100</f>
        <v>18.305278225733389</v>
      </c>
      <c r="E57" s="43">
        <f>'Tabelle2.10 K-N'!E15/'Tabelle2.10 K-N'!E$29*100</f>
        <v>18.222933295197574</v>
      </c>
      <c r="F57" s="43">
        <f>'Tabelle2.10 K-N'!F15/'Tabelle2.10 K-N'!F$29*100</f>
        <v>18.211295889005765</v>
      </c>
      <c r="G57" s="43">
        <f>'Tabelle2.10 K-N'!G15/'Tabelle2.10 K-N'!G$29*100</f>
        <v>18.171163596524746</v>
      </c>
      <c r="H57" s="43">
        <f>'Tabelle2.10 K-N'!H15/'Tabelle2.10 K-N'!H$29*100</f>
        <v>18.049286517476759</v>
      </c>
      <c r="I57" s="43">
        <f>'Tabelle2.10 K-N'!I15/'Tabelle2.10 K-N'!I$29*100</f>
        <v>17.92457729603003</v>
      </c>
      <c r="J57" s="43">
        <f>'Tabelle2.10 K-N'!J15/'Tabelle2.10 K-N'!J$29*100</f>
        <v>17.864676645668375</v>
      </c>
      <c r="K57" s="43">
        <f>'Tabelle2.10 K-N'!K15/'Tabelle2.10 K-N'!K$29*100</f>
        <v>17.998610145934677</v>
      </c>
      <c r="L57" s="43">
        <f>'Tabelle2.10 K-N'!L15/'Tabelle2.10 K-N'!L$29*100</f>
        <v>17.866696862040168</v>
      </c>
      <c r="M57" s="43">
        <f>'Tabelle2.10 K-N'!M15/'Tabelle2.10 K-N'!M$29*100</f>
        <v>18.324559492265195</v>
      </c>
      <c r="N57" s="43">
        <f>'Tabelle2.10 K-N'!N15/'Tabelle2.10 K-N'!N$29*100</f>
        <v>18.341336221022193</v>
      </c>
      <c r="O57" s="43">
        <f>'Tabelle2.10 K-N'!O15/'Tabelle2.10 K-N'!O$29*100</f>
        <v>18.985107717440449</v>
      </c>
      <c r="P57" s="43">
        <f>'Tabelle2.10 K-N'!P15/'Tabelle2.10 K-N'!P$29*100</f>
        <v>19.031551662495531</v>
      </c>
      <c r="Q57" s="43">
        <f>'Tabelle2.10 K-N'!Q15/'Tabelle2.10 K-N'!Q$29*100</f>
        <v>19.022367558570306</v>
      </c>
      <c r="R57" s="43">
        <f>'Tabelle2.10 K-N'!R15/'Tabelle2.10 K-N'!R$29*100</f>
        <v>19.63638489418917</v>
      </c>
      <c r="S57" s="43">
        <f>'Tabelle2.10 K-N'!S15/'Tabelle2.10 K-N'!S$29*100</f>
        <v>19.790543886736391</v>
      </c>
      <c r="T57" s="43">
        <f>'Tabelle2.10 K-N'!T15/'Tabelle2.10 K-N'!T$29*100</f>
        <v>19.938588279348437</v>
      </c>
      <c r="U57" s="43">
        <f>'Tabelle2.10 K-N'!U15/'Tabelle2.10 K-N'!U$29*100</f>
        <v>19.855006305755648</v>
      </c>
    </row>
    <row r="58" spans="1:29" x14ac:dyDescent="0.2">
      <c r="A58" s="42" t="s">
        <v>26</v>
      </c>
      <c r="B58" s="43">
        <f>'Tabelle2.10 K-N'!B16/'Tabelle2.10 K-N'!B$29*100</f>
        <v>20.529343235765253</v>
      </c>
      <c r="C58" s="43">
        <f>'Tabelle2.10 K-N'!C16/'Tabelle2.10 K-N'!C$29*100</f>
        <v>22.069967163425112</v>
      </c>
      <c r="D58" s="43">
        <f>'Tabelle2.10 K-N'!D16/'Tabelle2.10 K-N'!D$29*100</f>
        <v>21.555020022105857</v>
      </c>
      <c r="E58" s="43">
        <f>'Tabelle2.10 K-N'!E16/'Tabelle2.10 K-N'!E$29*100</f>
        <v>21.706992250694931</v>
      </c>
      <c r="F58" s="43">
        <f>'Tabelle2.10 K-N'!F16/'Tabelle2.10 K-N'!F$29*100</f>
        <v>21.772013248372211</v>
      </c>
      <c r="G58" s="43">
        <f>'Tabelle2.10 K-N'!G16/'Tabelle2.10 K-N'!G$29*100</f>
        <v>22.200990258775164</v>
      </c>
      <c r="H58" s="43">
        <f>'Tabelle2.10 K-N'!H16/'Tabelle2.10 K-N'!H$29*100</f>
        <v>22.653268082545413</v>
      </c>
      <c r="I58" s="43">
        <f>'Tabelle2.10 K-N'!I16/'Tabelle2.10 K-N'!I$29*100</f>
        <v>22.882028682291317</v>
      </c>
      <c r="J58" s="43">
        <f>'Tabelle2.10 K-N'!J16/'Tabelle2.10 K-N'!J$29*100</f>
        <v>22.946165404843086</v>
      </c>
      <c r="K58" s="43">
        <f>'Tabelle2.10 K-N'!K16/'Tabelle2.10 K-N'!K$29*100</f>
        <v>22.857978859588162</v>
      </c>
      <c r="L58" s="43">
        <f>'Tabelle2.10 K-N'!L16/'Tabelle2.10 K-N'!L$29*100</f>
        <v>21.716606983623731</v>
      </c>
      <c r="M58" s="43">
        <f>'Tabelle2.10 K-N'!M16/'Tabelle2.10 K-N'!M$29*100</f>
        <v>21.749520308689263</v>
      </c>
      <c r="N58" s="43">
        <f>'Tabelle2.10 K-N'!N16/'Tabelle2.10 K-N'!N$29*100</f>
        <v>21.679751506775151</v>
      </c>
      <c r="O58" s="43">
        <f>'Tabelle2.10 K-N'!O16/'Tabelle2.10 K-N'!O$29*100</f>
        <v>21.749879665689402</v>
      </c>
      <c r="P58" s="43">
        <f>'Tabelle2.10 K-N'!P16/'Tabelle2.10 K-N'!P$29*100</f>
        <v>21.797163627696342</v>
      </c>
      <c r="Q58" s="43">
        <f>'Tabelle2.10 K-N'!Q16/'Tabelle2.10 K-N'!Q$29*100</f>
        <v>21.826229773820309</v>
      </c>
      <c r="R58" s="43">
        <f>'Tabelle2.10 K-N'!R16/'Tabelle2.10 K-N'!R$29*100</f>
        <v>21.870250204606567</v>
      </c>
      <c r="S58" s="43">
        <f>'Tabelle2.10 K-N'!S16/'Tabelle2.10 K-N'!S$29*100</f>
        <v>21.752556296792612</v>
      </c>
      <c r="T58" s="43">
        <f>'Tabelle2.10 K-N'!T16/'Tabelle2.10 K-N'!T$29*100</f>
        <v>22.158397303875677</v>
      </c>
      <c r="U58" s="43">
        <f>'Tabelle2.10 K-N'!U16/'Tabelle2.10 K-N'!U$29*100</f>
        <v>22.057765363992978</v>
      </c>
    </row>
    <row r="59" spans="1:29" x14ac:dyDescent="0.2">
      <c r="A59" s="42" t="s">
        <v>6</v>
      </c>
      <c r="B59" s="43">
        <f>'Tabelle2.10 K-N'!B17/'Tabelle2.10 K-N'!B$29*100</f>
        <v>2.3827726809378182</v>
      </c>
      <c r="C59" s="43">
        <f>'Tabelle2.10 K-N'!C17/'Tabelle2.10 K-N'!C$29*100</f>
        <v>2.4257568650092023</v>
      </c>
      <c r="D59" s="43">
        <f>'Tabelle2.10 K-N'!D17/'Tabelle2.10 K-N'!D$29*100</f>
        <v>2.4923444889380133</v>
      </c>
      <c r="E59" s="43">
        <f>'Tabelle2.10 K-N'!E17/'Tabelle2.10 K-N'!E$29*100</f>
        <v>2.422216462133874</v>
      </c>
      <c r="F59" s="43">
        <f>'Tabelle2.10 K-N'!F17/'Tabelle2.10 K-N'!F$29*100</f>
        <v>2.4940669199273255</v>
      </c>
      <c r="G59" s="43">
        <f>'Tabelle2.10 K-N'!G17/'Tabelle2.10 K-N'!G$29*100</f>
        <v>2.497728179911165</v>
      </c>
      <c r="H59" s="43">
        <f>'Tabelle2.10 K-N'!H17/'Tabelle2.10 K-N'!H$29*100</f>
        <v>2.5157979759585691</v>
      </c>
      <c r="I59" s="43">
        <f>'Tabelle2.10 K-N'!I17/'Tabelle2.10 K-N'!I$29*100</f>
        <v>2.373374286837751</v>
      </c>
      <c r="J59" s="43">
        <f>'Tabelle2.10 K-N'!J17/'Tabelle2.10 K-N'!J$29*100</f>
        <v>2.2900653065942316</v>
      </c>
      <c r="K59" s="43">
        <f>'Tabelle2.10 K-N'!K17/'Tabelle2.10 K-N'!K$29*100</f>
        <v>2.2420540580081196</v>
      </c>
      <c r="L59" s="43">
        <f>'Tabelle2.10 K-N'!L17/'Tabelle2.10 K-N'!L$29*100</f>
        <v>2.6022278524012403</v>
      </c>
      <c r="M59" s="43">
        <f>'Tabelle2.10 K-N'!M17/'Tabelle2.10 K-N'!M$29*100</f>
        <v>2.7734240471186888</v>
      </c>
      <c r="N59" s="43">
        <f>'Tabelle2.10 K-N'!N17/'Tabelle2.10 K-N'!N$29*100</f>
        <v>2.7278685721613507</v>
      </c>
      <c r="O59" s="43">
        <f>'Tabelle2.10 K-N'!O17/'Tabelle2.10 K-N'!O$29*100</f>
        <v>2.6262051663530674</v>
      </c>
      <c r="P59" s="43">
        <f>'Tabelle2.10 K-N'!P17/'Tabelle2.10 K-N'!P$29*100</f>
        <v>2.5712072458586581</v>
      </c>
      <c r="Q59" s="43">
        <f>'Tabelle2.10 K-N'!Q17/'Tabelle2.10 K-N'!Q$29*100</f>
        <v>2.4510778703314995</v>
      </c>
      <c r="R59" s="43">
        <f>'Tabelle2.10 K-N'!R17/'Tabelle2.10 K-N'!R$29*100</f>
        <v>2.4720858178416929</v>
      </c>
      <c r="S59" s="43">
        <f>'Tabelle2.10 K-N'!S17/'Tabelle2.10 K-N'!S$29*100</f>
        <v>2.4091822763422379</v>
      </c>
      <c r="T59" s="43">
        <f>'Tabelle2.10 K-N'!T17/'Tabelle2.10 K-N'!T$29*100</f>
        <v>2.3920614117206513</v>
      </c>
      <c r="U59" s="43">
        <f>'Tabelle2.10 K-N'!U17/'Tabelle2.10 K-N'!U$29*100</f>
        <v>2.4751058051637567</v>
      </c>
    </row>
    <row r="60" spans="1:29" x14ac:dyDescent="0.2">
      <c r="A60" s="42" t="s">
        <v>11</v>
      </c>
      <c r="B60" s="43">
        <f>'Tabelle2.10 K-N'!B18/'Tabelle2.10 K-N'!B$29*100</f>
        <v>5.8131280034949757</v>
      </c>
      <c r="C60" s="43">
        <f>'Tabelle2.10 K-N'!C18/'Tabelle2.10 K-N'!C$29*100</f>
        <v>5.3999927831703545</v>
      </c>
      <c r="D60" s="43">
        <f>'Tabelle2.10 K-N'!D18/'Tabelle2.10 K-N'!D$29*100</f>
        <v>5.6424287448585773</v>
      </c>
      <c r="E60" s="43">
        <f>'Tabelle2.10 K-N'!E18/'Tabelle2.10 K-N'!E$29*100</f>
        <v>5.2636283193750497</v>
      </c>
      <c r="F60" s="43">
        <f>'Tabelle2.10 K-N'!F18/'Tabelle2.10 K-N'!F$29*100</f>
        <v>5.0037815235628047</v>
      </c>
      <c r="G60" s="43">
        <f>'Tabelle2.10 K-N'!G18/'Tabelle2.10 K-N'!G$29*100</f>
        <v>5.3614954096495016</v>
      </c>
      <c r="H60" s="43">
        <f>'Tabelle2.10 K-N'!H18/'Tabelle2.10 K-N'!H$29*100</f>
        <v>5.318255966804454</v>
      </c>
      <c r="I60" s="43">
        <f>'Tabelle2.10 K-N'!I18/'Tabelle2.10 K-N'!I$29*100</f>
        <v>5.2816666295711006</v>
      </c>
      <c r="J60" s="43">
        <f>'Tabelle2.10 K-N'!J18/'Tabelle2.10 K-N'!J$29*100</f>
        <v>5.2122464312546937</v>
      </c>
      <c r="K60" s="43">
        <f>'Tabelle2.10 K-N'!K18/'Tabelle2.10 K-N'!K$29*100</f>
        <v>5.2931494824622352</v>
      </c>
      <c r="L60" s="43">
        <f>'Tabelle2.10 K-N'!L18/'Tabelle2.10 K-N'!L$29*100</f>
        <v>5.8166197222969247</v>
      </c>
      <c r="M60" s="43">
        <f>'Tabelle2.10 K-N'!M18/'Tabelle2.10 K-N'!M$29*100</f>
        <v>5.7260734191272071</v>
      </c>
      <c r="N60" s="43">
        <f>'Tabelle2.10 K-N'!N18/'Tabelle2.10 K-N'!N$29*100</f>
        <v>6.1275522562443925</v>
      </c>
      <c r="O60" s="43">
        <f>'Tabelle2.10 K-N'!O18/'Tabelle2.10 K-N'!O$29*100</f>
        <v>5.4237955629457835</v>
      </c>
      <c r="P60" s="43">
        <f>'Tabelle2.10 K-N'!P18/'Tabelle2.10 K-N'!P$29*100</f>
        <v>5.3517161244190206</v>
      </c>
      <c r="Q60" s="43">
        <f>'Tabelle2.10 K-N'!Q18/'Tabelle2.10 K-N'!Q$29*100</f>
        <v>5.8559255249416324</v>
      </c>
      <c r="R60" s="43">
        <f>'Tabelle2.10 K-N'!R18/'Tabelle2.10 K-N'!R$29*100</f>
        <v>5.6617561089676132</v>
      </c>
      <c r="S60" s="43">
        <f>'Tabelle2.10 K-N'!S18/'Tabelle2.10 K-N'!S$29*100</f>
        <v>5.6122003087948267</v>
      </c>
      <c r="T60" s="43">
        <f>'Tabelle2.10 K-N'!T18/'Tabelle2.10 K-N'!T$29*100</f>
        <v>5.7240217187792544</v>
      </c>
      <c r="U60" s="43">
        <f>'Tabelle2.10 K-N'!U18/'Tabelle2.10 K-N'!U$29*100</f>
        <v>5.7510038917731165</v>
      </c>
    </row>
    <row r="61" spans="1:29" x14ac:dyDescent="0.2">
      <c r="A61" s="42" t="s">
        <v>12</v>
      </c>
      <c r="B61" s="43">
        <f>'Tabelle2.10 K-N'!B19/'Tabelle2.10 K-N'!B$29*100</f>
        <v>4.354157565166739</v>
      </c>
      <c r="C61" s="43">
        <f>'Tabelle2.10 K-N'!C19/'Tabelle2.10 K-N'!C$29*100</f>
        <v>4.5204416699743817</v>
      </c>
      <c r="D61" s="43">
        <f>'Tabelle2.10 K-N'!D19/'Tabelle2.10 K-N'!D$29*100</f>
        <v>4.6259218322491806</v>
      </c>
      <c r="E61" s="43">
        <f>'Tabelle2.10 K-N'!E19/'Tabelle2.10 K-N'!E$29*100</f>
        <v>4.6469016186841365</v>
      </c>
      <c r="F61" s="43">
        <f>'Tabelle2.10 K-N'!F19/'Tabelle2.10 K-N'!F$29*100</f>
        <v>4.4778454878165395</v>
      </c>
      <c r="G61" s="43">
        <f>'Tabelle2.10 K-N'!G19/'Tabelle2.10 K-N'!G$29*100</f>
        <v>4.340662607115255</v>
      </c>
      <c r="H61" s="43">
        <f>'Tabelle2.10 K-N'!H19/'Tabelle2.10 K-N'!H$29*100</f>
        <v>4.3299916060879617</v>
      </c>
      <c r="I61" s="43">
        <f>'Tabelle2.10 K-N'!I19/'Tabelle2.10 K-N'!I$29*100</f>
        <v>4.1702834843122858</v>
      </c>
      <c r="J61" s="43">
        <f>'Tabelle2.10 K-N'!J19/'Tabelle2.10 K-N'!J$29*100</f>
        <v>4.140900421892157</v>
      </c>
      <c r="K61" s="43">
        <f>'Tabelle2.10 K-N'!K19/'Tabelle2.10 K-N'!K$29*100</f>
        <v>4.160784170293697</v>
      </c>
      <c r="L61" s="43">
        <f>'Tabelle2.10 K-N'!L19/'Tabelle2.10 K-N'!L$29*100</f>
        <v>4.4231504154222874</v>
      </c>
      <c r="M61" s="43">
        <f>'Tabelle2.10 K-N'!M19/'Tabelle2.10 K-N'!M$29*100</f>
        <v>4.3787206826024914</v>
      </c>
      <c r="N61" s="43">
        <f>'Tabelle2.10 K-N'!N19/'Tabelle2.10 K-N'!N$29*100</f>
        <v>4.42984768391206</v>
      </c>
      <c r="O61" s="43">
        <f>'Tabelle2.10 K-N'!O19/'Tabelle2.10 K-N'!O$29*100</f>
        <v>4.5150891932496089</v>
      </c>
      <c r="P61" s="43">
        <f>'Tabelle2.10 K-N'!P19/'Tabelle2.10 K-N'!P$29*100</f>
        <v>4.5152544392801817</v>
      </c>
      <c r="Q61" s="43">
        <f>'Tabelle2.10 K-N'!Q19/'Tabelle2.10 K-N'!Q$29*100</f>
        <v>4.2503516795922724</v>
      </c>
      <c r="R61" s="43">
        <f>'Tabelle2.10 K-N'!R19/'Tabelle2.10 K-N'!R$29*100</f>
        <v>4.4026949608324557</v>
      </c>
      <c r="S61" s="43">
        <f>'Tabelle2.10 K-N'!S19/'Tabelle2.10 K-N'!S$29*100</f>
        <v>4.3508025752323247</v>
      </c>
      <c r="T61" s="43">
        <f>'Tabelle2.10 K-N'!T19/'Tabelle2.10 K-N'!T$29*100</f>
        <v>4.4800599138738066</v>
      </c>
      <c r="U61" s="43">
        <f>'Tabelle2.10 K-N'!U19/'Tabelle2.10 K-N'!U$29*100</f>
        <v>4.5478811887316537</v>
      </c>
    </row>
    <row r="62" spans="1:29" x14ac:dyDescent="0.2">
      <c r="A62" s="42" t="s">
        <v>3</v>
      </c>
      <c r="B62" s="43">
        <f>'Tabelle2.10 K-N'!B20/'Tabelle2.10 K-N'!B$29*100</f>
        <v>7.3112348915101215</v>
      </c>
      <c r="C62" s="43">
        <f>'Tabelle2.10 K-N'!C20/'Tabelle2.10 K-N'!C$29*100</f>
        <v>7.1311297946811987</v>
      </c>
      <c r="D62" s="43">
        <f>'Tabelle2.10 K-N'!D20/'Tabelle2.10 K-N'!D$29*100</f>
        <v>6.8682164924169689</v>
      </c>
      <c r="E62" s="43">
        <f>'Tabelle2.10 K-N'!E20/'Tabelle2.10 K-N'!E$29*100</f>
        <v>6.8984009796122656</v>
      </c>
      <c r="F62" s="43">
        <f>'Tabelle2.10 K-N'!F20/'Tabelle2.10 K-N'!F$29*100</f>
        <v>7.036241774099607</v>
      </c>
      <c r="G62" s="43">
        <f>'Tabelle2.10 K-N'!G20/'Tabelle2.10 K-N'!G$29*100</f>
        <v>6.6982598282758783</v>
      </c>
      <c r="H62" s="43">
        <f>'Tabelle2.10 K-N'!H20/'Tabelle2.10 K-N'!H$29*100</f>
        <v>6.3611599436182509</v>
      </c>
      <c r="I62" s="43">
        <f>'Tabelle2.10 K-N'!I20/'Tabelle2.10 K-N'!I$29*100</f>
        <v>6.300310860839696</v>
      </c>
      <c r="J62" s="43">
        <f>'Tabelle2.10 K-N'!J20/'Tabelle2.10 K-N'!J$29*100</f>
        <v>6.1456105877593457</v>
      </c>
      <c r="K62" s="43">
        <f>'Tabelle2.10 K-N'!K20/'Tabelle2.10 K-N'!K$29*100</f>
        <v>6.5396291284151999</v>
      </c>
      <c r="L62" s="43">
        <f>'Tabelle2.10 K-N'!L20/'Tabelle2.10 K-N'!L$29*100</f>
        <v>6.2582270597726861</v>
      </c>
      <c r="M62" s="43">
        <f>'Tabelle2.10 K-N'!M20/'Tabelle2.10 K-N'!M$29*100</f>
        <v>5.9165442545983584</v>
      </c>
      <c r="N62" s="43">
        <f>'Tabelle2.10 K-N'!N20/'Tabelle2.10 K-N'!N$29*100</f>
        <v>5.9081258994343369</v>
      </c>
      <c r="O62" s="43">
        <f>'Tabelle2.10 K-N'!O20/'Tabelle2.10 K-N'!O$29*100</f>
        <v>5.8708557592730344</v>
      </c>
      <c r="P62" s="43">
        <f>'Tabelle2.10 K-N'!P20/'Tabelle2.10 K-N'!P$29*100</f>
        <v>6.024311762602788</v>
      </c>
      <c r="Q62" s="43">
        <f>'Tabelle2.10 K-N'!Q20/'Tabelle2.10 K-N'!Q$29*100</f>
        <v>6.2543729792232865</v>
      </c>
      <c r="R62" s="43">
        <f>'Tabelle2.10 K-N'!R20/'Tabelle2.10 K-N'!R$29*100</f>
        <v>6.6972115047351792</v>
      </c>
      <c r="S62" s="43">
        <f>'Tabelle2.10 K-N'!S20/'Tabelle2.10 K-N'!S$29*100</f>
        <v>6.896903312261486</v>
      </c>
      <c r="T62" s="43">
        <f>'Tabelle2.10 K-N'!T20/'Tabelle2.10 K-N'!T$29*100</f>
        <v>6.5852836547463021</v>
      </c>
      <c r="U62" s="43">
        <f>'Tabelle2.10 K-N'!U20/'Tabelle2.10 K-N'!U$29*100</f>
        <v>6.7885521520809</v>
      </c>
    </row>
    <row r="63" spans="1:29" x14ac:dyDescent="0.2">
      <c r="A63" s="42" t="s">
        <v>13</v>
      </c>
      <c r="B63" s="43">
        <f>'Tabelle2.10 K-N'!B21/'Tabelle2.10 K-N'!B$29*100</f>
        <v>7.0409203436726369</v>
      </c>
      <c r="C63" s="43">
        <f>'Tabelle2.10 K-N'!C21/'Tabelle2.10 K-N'!C$29*100</f>
        <v>6.9281564608667425</v>
      </c>
      <c r="D63" s="43">
        <f>'Tabelle2.10 K-N'!D21/'Tabelle2.10 K-N'!D$29*100</f>
        <v>6.95337839062132</v>
      </c>
      <c r="E63" s="43">
        <f>'Tabelle2.10 K-N'!E21/'Tabelle2.10 K-N'!E$29*100</f>
        <v>7.0047639903111314</v>
      </c>
      <c r="F63" s="43">
        <f>'Tabelle2.10 K-N'!F21/'Tabelle2.10 K-N'!F$29*100</f>
        <v>6.9136682517190726</v>
      </c>
      <c r="G63" s="43">
        <f>'Tabelle2.10 K-N'!G21/'Tabelle2.10 K-N'!G$29*100</f>
        <v>6.6812742575182371</v>
      </c>
      <c r="H63" s="43">
        <f>'Tabelle2.10 K-N'!H21/'Tabelle2.10 K-N'!H$29*100</f>
        <v>6.5227031564276778</v>
      </c>
      <c r="I63" s="43">
        <f>'Tabelle2.10 K-N'!I21/'Tabelle2.10 K-N'!I$29*100</f>
        <v>6.6423319756356323</v>
      </c>
      <c r="J63" s="43">
        <f>'Tabelle2.10 K-N'!J21/'Tabelle2.10 K-N'!J$29*100</f>
        <v>6.5559440559440532</v>
      </c>
      <c r="K63" s="43">
        <f>'Tabelle2.10 K-N'!K21/'Tabelle2.10 K-N'!K$29*100</f>
        <v>6.1782670714311827</v>
      </c>
      <c r="L63" s="43">
        <f>'Tabelle2.10 K-N'!L21/'Tabelle2.10 K-N'!L$29*100</f>
        <v>6.2865352224313868</v>
      </c>
      <c r="M63" s="43">
        <f>'Tabelle2.10 K-N'!M21/'Tabelle2.10 K-N'!M$29*100</f>
        <v>6.2138474405920752</v>
      </c>
      <c r="N63" s="43">
        <f>'Tabelle2.10 K-N'!N21/'Tabelle2.10 K-N'!N$29*100</f>
        <v>6.0755453599874638</v>
      </c>
      <c r="O63" s="43">
        <f>'Tabelle2.10 K-N'!O21/'Tabelle2.10 K-N'!O$29*100</f>
        <v>6.2092504266398274</v>
      </c>
      <c r="P63" s="43">
        <f>'Tabelle2.10 K-N'!P21/'Tabelle2.10 K-N'!P$29*100</f>
        <v>6.4458944106781075</v>
      </c>
      <c r="Q63" s="43">
        <f>'Tabelle2.10 K-N'!Q21/'Tabelle2.10 K-N'!Q$29*100</f>
        <v>7.0254903260493311</v>
      </c>
      <c r="R63" s="43">
        <f>'Tabelle2.10 K-N'!R21/'Tabelle2.10 K-N'!R$29*100</f>
        <v>7.0011984099146485</v>
      </c>
      <c r="S63" s="43">
        <f>'Tabelle2.10 K-N'!S21/'Tabelle2.10 K-N'!S$29*100</f>
        <v>6.6318058671016988</v>
      </c>
      <c r="T63" s="43">
        <f>'Tabelle2.10 K-N'!T21/'Tabelle2.10 K-N'!T$29*100</f>
        <v>6.204081632653061</v>
      </c>
      <c r="U63" s="43">
        <f>'Tabelle2.10 K-N'!U21/'Tabelle2.10 K-N'!U$29*100</f>
        <v>6.1719034097503238</v>
      </c>
    </row>
    <row r="64" spans="1:29" x14ac:dyDescent="0.2">
      <c r="A64" s="42" t="s">
        <v>4</v>
      </c>
      <c r="B64" s="43">
        <f>'Tabelle2.10 K-N'!B22/'Tabelle2.10 K-N'!B$29*100</f>
        <v>2.4974515800203876</v>
      </c>
      <c r="C64" s="43">
        <f>'Tabelle2.10 K-N'!C22/'Tabelle2.10 K-N'!C$29*100</f>
        <v>2.3941832353047312</v>
      </c>
      <c r="D64" s="43">
        <f>'Tabelle2.10 K-N'!D22/'Tabelle2.10 K-N'!D$29*100</f>
        <v>2.6110275598398234</v>
      </c>
      <c r="E64" s="43">
        <f>'Tabelle2.10 K-N'!E22/'Tabelle2.10 K-N'!E$29*100</f>
        <v>2.7010841876636773</v>
      </c>
      <c r="F64" s="43">
        <f>'Tabelle2.10 K-N'!F22/'Tabelle2.10 K-N'!F$29*100</f>
        <v>2.6018620743612706</v>
      </c>
      <c r="G64" s="43">
        <f>'Tabelle2.10 K-N'!G22/'Tabelle2.10 K-N'!G$29*100</f>
        <v>2.6641867733360503</v>
      </c>
      <c r="H64" s="43">
        <f>'Tabelle2.10 K-N'!H22/'Tabelle2.10 K-N'!H$29*100</f>
        <v>2.4627421168495904</v>
      </c>
      <c r="I64" s="43">
        <f>'Tabelle2.10 K-N'!I22/'Tabelle2.10 K-N'!I$29*100</f>
        <v>2.4846609836260174</v>
      </c>
      <c r="J64" s="43">
        <f>'Tabelle2.10 K-N'!J22/'Tabelle2.10 K-N'!J$29*100</f>
        <v>2.5378547072761939</v>
      </c>
      <c r="K64" s="43">
        <f>'Tabelle2.10 K-N'!K22/'Tabelle2.10 K-N'!K$29*100</f>
        <v>2.4227350865001278</v>
      </c>
      <c r="L64" s="43">
        <f>'Tabelle2.10 K-N'!L22/'Tabelle2.10 K-N'!L$29*100</f>
        <v>2.4019476015909187</v>
      </c>
      <c r="M64" s="43">
        <f>'Tabelle2.10 K-N'!M22/'Tabelle2.10 K-N'!M$29*100</f>
        <v>2.5653821013642206</v>
      </c>
      <c r="N64" s="43">
        <f>'Tabelle2.10 K-N'!N22/'Tabelle2.10 K-N'!N$29*100</f>
        <v>2.5533248792442622</v>
      </c>
      <c r="O64" s="43">
        <f>'Tabelle2.10 K-N'!O22/'Tabelle2.10 K-N'!O$29*100</f>
        <v>2.5087880511676071</v>
      </c>
      <c r="P64" s="43">
        <f>'Tabelle2.10 K-N'!P22/'Tabelle2.10 K-N'!P$29*100</f>
        <v>2.5056608270766296</v>
      </c>
      <c r="Q64" s="43">
        <f>'Tabelle2.10 K-N'!Q22/'Tabelle2.10 K-N'!Q$29*100</f>
        <v>2.4510778703314995</v>
      </c>
      <c r="R64" s="43">
        <f>'Tabelle2.10 K-N'!R22/'Tabelle2.10 K-N'!R$29*100</f>
        <v>2.3829358119957909</v>
      </c>
      <c r="S64" s="43">
        <f>'Tabelle2.10 K-N'!S22/'Tabelle2.10 K-N'!S$29*100</f>
        <v>2.4288460978238708</v>
      </c>
      <c r="T64" s="43">
        <f>'Tabelle2.10 K-N'!T22/'Tabelle2.10 K-N'!T$29*100</f>
        <v>2.4459838981464141</v>
      </c>
      <c r="U64" s="43">
        <f>'Tabelle2.10 K-N'!U22/'Tabelle2.10 K-N'!U$29*100</f>
        <v>2.5323605190062444</v>
      </c>
    </row>
    <row r="65" spans="1:21" x14ac:dyDescent="0.2">
      <c r="A65" s="42" t="s">
        <v>14</v>
      </c>
      <c r="B65" s="43">
        <f>'Tabelle2.10 K-N'!B23/'Tabelle2.10 K-N'!B$29*100</f>
        <v>4.395114314839085</v>
      </c>
      <c r="C65" s="43">
        <f>'Tabelle2.10 K-N'!C23/'Tabelle2.10 K-N'!C$29*100</f>
        <v>4.1361454912856788</v>
      </c>
      <c r="D65" s="43">
        <f>'Tabelle2.10 K-N'!D23/'Tabelle2.10 K-N'!D$29*100</f>
        <v>4.0705575386399468</v>
      </c>
      <c r="E65" s="43">
        <f>'Tabelle2.10 K-N'!E23/'Tabelle2.10 K-N'!E$29*100</f>
        <v>4.0364315656813927</v>
      </c>
      <c r="F65" s="43">
        <f>'Tabelle2.10 K-N'!F23/'Tabelle2.10 K-N'!F$29*100</f>
        <v>4.2639938104717787</v>
      </c>
      <c r="G65" s="43">
        <f>'Tabelle2.10 K-N'!G23/'Tabelle2.10 K-N'!G$29*100</f>
        <v>4.0264295480988883</v>
      </c>
      <c r="H65" s="43">
        <f>'Tabelle2.10 K-N'!H23/'Tabelle2.10 K-N'!H$29*100</f>
        <v>3.8018086504806705</v>
      </c>
      <c r="I65" s="43">
        <f>'Tabelle2.10 K-N'!I23/'Tabelle2.10 K-N'!I$29*100</f>
        <v>3.6457521867835916</v>
      </c>
      <c r="J65" s="43">
        <f>'Tabelle2.10 K-N'!J23/'Tabelle2.10 K-N'!J$29*100</f>
        <v>3.6727735074842496</v>
      </c>
      <c r="K65" s="43">
        <f>'Tabelle2.10 K-N'!K23/'Tabelle2.10 K-N'!K$29*100</f>
        <v>3.7906440876339564</v>
      </c>
      <c r="L65" s="43">
        <f>'Tabelle2.10 K-N'!L23/'Tabelle2.10 K-N'!L$29*100</f>
        <v>3.6524606870391074</v>
      </c>
      <c r="M65" s="43">
        <f>'Tabelle2.10 K-N'!M23/'Tabelle2.10 K-N'!M$29*100</f>
        <v>3.4931367243233353</v>
      </c>
      <c r="N65" s="43">
        <f>'Tabelle2.10 K-N'!N23/'Tabelle2.10 K-N'!N$29*100</f>
        <v>3.5122465554336526</v>
      </c>
      <c r="O65" s="43">
        <f>'Tabelle2.10 K-N'!O23/'Tabelle2.10 K-N'!O$29*100</f>
        <v>3.4736504324742188</v>
      </c>
      <c r="P65" s="43">
        <f>'Tabelle2.10 K-N'!P23/'Tabelle2.10 K-N'!P$29*100</f>
        <v>3.4851328804671677</v>
      </c>
      <c r="Q65" s="43">
        <f>'Tabelle2.10 K-N'!Q23/'Tabelle2.10 K-N'!Q$29*100</f>
        <v>3.213357195990485</v>
      </c>
      <c r="R65" s="43">
        <f>'Tabelle2.10 K-N'!R23/'Tabelle2.10 K-N'!R$29*100</f>
        <v>3.1626329942710161</v>
      </c>
      <c r="S65" s="43">
        <f>'Tabelle2.10 K-N'!S23/'Tabelle2.10 K-N'!S$29*100</f>
        <v>3.0325982462784395</v>
      </c>
      <c r="T65" s="43">
        <f>'Tabelle2.10 K-N'!T23/'Tabelle2.10 K-N'!T$29*100</f>
        <v>3.0256506272233663</v>
      </c>
      <c r="U65" s="43">
        <f>'Tabelle2.10 K-N'!U23/'Tabelle2.10 K-N'!U$29*100</f>
        <v>2.9981353532383732</v>
      </c>
    </row>
    <row r="66" spans="1:21" x14ac:dyDescent="0.2">
      <c r="A66" s="42" t="s">
        <v>15</v>
      </c>
      <c r="B66" s="43">
        <f>'Tabelle2.10 K-N'!B24/'Tabelle2.10 K-N'!B$29*100</f>
        <v>8.3306028833551782</v>
      </c>
      <c r="C66" s="43">
        <f>'Tabelle2.10 K-N'!C24/'Tabelle2.10 K-N'!C$29*100</f>
        <v>8.0287229819940116</v>
      </c>
      <c r="D66" s="43">
        <f>'Tabelle2.10 K-N'!D24/'Tabelle2.10 K-N'!D$29*100</f>
        <v>7.8774755839025907</v>
      </c>
      <c r="E66" s="43">
        <f>'Tabelle2.10 K-N'!E24/'Tabelle2.10 K-N'!E$29*100</f>
        <v>7.8914203484058936</v>
      </c>
      <c r="F66" s="43">
        <f>'Tabelle2.10 K-N'!F24/'Tabelle2.10 K-N'!F$29*100</f>
        <v>7.7551659089130949</v>
      </c>
      <c r="G66" s="43">
        <f>'Tabelle2.10 K-N'!G24/'Tabelle2.10 K-N'!G$29*100</f>
        <v>7.6519996263174423</v>
      </c>
      <c r="H66" s="43">
        <f>'Tabelle2.10 K-N'!H24/'Tabelle2.10 K-N'!H$29*100</f>
        <v>7.6067848149379964</v>
      </c>
      <c r="I66" s="43">
        <f>'Tabelle2.10 K-N'!I24/'Tabelle2.10 K-N'!I$29*100</f>
        <v>7.3234065599798202</v>
      </c>
      <c r="J66" s="43">
        <f>'Tabelle2.10 K-N'!J24/'Tabelle2.10 K-N'!J$29*100</f>
        <v>7.3274865630237525</v>
      </c>
      <c r="K66" s="43">
        <f>'Tabelle2.10 K-N'!K24/'Tabelle2.10 K-N'!K$29*100</f>
        <v>7.2967338429464901</v>
      </c>
      <c r="L66" s="43">
        <f>'Tabelle2.10 K-N'!L24/'Tabelle2.10 K-N'!L$29*100</f>
        <v>7.6255113161880228</v>
      </c>
      <c r="M66" s="43">
        <f>'Tabelle2.10 K-N'!M24/'Tabelle2.10 K-N'!M$29*100</f>
        <v>8.0686538420989731</v>
      </c>
      <c r="N66" s="43">
        <f>'Tabelle2.10 K-N'!N24/'Tabelle2.10 K-N'!N$29*100</f>
        <v>8.5170197911175105</v>
      </c>
      <c r="O66" s="43">
        <f>'Tabelle2.10 K-N'!O24/'Tabelle2.10 K-N'!O$29*100</f>
        <v>9.1403025131638422</v>
      </c>
      <c r="P66" s="43">
        <f>'Tabelle2.10 K-N'!P24/'Tabelle2.10 K-N'!P$29*100</f>
        <v>8.9873078298176612</v>
      </c>
      <c r="Q66" s="43">
        <f>'Tabelle2.10 K-N'!Q24/'Tabelle2.10 K-N'!Q$29*100</f>
        <v>8.7864660435861754</v>
      </c>
      <c r="R66" s="43">
        <f>'Tabelle2.10 K-N'!R24/'Tabelle2.10 K-N'!R$29*100</f>
        <v>7.9204665029814088</v>
      </c>
      <c r="S66" s="43">
        <f>'Tabelle2.10 K-N'!S24/'Tabelle2.10 K-N'!S$29*100</f>
        <v>8.0148279779765215</v>
      </c>
      <c r="T66" s="43">
        <f>'Tabelle2.10 K-N'!T24/'Tabelle2.10 K-N'!T$29*100</f>
        <v>8.0389440179741616</v>
      </c>
      <c r="U66" s="43">
        <f>'Tabelle2.10 K-N'!U24/'Tabelle2.10 K-N'!U$29*100</f>
        <v>8.1177899680456811</v>
      </c>
    </row>
    <row r="67" spans="1:21" x14ac:dyDescent="0.2">
      <c r="A67" s="42" t="s">
        <v>16</v>
      </c>
      <c r="B67" s="43">
        <f>'Tabelle2.10 K-N'!B25/'Tabelle2.10 K-N'!B$29*100</f>
        <v>6.5903960972768312</v>
      </c>
      <c r="C67" s="43">
        <f>'Tabelle2.10 K-N'!C25/'Tabelle2.10 K-N'!C$29*100</f>
        <v>6.3444953631869545</v>
      </c>
      <c r="D67" s="43">
        <f>'Tabelle2.10 K-N'!D25/'Tabelle2.10 K-N'!D$29*100</f>
        <v>6.367210857236044</v>
      </c>
      <c r="E67" s="43">
        <f>'Tabelle2.10 K-N'!E25/'Tabelle2.10 K-N'!E$29*100</f>
        <v>6.3415593353652513</v>
      </c>
      <c r="F67" s="43">
        <f>'Tabelle2.10 K-N'!F25/'Tabelle2.10 K-N'!F$29*100</f>
        <v>6.5329079481540084</v>
      </c>
      <c r="G67" s="43">
        <f>'Tabelle2.10 K-N'!G25/'Tabelle2.10 K-N'!G$29*100</f>
        <v>6.5538824768359261</v>
      </c>
      <c r="H67" s="43">
        <f>'Tabelle2.10 K-N'!H25/'Tabelle2.10 K-N'!H$29*100</f>
        <v>6.3888756909139861</v>
      </c>
      <c r="I67" s="43">
        <f>'Tabelle2.10 K-N'!I25/'Tabelle2.10 K-N'!I$29*100</f>
        <v>6.7929399719557528</v>
      </c>
      <c r="J67" s="43">
        <f>'Tabelle2.10 K-N'!J25/'Tabelle2.10 K-N'!J$29*100</f>
        <v>6.9496619083395927</v>
      </c>
      <c r="K67" s="43">
        <f>'Tabelle2.10 K-N'!K25/'Tabelle2.10 K-N'!K$29*100</f>
        <v>6.7254306718847152</v>
      </c>
      <c r="L67" s="43">
        <f>'Tabelle2.10 K-N'!L25/'Tabelle2.10 K-N'!L$29*100</f>
        <v>6.7911282218227633</v>
      </c>
      <c r="M67" s="43">
        <f>'Tabelle2.10 K-N'!M25/'Tabelle2.10 K-N'!M$29*100</f>
        <v>6.7114612838156003</v>
      </c>
      <c r="N67" s="43">
        <f>'Tabelle2.10 K-N'!N25/'Tabelle2.10 K-N'!N$29*100</f>
        <v>6.6960659988886215</v>
      </c>
      <c r="O67" s="43">
        <f>'Tabelle2.10 K-N'!O25/'Tabelle2.10 K-N'!O$29*100</f>
        <v>6.3930337373648962</v>
      </c>
      <c r="P67" s="43">
        <f>'Tabelle2.10 K-N'!P25/'Tabelle2.10 K-N'!P$29*100</f>
        <v>6.3728995352163036</v>
      </c>
      <c r="Q67" s="43">
        <f>'Tabelle2.10 K-N'!Q25/'Tabelle2.10 K-N'!Q$29*100</f>
        <v>6.2462714598201474</v>
      </c>
      <c r="R67" s="43">
        <f>'Tabelle2.10 K-N'!R25/'Tabelle2.10 K-N'!R$29*100</f>
        <v>6.3537647609026067</v>
      </c>
      <c r="S67" s="43">
        <f>'Tabelle2.10 K-N'!S25/'Tabelle2.10 K-N'!S$29*100</f>
        <v>6.4213301482797807</v>
      </c>
      <c r="T67" s="43">
        <f>'Tabelle2.10 K-N'!T25/'Tabelle2.10 K-N'!T$29*100</f>
        <v>6.5058977719528173</v>
      </c>
      <c r="U67" s="43">
        <f>'Tabelle2.10 K-N'!U25/'Tabelle2.10 K-N'!U$29*100</f>
        <v>6.448892430772089</v>
      </c>
    </row>
    <row r="68" spans="1:21" x14ac:dyDescent="0.2">
      <c r="A68" s="42" t="s">
        <v>5</v>
      </c>
      <c r="B68" s="43">
        <f>'Tabelle2.10 K-N'!B26/'Tabelle2.10 K-N'!B$29*100</f>
        <v>3.6424202708606379</v>
      </c>
      <c r="C68" s="43">
        <f>'Tabelle2.10 K-N'!C26/'Tabelle2.10 K-N'!C$29*100</f>
        <v>3.5082813120196303</v>
      </c>
      <c r="D68" s="43">
        <f>'Tabelle2.10 K-N'!D26/'Tabelle2.10 K-N'!D$29*100</f>
        <v>3.576799724582798</v>
      </c>
      <c r="E68" s="43">
        <f>'Tabelle2.10 K-N'!E26/'Tabelle2.10 K-N'!E$29*100</f>
        <v>3.5761210571946971</v>
      </c>
      <c r="F68" s="43">
        <f>'Tabelle2.10 K-N'!F26/'Tabelle2.10 K-N'!F$29*100</f>
        <v>3.5850582006902365</v>
      </c>
      <c r="G68" s="43">
        <f>'Tabelle2.10 K-N'!G26/'Tabelle2.10 K-N'!G$29*100</f>
        <v>3.4888362336195389</v>
      </c>
      <c r="H68" s="43">
        <f>'Tabelle2.10 K-N'!H26/'Tabelle2.10 K-N'!H$29*100</f>
        <v>3.5729557656673157</v>
      </c>
      <c r="I68" s="43">
        <f>'Tabelle2.10 K-N'!I26/'Tabelle2.10 K-N'!I$29*100</f>
        <v>3.7154918501042382</v>
      </c>
      <c r="J68" s="43">
        <f>'Tabelle2.10 K-N'!J26/'Tabelle2.10 K-N'!J$29*100</f>
        <v>3.9111714731549432</v>
      </c>
      <c r="K68" s="43">
        <f>'Tabelle2.10 K-N'!K26/'Tabelle2.10 K-N'!K$29*100</f>
        <v>4.0876339563293218</v>
      </c>
      <c r="L68" s="43">
        <f>'Tabelle2.10 K-N'!L26/'Tabelle2.10 K-N'!L$29*100</f>
        <v>4.2801941939958388</v>
      </c>
      <c r="M68" s="43">
        <f>'Tabelle2.10 K-N'!M26/'Tabelle2.10 K-N'!M$29*100</f>
        <v>4.0469781204534749</v>
      </c>
      <c r="N68" s="43">
        <f>'Tabelle2.10 K-N'!N26/'Tabelle2.10 K-N'!N$29*100</f>
        <v>3.6832281321687601</v>
      </c>
      <c r="O68" s="43">
        <f>'Tabelle2.10 K-N'!O26/'Tabelle2.10 K-N'!O$29*100</f>
        <v>3.5998191338846826</v>
      </c>
      <c r="P68" s="43">
        <f>'Tabelle2.10 K-N'!P26/'Tabelle2.10 K-N'!P$29*100</f>
        <v>3.477684423787391</v>
      </c>
      <c r="Q68" s="43">
        <f>'Tabelle2.10 K-N'!Q26/'Tabelle2.10 K-N'!Q$29*100</f>
        <v>3.3702320717058116</v>
      </c>
      <c r="R68" s="43">
        <f>'Tabelle2.10 K-N'!R26/'Tabelle2.10 K-N'!R$29*100</f>
        <v>3.2671284929264583</v>
      </c>
      <c r="S68" s="43">
        <f>'Tabelle2.10 K-N'!S26/'Tabelle2.10 K-N'!S$29*100</f>
        <v>3.3464911003000553</v>
      </c>
      <c r="T68" s="43">
        <f>'Tabelle2.10 K-N'!T26/'Tabelle2.10 K-N'!T$29*100</f>
        <v>3.2615615053360796</v>
      </c>
      <c r="U68" s="43">
        <f>'Tabelle2.10 K-N'!U26/'Tabelle2.10 K-N'!U$29*100</f>
        <v>3.1791840429565101</v>
      </c>
    </row>
    <row r="69" spans="1:21" x14ac:dyDescent="0.2">
      <c r="A69" s="42" t="s">
        <v>2</v>
      </c>
      <c r="B69" s="43">
        <f>'Tabelle2.10 K-N'!B27/'Tabelle2.10 K-N'!B$29*100</f>
        <v>4.1630260666957914</v>
      </c>
      <c r="C69" s="43">
        <f>'Tabelle2.10 K-N'!C27/'Tabelle2.10 K-N'!C$29*100</f>
        <v>3.9656478908815367</v>
      </c>
      <c r="D69" s="43">
        <f>'Tabelle2.10 K-N'!D27/'Tabelle2.10 K-N'!D$29*100</f>
        <v>4.0488140752686235</v>
      </c>
      <c r="E69" s="43">
        <f>'Tabelle2.10 K-N'!E27/'Tabelle2.10 K-N'!E$29*100</f>
        <v>4.0766528722481912</v>
      </c>
      <c r="F69" s="43">
        <f>'Tabelle2.10 K-N'!F27/'Tabelle2.10 K-N'!F$29*100</f>
        <v>4.1162101310058858</v>
      </c>
      <c r="G69" s="43">
        <f>'Tabelle2.10 K-N'!G27/'Tabelle2.10 K-N'!G$29*100</f>
        <v>4.1461778219402605</v>
      </c>
      <c r="H69" s="43">
        <f>'Tabelle2.10 K-N'!H27/'Tabelle2.10 K-N'!H$29*100</f>
        <v>4.4456058662358844</v>
      </c>
      <c r="I69" s="43">
        <f>'Tabelle2.10 K-N'!I27/'Tabelle2.10 K-N'!I$29*100</f>
        <v>4.5397553176493277</v>
      </c>
      <c r="J69" s="43">
        <f>'Tabelle2.10 K-N'!J27/'Tabelle2.10 K-N'!J$29*100</f>
        <v>4.6530948390452513</v>
      </c>
      <c r="K69" s="43">
        <f>'Tabelle2.10 K-N'!K27/'Tabelle2.10 K-N'!K$29*100</f>
        <v>4.6735671701839721</v>
      </c>
      <c r="L69" s="43">
        <f>'Tabelle2.10 K-N'!L27/'Tabelle2.10 K-N'!L$29*100</f>
        <v>4.5151519440630707</v>
      </c>
      <c r="M69" s="43">
        <f>'Tabelle2.10 K-N'!M27/'Tabelle2.10 K-N'!M$29*100</f>
        <v>4.4412738352110983</v>
      </c>
      <c r="N69" s="43">
        <f>'Tabelle2.10 K-N'!N27/'Tabelle2.10 K-N'!N$29*100</f>
        <v>4.3065984640155035</v>
      </c>
      <c r="O69" s="43">
        <f>'Tabelle2.10 K-N'!O27/'Tabelle2.10 K-N'!O$29*100</f>
        <v>4.1825289166994839</v>
      </c>
      <c r="P69" s="43">
        <f>'Tabelle2.10 K-N'!P27/'Tabelle2.10 K-N'!P$29*100</f>
        <v>4.2627517578357761</v>
      </c>
      <c r="Q69" s="43">
        <f>'Tabelle2.10 K-N'!Q27/'Tabelle2.10 K-N'!Q$29*100</f>
        <v>4.2253106196189352</v>
      </c>
      <c r="R69" s="43">
        <f>'Tabelle2.10 K-N'!R27/'Tabelle2.10 K-N'!R$29*100</f>
        <v>4.1951654390272406</v>
      </c>
      <c r="S69" s="43">
        <f>'Tabelle2.10 K-N'!S27/'Tabelle2.10 K-N'!S$29*100</f>
        <v>4.2452005709791134</v>
      </c>
      <c r="T69" s="43">
        <f>'Tabelle2.10 K-N'!T27/'Tabelle2.10 K-N'!T$29*100</f>
        <v>4.1625163826998683</v>
      </c>
      <c r="U69" s="43">
        <f>'Tabelle2.10 K-N'!U27/'Tabelle2.10 K-N'!U$29*100</f>
        <v>4.0263990653554824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'Tabelle2.10 K-N'!B29/'Tabelle2.10 K-N'!B$29*100</f>
        <v>100</v>
      </c>
      <c r="C71" s="56">
        <f>'Tabelle2.10 K-N'!C29/'Tabelle2.10 K-N'!C$29*100</f>
        <v>100</v>
      </c>
      <c r="D71" s="56">
        <f>'Tabelle2.10 K-N'!D29/'Tabelle2.10 K-N'!D$29*100</f>
        <v>100</v>
      </c>
      <c r="E71" s="56">
        <f>'Tabelle2.10 K-N'!E29/'Tabelle2.10 K-N'!E$29*100</f>
        <v>100</v>
      </c>
      <c r="F71" s="56">
        <f>'Tabelle2.10 K-N'!F29/'Tabelle2.10 K-N'!F$29*100</f>
        <v>100</v>
      </c>
      <c r="G71" s="56">
        <f>'Tabelle2.10 K-N'!G29/'Tabelle2.10 K-N'!G$29*100</f>
        <v>100</v>
      </c>
      <c r="H71" s="56">
        <f>'Tabelle2.10 K-N'!H29/'Tabelle2.10 K-N'!H$29*100</f>
        <v>100</v>
      </c>
      <c r="I71" s="56">
        <f>'Tabelle2.10 K-N'!I29/'Tabelle2.10 K-N'!I$29*100</f>
        <v>100</v>
      </c>
      <c r="J71" s="56">
        <f>'Tabelle2.10 K-N'!J29/'Tabelle2.10 K-N'!J$29*100</f>
        <v>100</v>
      </c>
      <c r="K71" s="56">
        <f>'Tabelle2.10 K-N'!K29/'Tabelle2.10 K-N'!K$29*100</f>
        <v>100</v>
      </c>
      <c r="L71" s="56">
        <f>'Tabelle2.10 K-N'!L29/'Tabelle2.10 K-N'!L$29*100</f>
        <v>100</v>
      </c>
      <c r="M71" s="56">
        <f>'Tabelle2.10 K-N'!M29/'Tabelle2.10 K-N'!M$29*100</f>
        <v>100</v>
      </c>
      <c r="N71" s="56">
        <f>'Tabelle2.10 K-N'!N29/'Tabelle2.10 K-N'!N$29*100</f>
        <v>100</v>
      </c>
      <c r="O71" s="56">
        <f>'Tabelle2.10 K-N'!O29/'Tabelle2.10 K-N'!O$29*100</f>
        <v>100</v>
      </c>
      <c r="P71" s="56">
        <f>'Tabelle2.10 K-N'!P29/'Tabelle2.10 K-N'!P$29*100</f>
        <v>100</v>
      </c>
      <c r="Q71" s="56">
        <f>'Tabelle2.10 K-N'!Q29/'Tabelle2.10 K-N'!Q$29*100</f>
        <v>100</v>
      </c>
      <c r="R71" s="56">
        <f>'Tabelle2.10 K-N'!R29/'Tabelle2.10 K-N'!R$29*100</f>
        <v>100</v>
      </c>
      <c r="S71" s="56">
        <f>'Tabelle2.10 K-N'!S29/'Tabelle2.10 K-N'!S$29*100</f>
        <v>100</v>
      </c>
      <c r="T71" s="56">
        <f>'Tabelle2.10 K-N'!T29/'Tabelle2.10 K-N'!T$29*100</f>
        <v>100</v>
      </c>
      <c r="U71" s="56">
        <f>'Tabelle2.10 K-N'!U29/'Tabelle2.10 K-N'!U$29*100</f>
        <v>100</v>
      </c>
    </row>
    <row r="72" spans="1:21" x14ac:dyDescent="0.2">
      <c r="A72" s="42" t="s">
        <v>17</v>
      </c>
      <c r="B72" s="43">
        <f>'Tabelle2.10 K-N'!B30/'Tabelle2.10 K-N'!B$29*100</f>
        <v>43.478775302169801</v>
      </c>
      <c r="C72" s="43">
        <f>'Tabelle2.10 K-N'!C30/'Tabelle2.10 K-N'!C$29*100</f>
        <v>45.217046151625595</v>
      </c>
      <c r="D72" s="43">
        <f>'Tabelle2.10 K-N'!D30/'Tabelle2.10 K-N'!D$29*100</f>
        <v>44.86582471144613</v>
      </c>
      <c r="E72" s="43">
        <f>'Tabelle2.10 K-N'!E30/'Tabelle2.10 K-N'!E$29*100</f>
        <v>45.140819263324417</v>
      </c>
      <c r="F72" s="43">
        <f>'Tabelle2.10 K-N'!F30/'Tabelle2.10 K-N'!F$29*100</f>
        <v>45.21919796927839</v>
      </c>
      <c r="G72" s="43">
        <f>'Tabelle2.10 K-N'!G30/'Tabelle2.10 K-N'!G$29*100</f>
        <v>45.889067237381838</v>
      </c>
      <c r="H72" s="43">
        <f>'Tabelle2.10 K-N'!H30/'Tabelle2.10 K-N'!H$29*100</f>
        <v>46.673318446017639</v>
      </c>
      <c r="I72" s="43">
        <f>'Tabelle2.10 K-N'!I30/'Tabelle2.10 K-N'!I$29*100</f>
        <v>46.730025892704781</v>
      </c>
      <c r="J72" s="43">
        <f>'Tabelle2.10 K-N'!J30/'Tabelle2.10 K-N'!J$29*100</f>
        <v>46.603190198231516</v>
      </c>
      <c r="K72" s="43">
        <f>'Tabelle2.10 K-N'!K30/'Tabelle2.10 K-N'!K$29*100</f>
        <v>46.58937127391097</v>
      </c>
      <c r="L72" s="43">
        <f>'Tabelle2.10 K-N'!L30/'Tabelle2.10 K-N'!L$29*100</f>
        <v>45.346845762975754</v>
      </c>
      <c r="M72" s="43">
        <f>'Tabelle2.10 K-N'!M30/'Tabelle2.10 K-N'!M$29*100</f>
        <v>45.664504248694456</v>
      </c>
      <c r="N72" s="43">
        <f>'Tabelle2.10 K-N'!N30/'Tabelle2.10 K-N'!N$29*100</f>
        <v>45.462576407392127</v>
      </c>
      <c r="O72" s="43">
        <f>'Tabelle2.10 K-N'!O30/'Tabelle2.10 K-N'!O$29*100</f>
        <v>46.056681106783934</v>
      </c>
      <c r="P72" s="43">
        <f>'Tabelle2.10 K-N'!P30/'Tabelle2.10 K-N'!P$29*100</f>
        <v>46.00017876296031</v>
      </c>
      <c r="Q72" s="43">
        <f>'Tabelle2.10 K-N'!Q30/'Tabelle2.10 K-N'!Q$29*100</f>
        <v>45.870066358808934</v>
      </c>
      <c r="R72" s="43">
        <f>'Tabelle2.10 K-N'!R30/'Tabelle2.10 K-N'!R$29*100</f>
        <v>46.482959195603883</v>
      </c>
      <c r="S72" s="43">
        <f>'Tabelle2.10 K-N'!S30/'Tabelle2.10 K-N'!S$29*100</f>
        <v>46.609811518629648</v>
      </c>
      <c r="T72" s="43">
        <f>'Tabelle2.10 K-N'!T30/'Tabelle2.10 K-N'!T$29*100</f>
        <v>47.173937464894216</v>
      </c>
      <c r="U72" s="43">
        <f>'Tabelle2.10 K-N'!U30/'Tabelle2.10 K-N'!U$29*100</f>
        <v>46.962792173125884</v>
      </c>
    </row>
    <row r="73" spans="1:21" x14ac:dyDescent="0.2">
      <c r="A73" s="42" t="s">
        <v>18</v>
      </c>
      <c r="B73" s="43">
        <f>'Tabelle2.10 K-N'!B31/'Tabelle2.10 K-N'!B$29*100</f>
        <v>56.521224697830199</v>
      </c>
      <c r="C73" s="43">
        <f>'Tabelle2.10 K-N'!C31/'Tabelle2.10 K-N'!C$29*100</f>
        <v>54.782953848374426</v>
      </c>
      <c r="D73" s="43">
        <f>'Tabelle2.10 K-N'!D31/'Tabelle2.10 K-N'!D$29*100</f>
        <v>55.134175288553891</v>
      </c>
      <c r="E73" s="43">
        <f>'Tabelle2.10 K-N'!E31/'Tabelle2.10 K-N'!E$29*100</f>
        <v>54.859180736675562</v>
      </c>
      <c r="F73" s="43">
        <f>'Tabelle2.10 K-N'!F31/'Tabelle2.10 K-N'!F$29*100</f>
        <v>54.780802030721617</v>
      </c>
      <c r="G73" s="43">
        <f>'Tabelle2.10 K-N'!G31/'Tabelle2.10 K-N'!G$29*100</f>
        <v>54.110932762618134</v>
      </c>
      <c r="H73" s="43">
        <f>'Tabelle2.10 K-N'!H31/'Tabelle2.10 K-N'!H$29*100</f>
        <v>53.326681553982361</v>
      </c>
      <c r="I73" s="43">
        <f>'Tabelle2.10 K-N'!I31/'Tabelle2.10 K-N'!I$29*100</f>
        <v>53.269974107295212</v>
      </c>
      <c r="J73" s="43">
        <f>'Tabelle2.10 K-N'!J31/'Tabelle2.10 K-N'!J$29*100</f>
        <v>53.396809801768455</v>
      </c>
      <c r="K73" s="43">
        <f>'Tabelle2.10 K-N'!K31/'Tabelle2.10 K-N'!K$29*100</f>
        <v>53.410628726089016</v>
      </c>
      <c r="L73" s="43">
        <f>'Tabelle2.10 K-N'!L31/'Tabelle2.10 K-N'!L$29*100</f>
        <v>54.653154237024246</v>
      </c>
      <c r="M73" s="43">
        <f>'Tabelle2.10 K-N'!M31/'Tabelle2.10 K-N'!M$29*100</f>
        <v>54.335495751305515</v>
      </c>
      <c r="N73" s="43">
        <f>'Tabelle2.10 K-N'!N31/'Tabelle2.10 K-N'!N$29*100</f>
        <v>54.537423592607915</v>
      </c>
      <c r="O73" s="43">
        <f>'Tabelle2.10 K-N'!O31/'Tabelle2.10 K-N'!O$29*100</f>
        <v>53.943318893216052</v>
      </c>
      <c r="P73" s="43">
        <f>'Tabelle2.10 K-N'!P31/'Tabelle2.10 K-N'!P$29*100</f>
        <v>53.99982123703969</v>
      </c>
      <c r="Q73" s="43">
        <f>'Tabelle2.10 K-N'!Q31/'Tabelle2.10 K-N'!Q$29*100</f>
        <v>54.129933641191073</v>
      </c>
      <c r="R73" s="43">
        <f>'Tabelle2.10 K-N'!R31/'Tabelle2.10 K-N'!R$29*100</f>
        <v>53.517040804396117</v>
      </c>
      <c r="S73" s="43">
        <f>'Tabelle2.10 K-N'!S31/'Tabelle2.10 K-N'!S$29*100</f>
        <v>53.390188481370352</v>
      </c>
      <c r="T73" s="43">
        <f>'Tabelle2.10 K-N'!T31/'Tabelle2.10 K-N'!T$29*100</f>
        <v>52.826062535105791</v>
      </c>
      <c r="U73" s="43">
        <f>'Tabelle2.10 K-N'!U31/'Tabelle2.10 K-N'!U$29*100</f>
        <v>53.037207826874123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'Tabelle2.10 K-N'!B14/'Tabelle2.1 insg'!F16*100</f>
        <v>11.889021111551852</v>
      </c>
      <c r="C77" s="43">
        <f>'Tabelle2.10 K-N'!C14/'Tabelle2.1 insg'!G16*100</f>
        <v>12.174639366097027</v>
      </c>
      <c r="D77" s="43">
        <f>'Tabelle2.10 K-N'!D14/'Tabelle2.1 insg'!H16*100</f>
        <v>12.670855884781213</v>
      </c>
      <c r="E77" s="43">
        <f>'Tabelle2.10 K-N'!E14/'Tabelle2.1 insg'!I16*100</f>
        <v>13.403223210796147</v>
      </c>
      <c r="F77" s="43">
        <f>'Tabelle2.10 K-N'!F14/'Tabelle2.1 insg'!J16*100</f>
        <v>14.505912670696755</v>
      </c>
      <c r="G77" s="43">
        <f>'Tabelle2.10 K-N'!G14/'Tabelle2.1 insg'!K16*100</f>
        <v>15.921568627450982</v>
      </c>
      <c r="H77" s="43">
        <f>'Tabelle2.10 K-N'!H14/'Tabelle2.1 insg'!L16*100</f>
        <v>17.993079584775089</v>
      </c>
      <c r="I77" s="43">
        <f>'Tabelle2.10 K-N'!I14/'Tabelle2.1 insg'!M16*100</f>
        <v>18.928850849949026</v>
      </c>
      <c r="J77" s="43">
        <f>'Tabelle2.10 K-N'!J14/'Tabelle2.1 insg'!N16*100</f>
        <v>19.287020109689216</v>
      </c>
      <c r="K77" s="43">
        <f>'Tabelle2.10 K-N'!K14/'Tabelle2.1 insg'!O16*100</f>
        <v>18.99878787878788</v>
      </c>
      <c r="L77" s="43">
        <f>'Tabelle2.10 K-N'!L14/'Tabelle2.1 insg'!P16*100</f>
        <v>19.72629284243672</v>
      </c>
      <c r="M77" s="43">
        <f>'Tabelle2.10 K-N'!M14/'Tabelle2.1 insg'!Q16*100</f>
        <v>19.256282380283736</v>
      </c>
      <c r="N77" s="43">
        <f>'Tabelle2.10 K-N'!N14/'Tabelle2.1 insg'!R16*100</f>
        <v>18.583489452811367</v>
      </c>
      <c r="O77" s="43">
        <f>'Tabelle2.10 K-N'!O14/'Tabelle2.1 insg'!S16*100</f>
        <v>18.332788985754846</v>
      </c>
      <c r="P77" s="43">
        <f>'Tabelle2.10 K-N'!P14/'Tabelle2.1 insg'!T16*100</f>
        <v>17.733449121373106</v>
      </c>
      <c r="Q77" s="43">
        <f>'Tabelle2.10 K-N'!Q14/'Tabelle2.1 insg'!U16*100</f>
        <v>17.546839612929791</v>
      </c>
      <c r="R77" s="43">
        <f>'Tabelle2.10 K-N'!R14/'Tabelle2.1 insg'!V16*100</f>
        <v>17.587809917355372</v>
      </c>
      <c r="S77" s="43">
        <f>'Tabelle2.10 K-N'!S14/'Tabelle2.1 insg'!W16*100</f>
        <v>17.888457483736598</v>
      </c>
      <c r="T77" s="43">
        <f>'Tabelle2.10 K-N'!T14/'Tabelle2.1 insg'!X16*100</f>
        <v>17.407493002593537</v>
      </c>
      <c r="U77" s="43">
        <f>'Tabelle2.10 K-N'!U14/'Tabelle2.1 insg'!Y16*100</f>
        <v>16.775039194016809</v>
      </c>
    </row>
    <row r="78" spans="1:21" x14ac:dyDescent="0.2">
      <c r="A78" s="42" t="s">
        <v>10</v>
      </c>
      <c r="B78" s="43">
        <f>'Tabelle2.10 K-N'!B15/'Tabelle2.1 insg'!F17*100</f>
        <v>15.015151515151516</v>
      </c>
      <c r="C78" s="43">
        <f>'Tabelle2.10 K-N'!C15/'Tabelle2.1 insg'!G17*100</f>
        <v>15.785333177551895</v>
      </c>
      <c r="D78" s="43">
        <f>'Tabelle2.10 K-N'!D15/'Tabelle2.1 insg'!H17*100</f>
        <v>16.274798830437618</v>
      </c>
      <c r="E78" s="43">
        <f>'Tabelle2.10 K-N'!E15/'Tabelle2.1 insg'!I17*100</f>
        <v>16.714489498106218</v>
      </c>
      <c r="F78" s="43">
        <f>'Tabelle2.10 K-N'!F15/'Tabelle2.1 insg'!J17*100</f>
        <v>16.940531448626096</v>
      </c>
      <c r="G78" s="43">
        <f>'Tabelle2.10 K-N'!G15/'Tabelle2.1 insg'!K17*100</f>
        <v>18.001312490534925</v>
      </c>
      <c r="H78" s="43">
        <f>'Tabelle2.10 K-N'!H15/'Tabelle2.1 insg'!L17*100</f>
        <v>19.223405780600324</v>
      </c>
      <c r="I78" s="43">
        <f>'Tabelle2.10 K-N'!I15/'Tabelle2.1 insg'!M17*100</f>
        <v>20.506552590480069</v>
      </c>
      <c r="J78" s="43">
        <f>'Tabelle2.10 K-N'!J15/'Tabelle2.1 insg'!N17*100</f>
        <v>21.15433968074732</v>
      </c>
      <c r="K78" s="43">
        <f>'Tabelle2.10 K-N'!K15/'Tabelle2.1 insg'!O17*100</f>
        <v>20.936861810755616</v>
      </c>
      <c r="L78" s="43">
        <f>'Tabelle2.10 K-N'!L15/'Tabelle2.1 insg'!P17*100</f>
        <v>21.532871618163828</v>
      </c>
      <c r="M78" s="43">
        <f>'Tabelle2.10 K-N'!M15/'Tabelle2.1 insg'!Q17*100</f>
        <v>22.347939381471576</v>
      </c>
      <c r="N78" s="43">
        <f>'Tabelle2.10 K-N'!N15/'Tabelle2.1 insg'!R17*100</f>
        <v>22.132338402551518</v>
      </c>
      <c r="O78" s="43">
        <f>'Tabelle2.10 K-N'!O15/'Tabelle2.1 insg'!S17*100</f>
        <v>22.41259072398385</v>
      </c>
      <c r="P78" s="43">
        <f>'Tabelle2.10 K-N'!P15/'Tabelle2.1 insg'!T17*100</f>
        <v>22.308659437372306</v>
      </c>
      <c r="Q78" s="43">
        <f>'Tabelle2.10 K-N'!Q15/'Tabelle2.1 insg'!U17*100</f>
        <v>22.471049861230739</v>
      </c>
      <c r="R78" s="43">
        <f>'Tabelle2.10 K-N'!R15/'Tabelle2.1 insg'!V17*100</f>
        <v>23.179104992581859</v>
      </c>
      <c r="S78" s="43">
        <f>'Tabelle2.10 K-N'!S15/'Tabelle2.1 insg'!W17*100</f>
        <v>23.444860490397389</v>
      </c>
      <c r="T78" s="43">
        <f>'Tabelle2.10 K-N'!T15/'Tabelle2.1 insg'!X17*100</f>
        <v>22.852752836958572</v>
      </c>
      <c r="U78" s="43">
        <f>'Tabelle2.10 K-N'!U15/'Tabelle2.1 insg'!Y17*100</f>
        <v>21.86679845938853</v>
      </c>
    </row>
    <row r="79" spans="1:21" x14ac:dyDescent="0.2">
      <c r="A79" s="42" t="s">
        <v>26</v>
      </c>
      <c r="B79" s="43">
        <f>'Tabelle2.10 K-N'!B16/'Tabelle2.1 insg'!F18*100</f>
        <v>17.026351744076333</v>
      </c>
      <c r="C79" s="43">
        <f>'Tabelle2.10 K-N'!C16/'Tabelle2.1 insg'!G18*100</f>
        <v>18.713714211407982</v>
      </c>
      <c r="D79" s="43">
        <f>'Tabelle2.10 K-N'!D16/'Tabelle2.1 insg'!H18*100</f>
        <v>18.771252968512076</v>
      </c>
      <c r="E79" s="43">
        <f>'Tabelle2.10 K-N'!E16/'Tabelle2.1 insg'!I18*100</f>
        <v>19.430665343873013</v>
      </c>
      <c r="F79" s="43">
        <f>'Tabelle2.10 K-N'!F16/'Tabelle2.1 insg'!J18*100</f>
        <v>20.415066963375967</v>
      </c>
      <c r="G79" s="43">
        <f>'Tabelle2.10 K-N'!G16/'Tabelle2.1 insg'!K18*100</f>
        <v>21.448145717098786</v>
      </c>
      <c r="H79" s="43">
        <f>'Tabelle2.10 K-N'!H16/'Tabelle2.1 insg'!L18*100</f>
        <v>22.913462770729208</v>
      </c>
      <c r="I79" s="43">
        <f>'Tabelle2.10 K-N'!I16/'Tabelle2.1 insg'!M18*100</f>
        <v>23.912234454954255</v>
      </c>
      <c r="J79" s="43">
        <f>'Tabelle2.10 K-N'!J16/'Tabelle2.1 insg'!N18*100</f>
        <v>24.183245395643471</v>
      </c>
      <c r="K79" s="43">
        <f>'Tabelle2.10 K-N'!K16/'Tabelle2.1 insg'!O18*100</f>
        <v>23.795309168443499</v>
      </c>
      <c r="L79" s="43">
        <f>'Tabelle2.10 K-N'!L16/'Tabelle2.1 insg'!P18*100</f>
        <v>23.609518900079244</v>
      </c>
      <c r="M79" s="43">
        <f>'Tabelle2.10 K-N'!M16/'Tabelle2.1 insg'!Q18*100</f>
        <v>24.215509820799749</v>
      </c>
      <c r="N79" s="43">
        <f>'Tabelle2.10 K-N'!N16/'Tabelle2.1 insg'!R18*100</f>
        <v>23.978032022188604</v>
      </c>
      <c r="O79" s="43">
        <f>'Tabelle2.10 K-N'!O16/'Tabelle2.1 insg'!S18*100</f>
        <v>23.558174622609464</v>
      </c>
      <c r="P79" s="43">
        <f>'Tabelle2.10 K-N'!P16/'Tabelle2.1 insg'!T18*100</f>
        <v>23.167294721175463</v>
      </c>
      <c r="Q79" s="43">
        <f>'Tabelle2.10 K-N'!Q16/'Tabelle2.1 insg'!U18*100</f>
        <v>23.588172085804114</v>
      </c>
      <c r="R79" s="43">
        <f>'Tabelle2.10 K-N'!R16/'Tabelle2.1 insg'!V18*100</f>
        <v>23.500082445409358</v>
      </c>
      <c r="S79" s="43">
        <f>'Tabelle2.10 K-N'!S16/'Tabelle2.1 insg'!W18*100</f>
        <v>23.233454681228409</v>
      </c>
      <c r="T79" s="43">
        <f>'Tabelle2.10 K-N'!T16/'Tabelle2.1 insg'!X18*100</f>
        <v>22.90334566735304</v>
      </c>
      <c r="U79" s="43">
        <f>'Tabelle2.10 K-N'!U16/'Tabelle2.1 insg'!Y18*100</f>
        <v>22.121092204194696</v>
      </c>
    </row>
    <row r="80" spans="1:21" x14ac:dyDescent="0.2">
      <c r="A80" s="42" t="s">
        <v>6</v>
      </c>
      <c r="B80" s="43">
        <f>'Tabelle2.10 K-N'!B17/'Tabelle2.1 insg'!F19*100</f>
        <v>7.6632614231771212</v>
      </c>
      <c r="C80" s="43">
        <f>'Tabelle2.10 K-N'!C17/'Tabelle2.1 insg'!G19*100</f>
        <v>7.97024127097042</v>
      </c>
      <c r="D80" s="43">
        <f>'Tabelle2.10 K-N'!D17/'Tabelle2.1 insg'!H19*100</f>
        <v>8.1840899625156194</v>
      </c>
      <c r="E80" s="43">
        <f>'Tabelle2.10 K-N'!E17/'Tabelle2.1 insg'!I19*100</f>
        <v>8.0777370413425142</v>
      </c>
      <c r="F80" s="43">
        <f>'Tabelle2.10 K-N'!F17/'Tabelle2.1 insg'!J19*100</f>
        <v>8.4947000651388649</v>
      </c>
      <c r="G80" s="43">
        <f>'Tabelle2.10 K-N'!G17/'Tabelle2.1 insg'!K19*100</f>
        <v>8.8135694806556977</v>
      </c>
      <c r="H80" s="43">
        <f>'Tabelle2.10 K-N'!H17/'Tabelle2.1 insg'!L19*100</f>
        <v>9.4559199952378119</v>
      </c>
      <c r="I80" s="43">
        <f>'Tabelle2.10 K-N'!I17/'Tabelle2.1 insg'!M19*100</f>
        <v>9.6340912513175727</v>
      </c>
      <c r="J80" s="43">
        <f>'Tabelle2.10 K-N'!J17/'Tabelle2.1 insg'!N19*100</f>
        <v>9.5868868323958125</v>
      </c>
      <c r="K80" s="43">
        <f>'Tabelle2.10 K-N'!K17/'Tabelle2.1 insg'!O19*100</f>
        <v>9.2283142143136718</v>
      </c>
      <c r="L80" s="43">
        <f>'Tabelle2.10 K-N'!L17/'Tabelle2.1 insg'!P19*100</f>
        <v>10.896106205179873</v>
      </c>
      <c r="M80" s="43">
        <f>'Tabelle2.10 K-N'!M17/'Tabelle2.1 insg'!Q19*100</f>
        <v>11.672484174406911</v>
      </c>
      <c r="N80" s="43">
        <f>'Tabelle2.10 K-N'!N17/'Tabelle2.1 insg'!R19*100</f>
        <v>11.378900445765233</v>
      </c>
      <c r="O80" s="43">
        <f>'Tabelle2.10 K-N'!O17/'Tabelle2.1 insg'!S19*100</f>
        <v>10.776274838400766</v>
      </c>
      <c r="P80" s="43">
        <f>'Tabelle2.10 K-N'!P17/'Tabelle2.1 insg'!T19*100</f>
        <v>10.41672953317843</v>
      </c>
      <c r="Q80" s="43">
        <f>'Tabelle2.10 K-N'!Q17/'Tabelle2.1 insg'!U19*100</f>
        <v>10.17923778063253</v>
      </c>
      <c r="R80" s="43">
        <f>'Tabelle2.10 K-N'!R17/'Tabelle2.1 insg'!V19*100</f>
        <v>10.358870720803479</v>
      </c>
      <c r="S80" s="43">
        <f>'Tabelle2.10 K-N'!S17/'Tabelle2.1 insg'!W19*100</f>
        <v>10.265003413392911</v>
      </c>
      <c r="T80" s="43">
        <f>'Tabelle2.10 K-N'!T17/'Tabelle2.1 insg'!X19*100</f>
        <v>9.9909287121899339</v>
      </c>
      <c r="U80" s="43">
        <f>'Tabelle2.10 K-N'!U17/'Tabelle2.1 insg'!Y19*100</f>
        <v>10.069881641903802</v>
      </c>
    </row>
    <row r="81" spans="1:21" x14ac:dyDescent="0.2">
      <c r="A81" s="42" t="s">
        <v>11</v>
      </c>
      <c r="B81" s="43">
        <f>'Tabelle2.10 K-N'!B18/'Tabelle2.1 insg'!F20*100</f>
        <v>9.5142333646154533</v>
      </c>
      <c r="C81" s="43">
        <f>'Tabelle2.10 K-N'!C18/'Tabelle2.1 insg'!G20*100</f>
        <v>9.3149917525131496</v>
      </c>
      <c r="D81" s="43">
        <f>'Tabelle2.10 K-N'!D18/'Tabelle2.1 insg'!H20*100</f>
        <v>9.7715576754110707</v>
      </c>
      <c r="E81" s="43">
        <f>'Tabelle2.10 K-N'!E18/'Tabelle2.1 insg'!I20*100</f>
        <v>9.4429478545314609</v>
      </c>
      <c r="F81" s="43">
        <f>'Tabelle2.10 K-N'!F18/'Tabelle2.1 insg'!J20*100</f>
        <v>9.3735241910531375</v>
      </c>
      <c r="G81" s="43">
        <f>'Tabelle2.10 K-N'!G18/'Tabelle2.1 insg'!K20*100</f>
        <v>10.237075955114484</v>
      </c>
      <c r="H81" s="43">
        <f>'Tabelle2.10 K-N'!H18/'Tabelle2.1 insg'!L20*100</f>
        <v>10.698356059640627</v>
      </c>
      <c r="I81" s="43">
        <f>'Tabelle2.10 K-N'!I18/'Tabelle2.1 insg'!M20*100</f>
        <v>11.248222468004423</v>
      </c>
      <c r="J81" s="43">
        <f>'Tabelle2.10 K-N'!J18/'Tabelle2.1 insg'!N20*100</f>
        <v>11.098292570373786</v>
      </c>
      <c r="K81" s="43">
        <f>'Tabelle2.10 K-N'!K18/'Tabelle2.1 insg'!O20*100</f>
        <v>10.942580186610613</v>
      </c>
      <c r="L81" s="43">
        <f>'Tabelle2.10 K-N'!L18/'Tabelle2.1 insg'!P20*100</f>
        <v>12.28476623221332</v>
      </c>
      <c r="M81" s="43">
        <f>'Tabelle2.10 K-N'!M18/'Tabelle2.1 insg'!Q20*100</f>
        <v>12.240451936656751</v>
      </c>
      <c r="N81" s="43">
        <f>'Tabelle2.10 K-N'!N18/'Tabelle2.1 insg'!R20*100</f>
        <v>12.998730504171203</v>
      </c>
      <c r="O81" s="43">
        <f>'Tabelle2.10 K-N'!O18/'Tabelle2.1 insg'!S20*100</f>
        <v>11.389497220392975</v>
      </c>
      <c r="P81" s="43">
        <f>'Tabelle2.10 K-N'!P18/'Tabelle2.1 insg'!T20*100</f>
        <v>11.174357299491437</v>
      </c>
      <c r="Q81" s="43">
        <f>'Tabelle2.10 K-N'!Q18/'Tabelle2.1 insg'!U20*100</f>
        <v>12.508062359400318</v>
      </c>
      <c r="R81" s="43">
        <f>'Tabelle2.10 K-N'!R18/'Tabelle2.1 insg'!V20*100</f>
        <v>12.311310261543841</v>
      </c>
      <c r="S81" s="43">
        <f>'Tabelle2.10 K-N'!S18/'Tabelle2.1 insg'!W20*100</f>
        <v>12.095622282566044</v>
      </c>
      <c r="T81" s="43">
        <f>'Tabelle2.10 K-N'!T18/'Tabelle2.1 insg'!X20*100</f>
        <v>11.920395526927335</v>
      </c>
      <c r="U81" s="43">
        <f>'Tabelle2.10 K-N'!U18/'Tabelle2.1 insg'!Y20*100</f>
        <v>11.560235155059255</v>
      </c>
    </row>
    <row r="82" spans="1:21" x14ac:dyDescent="0.2">
      <c r="A82" s="42" t="s">
        <v>12</v>
      </c>
      <c r="B82" s="43">
        <f>'Tabelle2.10 K-N'!B19/'Tabelle2.1 insg'!F21*100</f>
        <v>7.2540902818844861</v>
      </c>
      <c r="C82" s="43">
        <f>'Tabelle2.10 K-N'!C19/'Tabelle2.1 insg'!G21*100</f>
        <v>7.7452162354323173</v>
      </c>
      <c r="D82" s="43">
        <f>'Tabelle2.10 K-N'!D19/'Tabelle2.1 insg'!H21*100</f>
        <v>7.9777510429198628</v>
      </c>
      <c r="E82" s="43">
        <f>'Tabelle2.10 K-N'!E19/'Tabelle2.1 insg'!I21*100</f>
        <v>8.2718131483485013</v>
      </c>
      <c r="F82" s="43">
        <f>'Tabelle2.10 K-N'!F19/'Tabelle2.1 insg'!J21*100</f>
        <v>8.2737684115842391</v>
      </c>
      <c r="G82" s="43">
        <f>'Tabelle2.10 K-N'!G19/'Tabelle2.1 insg'!K21*100</f>
        <v>8.3579990515281839</v>
      </c>
      <c r="H82" s="43">
        <f>'Tabelle2.10 K-N'!H19/'Tabelle2.1 insg'!L21*100</f>
        <v>8.8930813518524534</v>
      </c>
      <c r="I82" s="43">
        <f>'Tabelle2.10 K-N'!I19/'Tabelle2.1 insg'!M21*100</f>
        <v>8.9593394858062787</v>
      </c>
      <c r="J82" s="43">
        <f>'Tabelle2.10 K-N'!J19/'Tabelle2.1 insg'!N21*100</f>
        <v>9.0108784506068034</v>
      </c>
      <c r="K82" s="43">
        <f>'Tabelle2.10 K-N'!K19/'Tabelle2.1 insg'!O21*100</f>
        <v>9.0452261306532655</v>
      </c>
      <c r="L82" s="43">
        <f>'Tabelle2.10 K-N'!L19/'Tabelle2.1 insg'!P21*100</f>
        <v>9.7116042016284432</v>
      </c>
      <c r="M82" s="43">
        <f>'Tabelle2.10 K-N'!M19/'Tabelle2.1 insg'!Q21*100</f>
        <v>9.5656312856024197</v>
      </c>
      <c r="N82" s="43">
        <f>'Tabelle2.10 K-N'!N19/'Tabelle2.1 insg'!R21*100</f>
        <v>9.6157117451480705</v>
      </c>
      <c r="O82" s="43">
        <f>'Tabelle2.10 K-N'!O19/'Tabelle2.1 insg'!S21*100</f>
        <v>9.6003845736349973</v>
      </c>
      <c r="P82" s="43">
        <f>'Tabelle2.10 K-N'!P19/'Tabelle2.1 insg'!T21*100</f>
        <v>9.3108267928179771</v>
      </c>
      <c r="Q82" s="43">
        <f>'Tabelle2.10 K-N'!Q19/'Tabelle2.1 insg'!U21*100</f>
        <v>8.8755940388489876</v>
      </c>
      <c r="R82" s="43">
        <f>'Tabelle2.10 K-N'!R19/'Tabelle2.1 insg'!V21*100</f>
        <v>9.2035317120860327</v>
      </c>
      <c r="S82" s="43">
        <f>'Tabelle2.10 K-N'!S19/'Tabelle2.1 insg'!W21*100</f>
        <v>8.9604175728577644</v>
      </c>
      <c r="T82" s="43">
        <f>'Tabelle2.10 K-N'!T19/'Tabelle2.1 insg'!X21*100</f>
        <v>8.8331709045804931</v>
      </c>
      <c r="U82" s="43">
        <f>'Tabelle2.10 K-N'!U19/'Tabelle2.1 insg'!Y21*100</f>
        <v>8.5887956982962681</v>
      </c>
    </row>
    <row r="83" spans="1:21" x14ac:dyDescent="0.2">
      <c r="A83" s="42" t="s">
        <v>3</v>
      </c>
      <c r="B83" s="43">
        <f>'Tabelle2.10 K-N'!B20/'Tabelle2.1 insg'!F22*100</f>
        <v>11.107116684872032</v>
      </c>
      <c r="C83" s="43">
        <f>'Tabelle2.10 K-N'!C20/'Tabelle2.1 insg'!G22*100</f>
        <v>11.648983200707338</v>
      </c>
      <c r="D83" s="43">
        <f>'Tabelle2.10 K-N'!D20/'Tabelle2.1 insg'!H22*100</f>
        <v>11.497338368442605</v>
      </c>
      <c r="E83" s="43">
        <f>'Tabelle2.10 K-N'!E20/'Tabelle2.1 insg'!I22*100</f>
        <v>11.78968593425394</v>
      </c>
      <c r="F83" s="43">
        <f>'Tabelle2.10 K-N'!F20/'Tabelle2.1 insg'!J22*100</f>
        <v>12.449243263196749</v>
      </c>
      <c r="G83" s="43">
        <f>'Tabelle2.10 K-N'!G20/'Tabelle2.1 insg'!K22*100</f>
        <v>12.407966773645459</v>
      </c>
      <c r="H83" s="43">
        <f>'Tabelle2.10 K-N'!H20/'Tabelle2.1 insg'!L22*100</f>
        <v>12.554112554112553</v>
      </c>
      <c r="I83" s="43">
        <f>'Tabelle2.10 K-N'!I20/'Tabelle2.1 insg'!M22*100</f>
        <v>13.099278089714323</v>
      </c>
      <c r="J83" s="43">
        <f>'Tabelle2.10 K-N'!J20/'Tabelle2.1 insg'!N22*100</f>
        <v>13.010231391561014</v>
      </c>
      <c r="K83" s="43">
        <f>'Tabelle2.10 K-N'!K20/'Tabelle2.1 insg'!O22*100</f>
        <v>13.634283971328351</v>
      </c>
      <c r="L83" s="43">
        <f>'Tabelle2.10 K-N'!L20/'Tabelle2.1 insg'!P22*100</f>
        <v>13.479977439368302</v>
      </c>
      <c r="M83" s="43">
        <f>'Tabelle2.10 K-N'!M20/'Tabelle2.1 insg'!Q22*100</f>
        <v>12.926904176904175</v>
      </c>
      <c r="N83" s="43">
        <f>'Tabelle2.10 K-N'!N20/'Tabelle2.1 insg'!R22*100</f>
        <v>12.723618398846238</v>
      </c>
      <c r="O83" s="43">
        <f>'Tabelle2.10 K-N'!O20/'Tabelle2.1 insg'!S22*100</f>
        <v>12.240925748521205</v>
      </c>
      <c r="P83" s="43">
        <f>'Tabelle2.10 K-N'!P20/'Tabelle2.1 insg'!T22*100</f>
        <v>12.339990540561157</v>
      </c>
      <c r="Q83" s="43">
        <f>'Tabelle2.10 K-N'!Q20/'Tabelle2.1 insg'!U22*100</f>
        <v>12.849533954727033</v>
      </c>
      <c r="R83" s="43">
        <f>'Tabelle2.10 K-N'!R20/'Tabelle2.1 insg'!V22*100</f>
        <v>13.720881489909573</v>
      </c>
      <c r="S83" s="43">
        <f>'Tabelle2.10 K-N'!S20/'Tabelle2.1 insg'!W22*100</f>
        <v>14.026097131092913</v>
      </c>
      <c r="T83" s="43">
        <f>'Tabelle2.10 K-N'!T20/'Tabelle2.1 insg'!X22*100</f>
        <v>13.144283664195166</v>
      </c>
      <c r="U83" s="43">
        <f>'Tabelle2.10 K-N'!U20/'Tabelle2.1 insg'!Y22*100</f>
        <v>13.136697110345857</v>
      </c>
    </row>
    <row r="84" spans="1:21" x14ac:dyDescent="0.2">
      <c r="A84" s="42" t="s">
        <v>13</v>
      </c>
      <c r="B84" s="43">
        <f>'Tabelle2.10 K-N'!B21/'Tabelle2.1 insg'!F23*100</f>
        <v>8.6059783515591093</v>
      </c>
      <c r="C84" s="43">
        <f>'Tabelle2.10 K-N'!C21/'Tabelle2.1 insg'!G23*100</f>
        <v>8.7198410445642907</v>
      </c>
      <c r="D84" s="43">
        <f>'Tabelle2.10 K-N'!D21/'Tabelle2.1 insg'!H23*100</f>
        <v>8.9112589547993082</v>
      </c>
      <c r="E84" s="43">
        <f>'Tabelle2.10 K-N'!E21/'Tabelle2.1 insg'!I23*100</f>
        <v>9.1456512352522434</v>
      </c>
      <c r="F84" s="43">
        <f>'Tabelle2.10 K-N'!F21/'Tabelle2.1 insg'!J23*100</f>
        <v>9.3025159954616168</v>
      </c>
      <c r="G84" s="43">
        <f>'Tabelle2.10 K-N'!G21/'Tabelle2.1 insg'!K23*100</f>
        <v>9.4954737477368738</v>
      </c>
      <c r="H84" s="43">
        <f>'Tabelle2.10 K-N'!H21/'Tabelle2.1 insg'!L23*100</f>
        <v>10.003886419393233</v>
      </c>
      <c r="I84" s="43">
        <f>'Tabelle2.10 K-N'!I21/'Tabelle2.1 insg'!M23*100</f>
        <v>10.642369778665334</v>
      </c>
      <c r="J84" s="43">
        <f>'Tabelle2.10 K-N'!J21/'Tabelle2.1 insg'!N23*100</f>
        <v>10.699758297470966</v>
      </c>
      <c r="K84" s="43">
        <f>'Tabelle2.10 K-N'!K21/'Tabelle2.1 insg'!O23*100</f>
        <v>10.059671982753486</v>
      </c>
      <c r="L84" s="43">
        <f>'Tabelle2.10 K-N'!L21/'Tabelle2.1 insg'!P23*100</f>
        <v>10.584450402144771</v>
      </c>
      <c r="M84" s="43">
        <f>'Tabelle2.10 K-N'!M21/'Tabelle2.1 insg'!Q23*100</f>
        <v>10.584601386378056</v>
      </c>
      <c r="N84" s="43">
        <f>'Tabelle2.10 K-N'!N21/'Tabelle2.1 insg'!R23*100</f>
        <v>10.225051856647841</v>
      </c>
      <c r="O84" s="43">
        <f>'Tabelle2.10 K-N'!O21/'Tabelle2.1 insg'!S23*100</f>
        <v>10.180070306334743</v>
      </c>
      <c r="P84" s="43">
        <f>'Tabelle2.10 K-N'!P21/'Tabelle2.1 insg'!T23*100</f>
        <v>10.352913027874147</v>
      </c>
      <c r="Q84" s="43">
        <f>'Tabelle2.10 K-N'!Q21/'Tabelle2.1 insg'!U23*100</f>
        <v>11.367590628500606</v>
      </c>
      <c r="R84" s="43">
        <f>'Tabelle2.10 K-N'!R21/'Tabelle2.1 insg'!V23*100</f>
        <v>11.311688311688311</v>
      </c>
      <c r="S84" s="43">
        <f>'Tabelle2.10 K-N'!S21/'Tabelle2.1 insg'!W23*100</f>
        <v>10.767029666678491</v>
      </c>
      <c r="T84" s="43">
        <f>'Tabelle2.10 K-N'!T21/'Tabelle2.1 insg'!X23*100</f>
        <v>9.8814323544146774</v>
      </c>
      <c r="U84" s="43">
        <f>'Tabelle2.10 K-N'!U21/'Tabelle2.1 insg'!Y23*100</f>
        <v>9.5616527023625437</v>
      </c>
    </row>
    <row r="85" spans="1:21" x14ac:dyDescent="0.2">
      <c r="A85" s="42" t="s">
        <v>4</v>
      </c>
      <c r="B85" s="43">
        <f>'Tabelle2.10 K-N'!B22/'Tabelle2.1 insg'!F24*100</f>
        <v>7.5658983125620392</v>
      </c>
      <c r="C85" s="43">
        <f>'Tabelle2.10 K-N'!C22/'Tabelle2.1 insg'!G24*100</f>
        <v>7.6220562894887989</v>
      </c>
      <c r="D85" s="43">
        <f>'Tabelle2.10 K-N'!D22/'Tabelle2.1 insg'!H24*100</f>
        <v>8.3342972816657035</v>
      </c>
      <c r="E85" s="43">
        <f>'Tabelle2.10 K-N'!E22/'Tabelle2.1 insg'!I24*100</f>
        <v>8.8017708394011756</v>
      </c>
      <c r="F85" s="43">
        <f>'Tabelle2.10 K-N'!F22/'Tabelle2.1 insg'!J24*100</f>
        <v>8.5828171598990579</v>
      </c>
      <c r="G85" s="43">
        <f>'Tabelle2.10 K-N'!G22/'Tabelle2.1 insg'!K24*100</f>
        <v>9.0690951141948535</v>
      </c>
      <c r="H85" s="43">
        <f>'Tabelle2.10 K-N'!H22/'Tabelle2.1 insg'!L24*100</f>
        <v>9.1213045518535907</v>
      </c>
      <c r="I85" s="43">
        <f>'Tabelle2.10 K-N'!I22/'Tabelle2.1 insg'!M24*100</f>
        <v>9.6324206166589974</v>
      </c>
      <c r="J85" s="43">
        <f>'Tabelle2.10 K-N'!J22/'Tabelle2.1 insg'!N24*100</f>
        <v>10.056105799507643</v>
      </c>
      <c r="K85" s="43">
        <f>'Tabelle2.10 K-N'!K22/'Tabelle2.1 insg'!O24*100</f>
        <v>9.4658321186658672</v>
      </c>
      <c r="L85" s="43">
        <f>'Tabelle2.10 K-N'!L22/'Tabelle2.1 insg'!P24*100</f>
        <v>9.6519167330224089</v>
      </c>
      <c r="M85" s="43">
        <f>'Tabelle2.10 K-N'!M22/'Tabelle2.1 insg'!Q24*100</f>
        <v>10.522067514197584</v>
      </c>
      <c r="N85" s="43">
        <f>'Tabelle2.10 K-N'!N22/'Tabelle2.1 insg'!R24*100</f>
        <v>10.346121647758437</v>
      </c>
      <c r="O85" s="43">
        <f>'Tabelle2.10 K-N'!O22/'Tabelle2.1 insg'!S24*100</f>
        <v>9.9941894247530492</v>
      </c>
      <c r="P85" s="43">
        <f>'Tabelle2.10 K-N'!P22/'Tabelle2.1 insg'!T24*100</f>
        <v>9.857297740791747</v>
      </c>
      <c r="Q85" s="43">
        <f>'Tabelle2.10 K-N'!Q22/'Tabelle2.1 insg'!U24*100</f>
        <v>9.9059411834742228</v>
      </c>
      <c r="R85" s="43">
        <f>'Tabelle2.10 K-N'!R22/'Tabelle2.1 insg'!V24*100</f>
        <v>9.7175040228857501</v>
      </c>
      <c r="S85" s="43">
        <f>'Tabelle2.10 K-N'!S22/'Tabelle2.1 insg'!W24*100</f>
        <v>9.8729980165191389</v>
      </c>
      <c r="T85" s="43">
        <f>'Tabelle2.10 K-N'!T22/'Tabelle2.1 insg'!X24*100</f>
        <v>9.6217299080839016</v>
      </c>
      <c r="U85" s="43">
        <f>'Tabelle2.10 K-N'!U22/'Tabelle2.1 insg'!Y24*100</f>
        <v>9.5782973866729098</v>
      </c>
    </row>
    <row r="86" spans="1:21" x14ac:dyDescent="0.2">
      <c r="A86" s="42" t="s">
        <v>14</v>
      </c>
      <c r="B86" s="43">
        <f>'Tabelle2.10 K-N'!B23/'Tabelle2.1 insg'!F25*100</f>
        <v>8.788468888201356</v>
      </c>
      <c r="C86" s="43">
        <f>'Tabelle2.10 K-N'!C23/'Tabelle2.1 insg'!G25*100</f>
        <v>8.6952399013844115</v>
      </c>
      <c r="D86" s="43">
        <f>'Tabelle2.10 K-N'!D23/'Tabelle2.1 insg'!H25*100</f>
        <v>8.8232983779113159</v>
      </c>
      <c r="E86" s="43">
        <f>'Tabelle2.10 K-N'!E23/'Tabelle2.1 insg'!I25*100</f>
        <v>8.989569233219207</v>
      </c>
      <c r="F86" s="43">
        <f>'Tabelle2.10 K-N'!F23/'Tabelle2.1 insg'!J25*100</f>
        <v>9.979248046875</v>
      </c>
      <c r="G86" s="43">
        <f>'Tabelle2.10 K-N'!G23/'Tabelle2.1 insg'!K25*100</f>
        <v>9.9981020266138039</v>
      </c>
      <c r="H86" s="43">
        <f>'Tabelle2.10 K-N'!H23/'Tabelle2.1 insg'!L25*100</f>
        <v>10.150749518996978</v>
      </c>
      <c r="I86" s="43">
        <f>'Tabelle2.10 K-N'!I23/'Tabelle2.1 insg'!M25*100</f>
        <v>10.302966768005032</v>
      </c>
      <c r="J86" s="43">
        <f>'Tabelle2.10 K-N'!J23/'Tabelle2.1 insg'!N25*100</f>
        <v>10.538971807628524</v>
      </c>
      <c r="K86" s="43">
        <f>'Tabelle2.10 K-N'!K23/'Tabelle2.1 insg'!O25*100</f>
        <v>10.747246821660411</v>
      </c>
      <c r="L86" s="43">
        <f>'Tabelle2.10 K-N'!L23/'Tabelle2.1 insg'!P25*100</f>
        <v>10.730398985383703</v>
      </c>
      <c r="M86" s="43">
        <f>'Tabelle2.10 K-N'!M23/'Tabelle2.1 insg'!Q25*100</f>
        <v>10.342100882303978</v>
      </c>
      <c r="N86" s="43">
        <f>'Tabelle2.10 K-N'!N23/'Tabelle2.1 insg'!R25*100</f>
        <v>10.261427025226876</v>
      </c>
      <c r="O86" s="43">
        <f>'Tabelle2.10 K-N'!O23/'Tabelle2.1 insg'!S25*100</f>
        <v>9.9365794634288829</v>
      </c>
      <c r="P86" s="43">
        <f>'Tabelle2.10 K-N'!P23/'Tabelle2.1 insg'!T25*100</f>
        <v>9.8686014384240632</v>
      </c>
      <c r="Q86" s="43">
        <f>'Tabelle2.10 K-N'!Q23/'Tabelle2.1 insg'!U25*100</f>
        <v>9.3410122462961382</v>
      </c>
      <c r="R86" s="43">
        <f>'Tabelle2.10 K-N'!R23/'Tabelle2.1 insg'!V25*100</f>
        <v>9.2694523569852869</v>
      </c>
      <c r="S86" s="43">
        <f>'Tabelle2.10 K-N'!S23/'Tabelle2.1 insg'!W25*100</f>
        <v>8.8539230278545595</v>
      </c>
      <c r="T86" s="43">
        <f>'Tabelle2.10 K-N'!T23/'Tabelle2.1 insg'!X25*100</f>
        <v>8.5022202580129207</v>
      </c>
      <c r="U86" s="43">
        <f>'Tabelle2.10 K-N'!U23/'Tabelle2.1 insg'!Y25*100</f>
        <v>8.2203695453870456</v>
      </c>
    </row>
    <row r="87" spans="1:21" x14ac:dyDescent="0.2">
      <c r="A87" s="42" t="s">
        <v>15</v>
      </c>
      <c r="B87" s="43">
        <f>'Tabelle2.10 K-N'!B24/'Tabelle2.1 insg'!F26*100</f>
        <v>11.560029301068479</v>
      </c>
      <c r="C87" s="43">
        <f>'Tabelle2.10 K-N'!C24/'Tabelle2.1 insg'!G26*100</f>
        <v>11.794953350296861</v>
      </c>
      <c r="D87" s="43">
        <f>'Tabelle2.10 K-N'!D24/'Tabelle2.1 insg'!H26*100</f>
        <v>11.832346737429408</v>
      </c>
      <c r="E87" s="43">
        <f>'Tabelle2.10 K-N'!E24/'Tabelle2.1 insg'!I26*100</f>
        <v>12.332728034641709</v>
      </c>
      <c r="F87" s="43">
        <f>'Tabelle2.10 K-N'!F24/'Tabelle2.1 insg'!J26*100</f>
        <v>12.466635922804958</v>
      </c>
      <c r="G87" s="43">
        <f>'Tabelle2.10 K-N'!G24/'Tabelle2.1 insg'!K26*100</f>
        <v>12.692107227880376</v>
      </c>
      <c r="H87" s="43">
        <f>'Tabelle2.10 K-N'!H24/'Tabelle2.1 insg'!L26*100</f>
        <v>13.151157537341017</v>
      </c>
      <c r="I87" s="43">
        <f>'Tabelle2.10 K-N'!I24/'Tabelle2.1 insg'!M26*100</f>
        <v>13.193701881950384</v>
      </c>
      <c r="J87" s="43">
        <f>'Tabelle2.10 K-N'!J24/'Tabelle2.1 insg'!N26*100</f>
        <v>13.35483870967742</v>
      </c>
      <c r="K87" s="43">
        <f>'Tabelle2.10 K-N'!K24/'Tabelle2.1 insg'!O26*100</f>
        <v>13.201778765981098</v>
      </c>
      <c r="L87" s="43">
        <f>'Tabelle2.10 K-N'!L24/'Tabelle2.1 insg'!P26*100</f>
        <v>14.112454322798653</v>
      </c>
      <c r="M87" s="43">
        <f>'Tabelle2.10 K-N'!M24/'Tabelle2.1 insg'!Q26*100</f>
        <v>14.867577543223467</v>
      </c>
      <c r="N87" s="43">
        <f>'Tabelle2.10 K-N'!N24/'Tabelle2.1 insg'!R26*100</f>
        <v>15.456520052749982</v>
      </c>
      <c r="O87" s="43">
        <f>'Tabelle2.10 K-N'!O24/'Tabelle2.1 insg'!S26*100</f>
        <v>16.042856045672153</v>
      </c>
      <c r="P87" s="43">
        <f>'Tabelle2.10 K-N'!P24/'Tabelle2.1 insg'!T26*100</f>
        <v>15.598619316639306</v>
      </c>
      <c r="Q87" s="43">
        <f>'Tabelle2.10 K-N'!Q24/'Tabelle2.1 insg'!U26*100</f>
        <v>15.340894478306714</v>
      </c>
      <c r="R87" s="43">
        <f>'Tabelle2.10 K-N'!R24/'Tabelle2.1 insg'!V26*100</f>
        <v>14.082841774289948</v>
      </c>
      <c r="S87" s="43">
        <f>'Tabelle2.10 K-N'!S24/'Tabelle2.1 insg'!W26*100</f>
        <v>14.147608212169127</v>
      </c>
      <c r="T87" s="43">
        <f>'Tabelle2.10 K-N'!T24/'Tabelle2.1 insg'!X26*100</f>
        <v>13.848178346578594</v>
      </c>
      <c r="U87" s="43">
        <f>'Tabelle2.10 K-N'!U24/'Tabelle2.1 insg'!Y26*100</f>
        <v>13.454041854739435</v>
      </c>
    </row>
    <row r="88" spans="1:21" x14ac:dyDescent="0.2">
      <c r="A88" s="42" t="s">
        <v>16</v>
      </c>
      <c r="B88" s="43">
        <f>'Tabelle2.10 K-N'!B25/'Tabelle2.1 insg'!F27*100</f>
        <v>9.4465897823931524</v>
      </c>
      <c r="C88" s="43">
        <f>'Tabelle2.10 K-N'!C25/'Tabelle2.1 insg'!G27*100</f>
        <v>9.4030349622300964</v>
      </c>
      <c r="D88" s="43">
        <f>'Tabelle2.10 K-N'!D25/'Tabelle2.1 insg'!H27*100</f>
        <v>9.3650476380838157</v>
      </c>
      <c r="E88" s="43">
        <f>'Tabelle2.10 K-N'!E25/'Tabelle2.1 insg'!I27*100</f>
        <v>9.8359973937032983</v>
      </c>
      <c r="F88" s="43">
        <f>'Tabelle2.10 K-N'!F25/'Tabelle2.1 insg'!J27*100</f>
        <v>10.556999367844348</v>
      </c>
      <c r="G88" s="43">
        <f>'Tabelle2.10 K-N'!G25/'Tabelle2.1 insg'!K27*100</f>
        <v>11.108072316904654</v>
      </c>
      <c r="H88" s="43">
        <f>'Tabelle2.10 K-N'!H25/'Tabelle2.1 insg'!L27*100</f>
        <v>11.404984379638398</v>
      </c>
      <c r="I88" s="43">
        <f>'Tabelle2.10 K-N'!I25/'Tabelle2.1 insg'!M27*100</f>
        <v>12.513667176907939</v>
      </c>
      <c r="J88" s="43">
        <f>'Tabelle2.10 K-N'!J25/'Tabelle2.1 insg'!N27*100</f>
        <v>12.734469110308034</v>
      </c>
      <c r="K88" s="43">
        <f>'Tabelle2.10 K-N'!K25/'Tabelle2.1 insg'!O27*100</f>
        <v>12.185391843713141</v>
      </c>
      <c r="L88" s="43">
        <f>'Tabelle2.10 K-N'!L25/'Tabelle2.1 insg'!P27*100</f>
        <v>12.61221002825787</v>
      </c>
      <c r="M88" s="43">
        <f>'Tabelle2.10 K-N'!M25/'Tabelle2.1 insg'!Q27*100</f>
        <v>12.62060215167455</v>
      </c>
      <c r="N88" s="43">
        <f>'Tabelle2.10 K-N'!N25/'Tabelle2.1 insg'!R27*100</f>
        <v>12.56601200582911</v>
      </c>
      <c r="O88" s="43">
        <f>'Tabelle2.10 K-N'!O25/'Tabelle2.1 insg'!S27*100</f>
        <v>11.919395191993909</v>
      </c>
      <c r="P88" s="43">
        <f>'Tabelle2.10 K-N'!P25/'Tabelle2.1 insg'!T27*100</f>
        <v>11.740168500782127</v>
      </c>
      <c r="Q88" s="43">
        <f>'Tabelle2.10 K-N'!Q25/'Tabelle2.1 insg'!U27*100</f>
        <v>11.740683315798215</v>
      </c>
      <c r="R88" s="43">
        <f>'Tabelle2.10 K-N'!R25/'Tabelle2.1 insg'!V27*100</f>
        <v>11.955176680874468</v>
      </c>
      <c r="S88" s="43">
        <f>'Tabelle2.10 K-N'!S25/'Tabelle2.1 insg'!W27*100</f>
        <v>12.119920822565568</v>
      </c>
      <c r="T88" s="43">
        <f>'Tabelle2.10 K-N'!T25/'Tabelle2.1 insg'!X27*100</f>
        <v>11.937283570604077</v>
      </c>
      <c r="U88" s="43">
        <f>'Tabelle2.10 K-N'!U25/'Tabelle2.1 insg'!Y27*100</f>
        <v>11.47518413987747</v>
      </c>
    </row>
    <row r="89" spans="1:21" x14ac:dyDescent="0.2">
      <c r="A89" s="42" t="s">
        <v>5</v>
      </c>
      <c r="B89" s="43">
        <f>'Tabelle2.10 K-N'!B26/'Tabelle2.1 insg'!F28*100</f>
        <v>8.4439286844603849</v>
      </c>
      <c r="C89" s="43">
        <f>'Tabelle2.10 K-N'!C26/'Tabelle2.1 insg'!G28*100</f>
        <v>8.434910857589033</v>
      </c>
      <c r="D89" s="43">
        <f>'Tabelle2.10 K-N'!D26/'Tabelle2.1 insg'!H28*100</f>
        <v>8.9149824997177376</v>
      </c>
      <c r="E89" s="43">
        <f>'Tabelle2.10 K-N'!E26/'Tabelle2.1 insg'!I28*100</f>
        <v>9.2429597800725407</v>
      </c>
      <c r="F89" s="43">
        <f>'Tabelle2.10 K-N'!F26/'Tabelle2.1 insg'!J28*100</f>
        <v>9.5020852054100118</v>
      </c>
      <c r="G89" s="43">
        <f>'Tabelle2.10 K-N'!G26/'Tabelle2.1 insg'!K28*100</f>
        <v>9.6336944796210293</v>
      </c>
      <c r="H89" s="43">
        <f>'Tabelle2.10 K-N'!H26/'Tabelle2.1 insg'!L28*100</f>
        <v>10.450976304634841</v>
      </c>
      <c r="I89" s="43">
        <f>'Tabelle2.10 K-N'!I26/'Tabelle2.1 insg'!M28*100</f>
        <v>11.340579710144928</v>
      </c>
      <c r="J89" s="43">
        <f>'Tabelle2.10 K-N'!J26/'Tabelle2.1 insg'!N28*100</f>
        <v>12.10833538344553</v>
      </c>
      <c r="K89" s="43">
        <f>'Tabelle2.10 K-N'!K26/'Tabelle2.1 insg'!O28*100</f>
        <v>12.436294037789599</v>
      </c>
      <c r="L89" s="43">
        <f>'Tabelle2.10 K-N'!L26/'Tabelle2.1 insg'!P28*100</f>
        <v>13.535651940378676</v>
      </c>
      <c r="M89" s="43">
        <f>'Tabelle2.10 K-N'!M26/'Tabelle2.1 insg'!Q28*100</f>
        <v>13.06854289605084</v>
      </c>
      <c r="N89" s="43">
        <f>'Tabelle2.10 K-N'!N26/'Tabelle2.1 insg'!R28*100</f>
        <v>12.020460358056265</v>
      </c>
      <c r="O89" s="43">
        <f>'Tabelle2.10 K-N'!O26/'Tabelle2.1 insg'!S28*100</f>
        <v>11.553766209447122</v>
      </c>
      <c r="P89" s="43">
        <f>'Tabelle2.10 K-N'!P26/'Tabelle2.1 insg'!T28*100</f>
        <v>10.92981881174212</v>
      </c>
      <c r="Q89" s="43">
        <f>'Tabelle2.10 K-N'!Q26/'Tabelle2.1 insg'!U28*100</f>
        <v>10.736995236866186</v>
      </c>
      <c r="R89" s="43">
        <f>'Tabelle2.10 K-N'!R26/'Tabelle2.1 insg'!V28*100</f>
        <v>10.518020137385903</v>
      </c>
      <c r="S89" s="43">
        <f>'Tabelle2.10 K-N'!S26/'Tabelle2.1 insg'!W28*100</f>
        <v>10.845705383907287</v>
      </c>
      <c r="T89" s="43">
        <f>'Tabelle2.10 K-N'!T26/'Tabelle2.1 insg'!X28*100</f>
        <v>10.396027786398035</v>
      </c>
      <c r="U89" s="43">
        <f>'Tabelle2.10 K-N'!U26/'Tabelle2.1 insg'!Y28*100</f>
        <v>9.7963951935914544</v>
      </c>
    </row>
    <row r="90" spans="1:21" x14ac:dyDescent="0.2">
      <c r="A90" s="42" t="s">
        <v>2</v>
      </c>
      <c r="B90" s="43">
        <f>'Tabelle2.10 K-N'!B27/'Tabelle2.1 insg'!F29*100</f>
        <v>8.7856786139602772</v>
      </c>
      <c r="C90" s="43">
        <f>'Tabelle2.10 K-N'!C27/'Tabelle2.1 insg'!G29*100</f>
        <v>8.7972783670202119</v>
      </c>
      <c r="D90" s="43">
        <f>'Tabelle2.10 K-N'!D27/'Tabelle2.1 insg'!H29*100</f>
        <v>9.1745191024614581</v>
      </c>
      <c r="E90" s="43">
        <f>'Tabelle2.10 K-N'!E27/'Tabelle2.1 insg'!I29*100</f>
        <v>9.6199274445288108</v>
      </c>
      <c r="F90" s="43">
        <f>'Tabelle2.10 K-N'!F27/'Tabelle2.1 insg'!J29*100</f>
        <v>10.155060372745407</v>
      </c>
      <c r="G90" s="43">
        <f>'Tabelle2.10 K-N'!G27/'Tabelle2.1 insg'!K29*100</f>
        <v>10.660319678574549</v>
      </c>
      <c r="H90" s="43">
        <f>'Tabelle2.10 K-N'!H27/'Tabelle2.1 insg'!L29*100</f>
        <v>12.209390835345033</v>
      </c>
      <c r="I90" s="43">
        <f>'Tabelle2.10 K-N'!I27/'Tabelle2.1 insg'!M29*100</f>
        <v>13.035790370685982</v>
      </c>
      <c r="J90" s="43">
        <f>'Tabelle2.10 K-N'!J27/'Tabelle2.1 insg'!N29*100</f>
        <v>13.461940392091293</v>
      </c>
      <c r="K90" s="43">
        <f>'Tabelle2.10 K-N'!K27/'Tabelle2.1 insg'!O29*100</f>
        <v>13.434970034696667</v>
      </c>
      <c r="L90" s="43">
        <f>'Tabelle2.10 K-N'!L27/'Tabelle2.1 insg'!P29*100</f>
        <v>13.532144144908479</v>
      </c>
      <c r="M90" s="43">
        <f>'Tabelle2.10 K-N'!M27/'Tabelle2.1 insg'!Q29*100</f>
        <v>13.488302595628415</v>
      </c>
      <c r="N90" s="43">
        <f>'Tabelle2.10 K-N'!N27/'Tabelle2.1 insg'!R29*100</f>
        <v>12.828675113006938</v>
      </c>
      <c r="O90" s="43">
        <f>'Tabelle2.10 K-N'!O27/'Tabelle2.1 insg'!S29*100</f>
        <v>12.104007935670417</v>
      </c>
      <c r="P90" s="43">
        <f>'Tabelle2.10 K-N'!P27/'Tabelle2.1 insg'!T29*100</f>
        <v>11.989860051956759</v>
      </c>
      <c r="Q90" s="43">
        <f>'Tabelle2.10 K-N'!Q27/'Tabelle2.1 insg'!U29*100</f>
        <v>12.069763527728689</v>
      </c>
      <c r="R90" s="43">
        <f>'Tabelle2.10 K-N'!R27/'Tabelle2.1 insg'!V29*100</f>
        <v>12.063965705640078</v>
      </c>
      <c r="S90" s="43">
        <f>'Tabelle2.10 K-N'!S27/'Tabelle2.1 insg'!W29*100</f>
        <v>12.155652409651116</v>
      </c>
      <c r="T90" s="43">
        <f>'Tabelle2.10 K-N'!T27/'Tabelle2.1 insg'!X29*100</f>
        <v>11.592449681927208</v>
      </c>
      <c r="U90" s="43">
        <f>'Tabelle2.10 K-N'!U27/'Tabelle2.1 insg'!Y29*100</f>
        <v>10.729233243304536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'Tabelle2.10 K-N'!B29/'Tabelle2.1 insg'!F31*100</f>
        <v>11.145307329780261</v>
      </c>
      <c r="C92" s="47">
        <f>'Tabelle2.10 K-N'!C29/'Tabelle2.1 insg'!G31*100</f>
        <v>11.596307241676907</v>
      </c>
      <c r="D92" s="47">
        <f>'Tabelle2.10 K-N'!D29/'Tabelle2.1 insg'!H31*100</f>
        <v>11.805828150319002</v>
      </c>
      <c r="E92" s="47">
        <f>'Tabelle2.10 K-N'!E29/'Tabelle2.1 insg'!I31*100</f>
        <v>12.169245411284843</v>
      </c>
      <c r="F92" s="47">
        <f>'Tabelle2.10 K-N'!F29/'Tabelle2.1 insg'!J31*100</f>
        <v>12.604905736874114</v>
      </c>
      <c r="G92" s="47">
        <f>'Tabelle2.10 K-N'!G29/'Tabelle2.1 insg'!K31*100</f>
        <v>13.155383845335669</v>
      </c>
      <c r="H92" s="47">
        <f>'Tabelle2.10 K-N'!H29/'Tabelle2.1 insg'!L31*100</f>
        <v>13.971751574950378</v>
      </c>
      <c r="I92" s="47">
        <f>'Tabelle2.10 K-N'!I29/'Tabelle2.1 insg'!M31*100</f>
        <v>14.671332629447814</v>
      </c>
      <c r="J92" s="47">
        <f>'Tabelle2.10 K-N'!J29/'Tabelle2.1 insg'!N31*100</f>
        <v>14.901461790944198</v>
      </c>
      <c r="K92" s="47">
        <f>'Tabelle2.10 K-N'!K29/'Tabelle2.1 insg'!O31*100</f>
        <v>14.722480092531764</v>
      </c>
      <c r="L92" s="47">
        <f>'Tabelle2.10 K-N'!L29/'Tabelle2.1 insg'!P31*100</f>
        <v>15.184620013755159</v>
      </c>
      <c r="M92" s="47">
        <f>'Tabelle2.10 K-N'!M29/'Tabelle2.1 insg'!Q31*100</f>
        <v>15.357771229342749</v>
      </c>
      <c r="N92" s="47">
        <f>'Tabelle2.10 K-N'!N29/'Tabelle2.1 insg'!R31*100</f>
        <v>15.218152584839521</v>
      </c>
      <c r="O92" s="47">
        <f>'Tabelle2.10 K-N'!O29/'Tabelle2.1 insg'!S31*100</f>
        <v>14.916047059335453</v>
      </c>
      <c r="P92" s="47">
        <f>'Tabelle2.10 K-N'!P29/'Tabelle2.1 insg'!T31*100</f>
        <v>14.690431458111986</v>
      </c>
      <c r="Q92" s="47">
        <f>'Tabelle2.10 K-N'!Q29/'Tabelle2.1 insg'!U31*100</f>
        <v>14.901374165771298</v>
      </c>
      <c r="R92" s="47">
        <f>'Tabelle2.10 K-N'!R29/'Tabelle2.1 insg'!V31*100</f>
        <v>14.962573884596797</v>
      </c>
      <c r="S92" s="47">
        <f>'Tabelle2.10 K-N'!S29/'Tabelle2.1 insg'!W31*100</f>
        <v>14.92943994485236</v>
      </c>
      <c r="T92" s="47">
        <f>'Tabelle2.10 K-N'!T29/'Tabelle2.1 insg'!X31*100</f>
        <v>14.501890866279588</v>
      </c>
      <c r="U92" s="47">
        <f>'Tabelle2.10 K-N'!U29/'Tabelle2.1 insg'!Y31*100</f>
        <v>14.014479977532938</v>
      </c>
    </row>
    <row r="93" spans="1:21" x14ac:dyDescent="0.2">
      <c r="A93" s="42" t="s">
        <v>17</v>
      </c>
      <c r="B93" s="43">
        <f>'Tabelle2.10 K-N'!B30/'Tabelle2.1 insg'!F32*100</f>
        <v>15.417211276242112</v>
      </c>
      <c r="C93" s="43">
        <f>'Tabelle2.10 K-N'!C30/'Tabelle2.1 insg'!G32*100</f>
        <v>16.519947926107807</v>
      </c>
      <c r="D93" s="43">
        <f>'Tabelle2.10 K-N'!D30/'Tabelle2.1 insg'!H32*100</f>
        <v>16.815619694397281</v>
      </c>
      <c r="E93" s="43">
        <f>'Tabelle2.10 K-N'!E30/'Tabelle2.1 insg'!I32*100</f>
        <v>17.387412510371377</v>
      </c>
      <c r="F93" s="43">
        <f>'Tabelle2.10 K-N'!F30/'Tabelle2.1 insg'!J32*100</f>
        <v>18.070116931029453</v>
      </c>
      <c r="G93" s="43">
        <f>'Tabelle2.10 K-N'!G30/'Tabelle2.1 insg'!K32*100</f>
        <v>19.192080642755151</v>
      </c>
      <c r="H93" s="43">
        <f>'Tabelle2.10 K-N'!H30/'Tabelle2.1 insg'!L32*100</f>
        <v>20.657362558793221</v>
      </c>
      <c r="I93" s="43">
        <f>'Tabelle2.10 K-N'!I30/'Tabelle2.1 insg'!M32*100</f>
        <v>21.796349165152691</v>
      </c>
      <c r="J93" s="43">
        <f>'Tabelle2.10 K-N'!J30/'Tabelle2.1 insg'!N32*100</f>
        <v>22.259180920110559</v>
      </c>
      <c r="K93" s="43">
        <f>'Tabelle2.10 K-N'!K30/'Tabelle2.1 insg'!O32*100</f>
        <v>21.955255265607228</v>
      </c>
      <c r="L93" s="43">
        <f>'Tabelle2.10 K-N'!L30/'Tabelle2.1 insg'!P32*100</f>
        <v>22.209898024970361</v>
      </c>
      <c r="M93" s="43">
        <f>'Tabelle2.10 K-N'!M30/'Tabelle2.1 insg'!Q32*100</f>
        <v>22.736212206047036</v>
      </c>
      <c r="N93" s="43">
        <f>'Tabelle2.10 K-N'!N30/'Tabelle2.1 insg'!R32*100</f>
        <v>22.443165831973442</v>
      </c>
      <c r="O93" s="43">
        <f>'Tabelle2.10 K-N'!O30/'Tabelle2.1 insg'!S32*100</f>
        <v>22.351129908510149</v>
      </c>
      <c r="P93" s="43">
        <f>'Tabelle2.10 K-N'!P30/'Tabelle2.1 insg'!T32*100</f>
        <v>22.056271026635521</v>
      </c>
      <c r="Q93" s="43">
        <f>'Tabelle2.10 K-N'!Q30/'Tabelle2.1 insg'!U32*100</f>
        <v>22.288587481659093</v>
      </c>
      <c r="R93" s="43">
        <f>'Tabelle2.10 K-N'!R30/'Tabelle2.1 insg'!V32*100</f>
        <v>22.556372314358761</v>
      </c>
      <c r="S93" s="43">
        <f>'Tabelle2.10 K-N'!S30/'Tabelle2.1 insg'!W32*100</f>
        <v>22.586314596986796</v>
      </c>
      <c r="T93" s="43">
        <f>'Tabelle2.10 K-N'!T30/'Tabelle2.1 insg'!X32*100</f>
        <v>22.130678125098818</v>
      </c>
      <c r="U93" s="43">
        <f>'Tabelle2.10 K-N'!U30/'Tabelle2.1 insg'!Y32*100</f>
        <v>21.286937736285779</v>
      </c>
    </row>
    <row r="94" spans="1:21" x14ac:dyDescent="0.2">
      <c r="A94" s="42" t="s">
        <v>18</v>
      </c>
      <c r="B94" s="43">
        <f>'Tabelle2.10 K-N'!B31/'Tabelle2.1 insg'!F33*100</f>
        <v>9.1870956670448933</v>
      </c>
      <c r="C94" s="43">
        <f>'Tabelle2.10 K-N'!C31/'Tabelle2.1 insg'!G33*100</f>
        <v>9.3068305466582881</v>
      </c>
      <c r="D94" s="43">
        <f>'Tabelle2.10 K-N'!D31/'Tabelle2.1 insg'!H33*100</f>
        <v>9.5021430411666898</v>
      </c>
      <c r="E94" s="43">
        <f>'Tabelle2.10 K-N'!E31/'Tabelle2.1 insg'!I33*100</f>
        <v>9.759234996311088</v>
      </c>
      <c r="F94" s="43">
        <f>'Tabelle2.10 K-N'!F31/'Tabelle2.1 insg'!J33*100</f>
        <v>10.086707654187405</v>
      </c>
      <c r="G94" s="43">
        <f>'Tabelle2.10 K-N'!G31/'Tabelle2.1 insg'!K33*100</f>
        <v>10.385160796075041</v>
      </c>
      <c r="H94" s="43">
        <f>'Tabelle2.10 K-N'!H31/'Tabelle2.1 insg'!L33*100</f>
        <v>10.887673075555039</v>
      </c>
      <c r="I94" s="43">
        <f>'Tabelle2.10 K-N'!I31/'Tabelle2.1 insg'!M33*100</f>
        <v>11.401780113857418</v>
      </c>
      <c r="J94" s="43">
        <f>'Tabelle2.10 K-N'!J31/'Tabelle2.1 insg'!N33*100</f>
        <v>11.565036706951474</v>
      </c>
      <c r="K94" s="43">
        <f>'Tabelle2.10 K-N'!K31/'Tabelle2.1 insg'!O33*100</f>
        <v>11.436183542797</v>
      </c>
      <c r="L94" s="43">
        <f>'Tabelle2.10 K-N'!L31/'Tabelle2.1 insg'!P33*100</f>
        <v>12.027885331231758</v>
      </c>
      <c r="M94" s="43">
        <f>'Tabelle2.10 K-N'!M31/'Tabelle2.1 insg'!Q33*100</f>
        <v>12.066742628810461</v>
      </c>
      <c r="N94" s="43">
        <f>'Tabelle2.10 K-N'!N31/'Tabelle2.1 insg'!R33*100</f>
        <v>11.998313540420957</v>
      </c>
      <c r="O94" s="43">
        <f>'Tabelle2.10 K-N'!O31/'Tabelle2.1 insg'!S33*100</f>
        <v>11.616723206432967</v>
      </c>
      <c r="P94" s="43">
        <f>'Tabelle2.10 K-N'!P31/'Tabelle2.1 insg'!T33*100</f>
        <v>11.436837729669868</v>
      </c>
      <c r="Q94" s="43">
        <f>'Tabelle2.10 K-N'!Q31/'Tabelle2.1 insg'!U33*100</f>
        <v>11.633881606544451</v>
      </c>
      <c r="R94" s="43">
        <f>'Tabelle2.10 K-N'!R31/'Tabelle2.1 insg'!V33*100</f>
        <v>11.577270061477128</v>
      </c>
      <c r="S94" s="43">
        <f>'Tabelle2.10 K-N'!S31/'Tabelle2.1 insg'!W33*100</f>
        <v>11.520051543151673</v>
      </c>
      <c r="T94" s="43">
        <f>'Tabelle2.10 K-N'!T31/'Tabelle2.1 insg'!X33*100</f>
        <v>11.088491304299982</v>
      </c>
      <c r="U94" s="43">
        <f>'Tabelle2.10 K-N'!U31/'Tabelle2.1 insg'!Y33*100</f>
        <v>10.759586059893547</v>
      </c>
    </row>
    <row r="95" spans="1:21" x14ac:dyDescent="0.2">
      <c r="A95" s="65"/>
      <c r="B95" s="68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R7:R10"/>
    <mergeCell ref="N7:N10"/>
    <mergeCell ref="K7:K10"/>
    <mergeCell ref="L7:L10"/>
    <mergeCell ref="J7:J10"/>
    <mergeCell ref="G7:G10"/>
    <mergeCell ref="H7:H10"/>
    <mergeCell ref="I7:I10"/>
    <mergeCell ref="M7:M10"/>
    <mergeCell ref="B7:B10"/>
    <mergeCell ref="C7:C10"/>
    <mergeCell ref="T7:T10"/>
    <mergeCell ref="Q7:Q10"/>
    <mergeCell ref="D7:D10"/>
    <mergeCell ref="E7:E10"/>
    <mergeCell ref="F7:F10"/>
    <mergeCell ref="O7:O10"/>
    <mergeCell ref="P7:P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54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16.896000000000001</v>
      </c>
      <c r="C14" s="72">
        <v>16.661000000000001</v>
      </c>
      <c r="D14" s="60">
        <v>16.98</v>
      </c>
      <c r="E14" s="60">
        <v>16.831</v>
      </c>
      <c r="F14" s="60">
        <v>15.727</v>
      </c>
      <c r="G14" s="60">
        <v>16.018000000000001</v>
      </c>
      <c r="H14" s="60">
        <v>16.292999999999999</v>
      </c>
      <c r="I14" s="60">
        <v>15.984</v>
      </c>
      <c r="J14" s="60">
        <v>15.747999999999999</v>
      </c>
      <c r="K14" s="60">
        <v>15.632999999999999</v>
      </c>
      <c r="L14" s="60">
        <v>15.816000000000001</v>
      </c>
      <c r="M14" s="60">
        <v>15.712</v>
      </c>
      <c r="N14" s="60">
        <v>15.75</v>
      </c>
      <c r="O14" s="60">
        <v>15.6</v>
      </c>
      <c r="P14" s="60">
        <v>15.509</v>
      </c>
      <c r="Q14" s="60">
        <v>15.51</v>
      </c>
      <c r="R14" s="60">
        <v>15.382</v>
      </c>
      <c r="S14" s="60">
        <v>15.494999999999999</v>
      </c>
      <c r="T14" s="60">
        <v>15.552</v>
      </c>
      <c r="U14" s="60">
        <v>15.728999999999999</v>
      </c>
    </row>
    <row r="15" spans="1:21" ht="13.5" customHeight="1" x14ac:dyDescent="0.2">
      <c r="A15" s="42" t="s">
        <v>10</v>
      </c>
      <c r="B15" s="72">
        <v>60.753999999999998</v>
      </c>
      <c r="C15" s="72">
        <v>60.475999999999999</v>
      </c>
      <c r="D15" s="60">
        <v>60.113999999999997</v>
      </c>
      <c r="E15" s="60">
        <v>60.273000000000003</v>
      </c>
      <c r="F15" s="60">
        <v>61.378</v>
      </c>
      <c r="G15" s="60">
        <v>59.151000000000003</v>
      </c>
      <c r="H15" s="60">
        <v>58.302999999999997</v>
      </c>
      <c r="I15" s="60">
        <v>55.826000000000001</v>
      </c>
      <c r="J15" s="60">
        <v>54.459000000000003</v>
      </c>
      <c r="K15" s="60">
        <v>54.828000000000003</v>
      </c>
      <c r="L15" s="60">
        <v>54.719000000000001</v>
      </c>
      <c r="M15" s="60">
        <v>53.954000000000001</v>
      </c>
      <c r="N15" s="60">
        <v>53.536999999999999</v>
      </c>
      <c r="O15" s="60">
        <v>50.871000000000002</v>
      </c>
      <c r="P15" s="60">
        <v>49.856999999999999</v>
      </c>
      <c r="Q15" s="60">
        <v>50.064</v>
      </c>
      <c r="R15" s="60">
        <v>50.331000000000003</v>
      </c>
      <c r="S15" s="60">
        <v>50.921999999999997</v>
      </c>
      <c r="T15" s="60">
        <v>51.93</v>
      </c>
      <c r="U15" s="60">
        <v>52.86</v>
      </c>
    </row>
    <row r="16" spans="1:21" ht="13.5" customHeight="1" x14ac:dyDescent="0.2">
      <c r="A16" s="42" t="s">
        <v>26</v>
      </c>
      <c r="B16" s="72">
        <v>53.488999999999997</v>
      </c>
      <c r="C16" s="72">
        <v>53.463999999999999</v>
      </c>
      <c r="D16" s="60">
        <v>53.363</v>
      </c>
      <c r="E16" s="60">
        <v>53.036999999999999</v>
      </c>
      <c r="F16" s="60">
        <v>51.661000000000001</v>
      </c>
      <c r="G16" s="60">
        <v>51.210999999999999</v>
      </c>
      <c r="H16" s="60">
        <v>51.039000000000001</v>
      </c>
      <c r="I16" s="60">
        <v>51.481999999999999</v>
      </c>
      <c r="J16" s="60">
        <v>52.783999999999999</v>
      </c>
      <c r="K16" s="60">
        <v>53.189</v>
      </c>
      <c r="L16" s="60">
        <v>52.933</v>
      </c>
      <c r="M16" s="60">
        <v>50.942999999999998</v>
      </c>
      <c r="N16" s="60">
        <v>50.878999999999998</v>
      </c>
      <c r="O16" s="60">
        <v>50.905999999999999</v>
      </c>
      <c r="P16" s="60">
        <v>50.552999999999997</v>
      </c>
      <c r="Q16" s="60">
        <v>50.798999999999999</v>
      </c>
      <c r="R16" s="60">
        <v>52.191000000000003</v>
      </c>
      <c r="S16" s="60">
        <v>53.244</v>
      </c>
      <c r="T16" s="60">
        <v>53.832000000000001</v>
      </c>
      <c r="U16" s="60">
        <v>54.274000000000001</v>
      </c>
    </row>
    <row r="17" spans="1:21" ht="13.5" customHeight="1" x14ac:dyDescent="0.2">
      <c r="A17" s="42" t="s">
        <v>6</v>
      </c>
      <c r="B17" s="72">
        <v>11.692</v>
      </c>
      <c r="C17" s="72">
        <v>12.106999999999999</v>
      </c>
      <c r="D17" s="60">
        <v>12.255000000000001</v>
      </c>
      <c r="E17" s="60">
        <v>11.933</v>
      </c>
      <c r="F17" s="60">
        <v>11.734</v>
      </c>
      <c r="G17" s="60">
        <v>11.77</v>
      </c>
      <c r="H17" s="60">
        <v>11.967000000000001</v>
      </c>
      <c r="I17" s="60">
        <v>11.231</v>
      </c>
      <c r="J17" s="60">
        <v>11.279</v>
      </c>
      <c r="K17" s="60">
        <v>11.131</v>
      </c>
      <c r="L17" s="60">
        <v>10.747</v>
      </c>
      <c r="M17" s="60">
        <v>10.617000000000001</v>
      </c>
      <c r="N17" s="60">
        <v>10.324999999999999</v>
      </c>
      <c r="O17" s="60">
        <v>10.340999999999999</v>
      </c>
      <c r="P17" s="60">
        <v>10.311999999999999</v>
      </c>
      <c r="Q17" s="60">
        <v>10.36</v>
      </c>
      <c r="R17" s="60">
        <v>10.596</v>
      </c>
      <c r="S17" s="60">
        <v>10.645</v>
      </c>
      <c r="T17" s="60">
        <v>10.795999999999999</v>
      </c>
      <c r="U17" s="60">
        <v>10.705</v>
      </c>
    </row>
    <row r="18" spans="1:21" ht="13.5" customHeight="1" x14ac:dyDescent="0.2">
      <c r="A18" s="42" t="s">
        <v>11</v>
      </c>
      <c r="B18" s="72">
        <v>19.206</v>
      </c>
      <c r="C18" s="72">
        <v>19.504000000000001</v>
      </c>
      <c r="D18" s="60">
        <v>19.533999999999999</v>
      </c>
      <c r="E18" s="60">
        <v>19.084</v>
      </c>
      <c r="F18" s="60">
        <v>19.056999999999999</v>
      </c>
      <c r="G18" s="60">
        <v>19.178000000000001</v>
      </c>
      <c r="H18" s="60">
        <v>19.64</v>
      </c>
      <c r="I18" s="60">
        <v>19.024000000000001</v>
      </c>
      <c r="J18" s="60">
        <v>18.448</v>
      </c>
      <c r="K18" s="60">
        <v>18.440000000000001</v>
      </c>
      <c r="L18" s="60">
        <v>18.707999999999998</v>
      </c>
      <c r="M18" s="60">
        <v>17.792999999999999</v>
      </c>
      <c r="N18" s="60">
        <v>17.629000000000001</v>
      </c>
      <c r="O18" s="60">
        <v>18.533999999999999</v>
      </c>
      <c r="P18" s="60">
        <v>18.257999999999999</v>
      </c>
      <c r="Q18" s="60">
        <v>18.228999999999999</v>
      </c>
      <c r="R18" s="60">
        <v>17.978000000000002</v>
      </c>
      <c r="S18" s="60">
        <v>18.167999999999999</v>
      </c>
      <c r="T18" s="60">
        <v>17.914999999999999</v>
      </c>
      <c r="U18" s="60">
        <v>17.869</v>
      </c>
    </row>
    <row r="19" spans="1:21" ht="13.5" customHeight="1" x14ac:dyDescent="0.2">
      <c r="A19" s="42" t="s">
        <v>12</v>
      </c>
      <c r="B19" s="72">
        <v>17.344000000000001</v>
      </c>
      <c r="C19" s="72">
        <v>17.728000000000002</v>
      </c>
      <c r="D19" s="60">
        <v>17.945</v>
      </c>
      <c r="E19" s="60">
        <v>17.204000000000001</v>
      </c>
      <c r="F19" s="60">
        <v>17.024999999999999</v>
      </c>
      <c r="G19" s="60">
        <v>17.25</v>
      </c>
      <c r="H19" s="60">
        <v>17.265999999999998</v>
      </c>
      <c r="I19" s="60">
        <v>17.405999999999999</v>
      </c>
      <c r="J19" s="60">
        <v>17.431999999999999</v>
      </c>
      <c r="K19" s="60">
        <v>17.183</v>
      </c>
      <c r="L19" s="60">
        <v>17.074999999999999</v>
      </c>
      <c r="M19" s="60">
        <v>16.184000000000001</v>
      </c>
      <c r="N19" s="60">
        <v>15.278</v>
      </c>
      <c r="O19" s="60">
        <v>15.032</v>
      </c>
      <c r="P19" s="60">
        <v>15.135</v>
      </c>
      <c r="Q19" s="60">
        <v>15.089</v>
      </c>
      <c r="R19" s="60">
        <v>15.347</v>
      </c>
      <c r="S19" s="60">
        <v>15.513</v>
      </c>
      <c r="T19" s="60">
        <v>15.465999999999999</v>
      </c>
      <c r="U19" s="60">
        <v>15.622999999999999</v>
      </c>
    </row>
    <row r="20" spans="1:21" ht="13.5" customHeight="1" x14ac:dyDescent="0.2">
      <c r="A20" s="42" t="s">
        <v>3</v>
      </c>
      <c r="B20" s="72">
        <v>23.38</v>
      </c>
      <c r="C20" s="72">
        <v>23.01</v>
      </c>
      <c r="D20" s="60">
        <v>22.795000000000002</v>
      </c>
      <c r="E20" s="60">
        <v>22.789000000000001</v>
      </c>
      <c r="F20" s="60">
        <v>22.134</v>
      </c>
      <c r="G20" s="60">
        <v>22.460999999999999</v>
      </c>
      <c r="H20" s="60">
        <v>22.779</v>
      </c>
      <c r="I20" s="60">
        <v>22.308</v>
      </c>
      <c r="J20" s="60">
        <v>22.306999999999999</v>
      </c>
      <c r="K20" s="60">
        <v>21.908000000000001</v>
      </c>
      <c r="L20" s="60">
        <v>21.704999999999998</v>
      </c>
      <c r="M20" s="60">
        <v>21.286999999999999</v>
      </c>
      <c r="N20" s="60">
        <v>21.248999999999999</v>
      </c>
      <c r="O20" s="60">
        <v>21.984999999999999</v>
      </c>
      <c r="P20" s="60">
        <v>21.664000000000001</v>
      </c>
      <c r="Q20" s="60">
        <v>21.850999999999999</v>
      </c>
      <c r="R20" s="60">
        <v>21.93</v>
      </c>
      <c r="S20" s="60">
        <v>21.971</v>
      </c>
      <c r="T20" s="60">
        <v>21.937000000000001</v>
      </c>
      <c r="U20" s="60">
        <v>21.925000000000001</v>
      </c>
    </row>
    <row r="21" spans="1:21" ht="13.5" customHeight="1" x14ac:dyDescent="0.2">
      <c r="A21" s="42" t="s">
        <v>13</v>
      </c>
      <c r="B21" s="72">
        <v>30.096</v>
      </c>
      <c r="C21" s="72">
        <v>30.314</v>
      </c>
      <c r="D21" s="60">
        <v>30.446000000000002</v>
      </c>
      <c r="E21" s="60">
        <v>30.353000000000002</v>
      </c>
      <c r="F21" s="60">
        <v>29.896999999999998</v>
      </c>
      <c r="G21" s="60">
        <v>29.524999999999999</v>
      </c>
      <c r="H21" s="60">
        <v>29.417999999999999</v>
      </c>
      <c r="I21" s="60">
        <v>29.617999999999999</v>
      </c>
      <c r="J21" s="60">
        <v>29.56</v>
      </c>
      <c r="K21" s="60">
        <v>29.739000000000001</v>
      </c>
      <c r="L21" s="60">
        <v>29.370999999999999</v>
      </c>
      <c r="M21" s="60">
        <v>28.521000000000001</v>
      </c>
      <c r="N21" s="60">
        <v>28.01</v>
      </c>
      <c r="O21" s="60">
        <v>28.018999999999998</v>
      </c>
      <c r="P21" s="60">
        <v>27.39</v>
      </c>
      <c r="Q21" s="60">
        <v>27.593</v>
      </c>
      <c r="R21" s="60">
        <v>27.951000000000001</v>
      </c>
      <c r="S21" s="60">
        <v>28.206</v>
      </c>
      <c r="T21" s="60">
        <v>28.096</v>
      </c>
      <c r="U21" s="60">
        <v>28.161999999999999</v>
      </c>
    </row>
    <row r="22" spans="1:21" ht="13.5" customHeight="1" x14ac:dyDescent="0.2">
      <c r="A22" s="42" t="s">
        <v>4</v>
      </c>
      <c r="B22" s="72">
        <v>12.08</v>
      </c>
      <c r="C22" s="72">
        <v>11.923</v>
      </c>
      <c r="D22" s="60">
        <v>11.907</v>
      </c>
      <c r="E22" s="60">
        <v>12.055999999999999</v>
      </c>
      <c r="F22" s="60">
        <v>12.385</v>
      </c>
      <c r="G22" s="60">
        <v>12.773</v>
      </c>
      <c r="H22" s="60">
        <v>12.532</v>
      </c>
      <c r="I22" s="60">
        <v>12.335000000000001</v>
      </c>
      <c r="J22" s="60">
        <v>12.663</v>
      </c>
      <c r="K22" s="60">
        <v>12.807</v>
      </c>
      <c r="L22" s="60">
        <v>12.736000000000001</v>
      </c>
      <c r="M22" s="60">
        <v>12.113</v>
      </c>
      <c r="N22" s="60">
        <v>11.837</v>
      </c>
      <c r="O22" s="60">
        <v>11.727</v>
      </c>
      <c r="P22" s="60">
        <v>11.622</v>
      </c>
      <c r="Q22" s="60">
        <v>11.648999999999999</v>
      </c>
      <c r="R22" s="60">
        <v>11.66</v>
      </c>
      <c r="S22" s="60">
        <v>12.141999999999999</v>
      </c>
      <c r="T22" s="60">
        <v>12.159000000000001</v>
      </c>
      <c r="U22" s="60">
        <v>12.234</v>
      </c>
    </row>
    <row r="23" spans="1:21" ht="13.5" customHeight="1" x14ac:dyDescent="0.2">
      <c r="A23" s="42" t="s">
        <v>14</v>
      </c>
      <c r="B23" s="72">
        <v>19.032</v>
      </c>
      <c r="C23" s="72">
        <v>18.983000000000001</v>
      </c>
      <c r="D23" s="60">
        <v>18.771999999999998</v>
      </c>
      <c r="E23" s="60">
        <v>18.55</v>
      </c>
      <c r="F23" s="60">
        <v>17.475999999999999</v>
      </c>
      <c r="G23" s="60">
        <v>17.491</v>
      </c>
      <c r="H23" s="60">
        <v>17.219000000000001</v>
      </c>
      <c r="I23" s="60">
        <v>16.989999999999998</v>
      </c>
      <c r="J23" s="60">
        <v>16.91</v>
      </c>
      <c r="K23" s="60">
        <v>17.157</v>
      </c>
      <c r="L23" s="60">
        <v>16.922999999999998</v>
      </c>
      <c r="M23" s="60">
        <v>16.395</v>
      </c>
      <c r="N23" s="60">
        <v>16.175999999999998</v>
      </c>
      <c r="O23" s="60">
        <v>16.175000000000001</v>
      </c>
      <c r="P23" s="60">
        <v>16.062999999999999</v>
      </c>
      <c r="Q23" s="60">
        <v>15.972</v>
      </c>
      <c r="R23" s="60">
        <v>16.198</v>
      </c>
      <c r="S23" s="60">
        <v>16.581</v>
      </c>
      <c r="T23" s="60">
        <v>16.654</v>
      </c>
      <c r="U23" s="60">
        <v>16.401</v>
      </c>
    </row>
    <row r="24" spans="1:21" ht="13.5" customHeight="1" x14ac:dyDescent="0.2">
      <c r="A24" s="42" t="s">
        <v>15</v>
      </c>
      <c r="B24" s="72">
        <v>16.445</v>
      </c>
      <c r="C24" s="72">
        <v>16.533999999999999</v>
      </c>
      <c r="D24" s="60">
        <v>16.585000000000001</v>
      </c>
      <c r="E24" s="60">
        <v>16.527000000000001</v>
      </c>
      <c r="F24" s="60">
        <v>16.209</v>
      </c>
      <c r="G24" s="60">
        <v>16.507999999999999</v>
      </c>
      <c r="H24" s="60">
        <v>17.713999999999999</v>
      </c>
      <c r="I24" s="60">
        <v>17.722999999999999</v>
      </c>
      <c r="J24" s="60">
        <v>17.614000000000001</v>
      </c>
      <c r="K24" s="60">
        <v>17.384</v>
      </c>
      <c r="L24" s="60">
        <v>17.262</v>
      </c>
      <c r="M24" s="60">
        <v>16.771000000000001</v>
      </c>
      <c r="N24" s="60">
        <v>16.337</v>
      </c>
      <c r="O24" s="60">
        <v>16.254000000000001</v>
      </c>
      <c r="P24" s="60">
        <v>16.332999999999998</v>
      </c>
      <c r="Q24" s="60">
        <v>16.53</v>
      </c>
      <c r="R24" s="60">
        <v>16.47</v>
      </c>
      <c r="S24" s="60">
        <v>16.899999999999999</v>
      </c>
      <c r="T24" s="60">
        <v>16.795999999999999</v>
      </c>
      <c r="U24" s="60">
        <v>17.128</v>
      </c>
    </row>
    <row r="25" spans="1:21" ht="13.5" customHeight="1" x14ac:dyDescent="0.2">
      <c r="A25" s="42" t="s">
        <v>16</v>
      </c>
      <c r="B25" s="72">
        <v>24.690999999999999</v>
      </c>
      <c r="C25" s="72">
        <v>25.027000000000001</v>
      </c>
      <c r="D25" s="60">
        <v>26.048999999999999</v>
      </c>
      <c r="E25" s="60">
        <v>25.488</v>
      </c>
      <c r="F25" s="60">
        <v>25.245000000000001</v>
      </c>
      <c r="G25" s="60">
        <v>25.681999999999999</v>
      </c>
      <c r="H25" s="60">
        <v>26.611999999999998</v>
      </c>
      <c r="I25" s="60">
        <v>26.733000000000001</v>
      </c>
      <c r="J25" s="60">
        <v>27.504000000000001</v>
      </c>
      <c r="K25" s="60">
        <v>27.576000000000001</v>
      </c>
      <c r="L25" s="60">
        <v>27.631</v>
      </c>
      <c r="M25" s="60">
        <v>26.998999999999999</v>
      </c>
      <c r="N25" s="60">
        <v>26.12</v>
      </c>
      <c r="O25" s="60">
        <v>25.844000000000001</v>
      </c>
      <c r="P25" s="60">
        <v>25.765000000000001</v>
      </c>
      <c r="Q25" s="60">
        <v>25.814</v>
      </c>
      <c r="R25" s="60">
        <v>26.087</v>
      </c>
      <c r="S25" s="60">
        <v>26.14</v>
      </c>
      <c r="T25" s="60">
        <v>26.373999999999999</v>
      </c>
      <c r="U25" s="60">
        <v>26.573</v>
      </c>
    </row>
    <row r="26" spans="1:21" ht="13.5" customHeight="1" x14ac:dyDescent="0.2">
      <c r="A26" s="42" t="s">
        <v>5</v>
      </c>
      <c r="B26" s="72">
        <v>17.882000000000001</v>
      </c>
      <c r="C26" s="72">
        <v>18.137</v>
      </c>
      <c r="D26" s="60">
        <v>17.893000000000001</v>
      </c>
      <c r="E26" s="60">
        <v>17.558</v>
      </c>
      <c r="F26" s="60">
        <v>17.420999999999999</v>
      </c>
      <c r="G26" s="60">
        <v>17.445</v>
      </c>
      <c r="H26" s="60">
        <v>17.771000000000001</v>
      </c>
      <c r="I26" s="60">
        <v>18.003</v>
      </c>
      <c r="J26" s="60">
        <v>17.946000000000002</v>
      </c>
      <c r="K26" s="60">
        <v>17.739000000000001</v>
      </c>
      <c r="L26" s="60">
        <v>17.114000000000001</v>
      </c>
      <c r="M26" s="60">
        <v>16.491</v>
      </c>
      <c r="N26" s="60">
        <v>15.965999999999999</v>
      </c>
      <c r="O26" s="60">
        <v>15.826000000000001</v>
      </c>
      <c r="P26" s="60">
        <v>16.047999999999998</v>
      </c>
      <c r="Q26" s="60">
        <v>16.148</v>
      </c>
      <c r="R26" s="60">
        <v>16.242999999999999</v>
      </c>
      <c r="S26" s="60">
        <v>16.277999999999999</v>
      </c>
      <c r="T26" s="60">
        <v>15.93</v>
      </c>
      <c r="U26" s="60">
        <v>16.111000000000001</v>
      </c>
    </row>
    <row r="27" spans="1:21" ht="13.5" customHeight="1" x14ac:dyDescent="0.2">
      <c r="A27" s="42" t="s">
        <v>2</v>
      </c>
      <c r="B27" s="72">
        <v>16.158000000000001</v>
      </c>
      <c r="C27" s="72">
        <v>16.38</v>
      </c>
      <c r="D27" s="60">
        <v>16.201000000000001</v>
      </c>
      <c r="E27" s="60">
        <v>15.641</v>
      </c>
      <c r="F27" s="60">
        <v>14.834</v>
      </c>
      <c r="G27" s="60">
        <v>15.127000000000001</v>
      </c>
      <c r="H27" s="60">
        <v>14.909000000000001</v>
      </c>
      <c r="I27" s="60">
        <v>14.446</v>
      </c>
      <c r="J27" s="60">
        <v>14.561999999999999</v>
      </c>
      <c r="K27" s="60">
        <v>14.587</v>
      </c>
      <c r="L27" s="60">
        <v>14.365</v>
      </c>
      <c r="M27" s="60">
        <v>13.723000000000001</v>
      </c>
      <c r="N27" s="60">
        <v>13.69</v>
      </c>
      <c r="O27" s="60">
        <v>14.02</v>
      </c>
      <c r="P27" s="60">
        <v>14.007</v>
      </c>
      <c r="Q27" s="60">
        <v>13.962999999999999</v>
      </c>
      <c r="R27" s="60">
        <v>14.170999999999999</v>
      </c>
      <c r="S27" s="60">
        <v>14.411</v>
      </c>
      <c r="T27" s="60">
        <v>14.321999999999999</v>
      </c>
      <c r="U27" s="60">
        <v>14.411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339.14499999999998</v>
      </c>
      <c r="C29" s="47">
        <f>SUM(C14:C28)</f>
        <v>340.24799999999993</v>
      </c>
      <c r="D29" s="47">
        <f>SUM(D14:D28)</f>
        <v>340.83899999999994</v>
      </c>
      <c r="E29" s="47">
        <f t="shared" ref="E29:M29" si="0">SUM(E14:E28)</f>
        <v>337.32400000000001</v>
      </c>
      <c r="F29" s="47">
        <f t="shared" si="0"/>
        <v>332.18299999999999</v>
      </c>
      <c r="G29" s="47">
        <f t="shared" si="0"/>
        <v>331.59</v>
      </c>
      <c r="H29" s="47">
        <f t="shared" si="0"/>
        <v>333.46200000000005</v>
      </c>
      <c r="I29" s="47">
        <f t="shared" si="0"/>
        <v>329.10900000000004</v>
      </c>
      <c r="J29" s="62">
        <f t="shared" si="0"/>
        <v>329.21600000000007</v>
      </c>
      <c r="K29" s="62">
        <f t="shared" si="0"/>
        <v>329.30099999999999</v>
      </c>
      <c r="L29" s="62">
        <f t="shared" si="0"/>
        <v>327.10499999999996</v>
      </c>
      <c r="M29" s="62">
        <f t="shared" si="0"/>
        <v>317.50300000000004</v>
      </c>
      <c r="N29" s="62">
        <f t="shared" ref="N29:S29" si="1">SUM(N14:N28)</f>
        <v>312.78299999999996</v>
      </c>
      <c r="O29" s="62">
        <f t="shared" si="1"/>
        <v>311.13400000000001</v>
      </c>
      <c r="P29" s="62">
        <f t="shared" si="1"/>
        <v>308.51600000000002</v>
      </c>
      <c r="Q29" s="62">
        <f t="shared" si="1"/>
        <v>309.57100000000003</v>
      </c>
      <c r="R29" s="62">
        <f t="shared" si="1"/>
        <v>312.53499999999997</v>
      </c>
      <c r="S29" s="62">
        <f t="shared" si="1"/>
        <v>316.61599999999999</v>
      </c>
      <c r="T29" s="62">
        <f t="shared" ref="T29:U29" si="2">SUM(T14:T28)</f>
        <v>317.75900000000001</v>
      </c>
      <c r="U29" s="62">
        <f t="shared" si="2"/>
        <v>320.005</v>
      </c>
    </row>
    <row r="30" spans="1:21" ht="13.5" customHeight="1" x14ac:dyDescent="0.2">
      <c r="A30" s="42" t="s">
        <v>17</v>
      </c>
      <c r="B30" s="43">
        <f>SUM(B14:B16)</f>
        <v>131.13900000000001</v>
      </c>
      <c r="C30" s="43">
        <f>SUM(C14:C16)</f>
        <v>130.601</v>
      </c>
      <c r="D30" s="43">
        <f>SUM(D14:D16)</f>
        <v>130.45699999999999</v>
      </c>
      <c r="E30" s="43">
        <f t="shared" ref="E30:J30" si="3">SUM(E14:E16)</f>
        <v>130.14099999999999</v>
      </c>
      <c r="F30" s="43">
        <f t="shared" si="3"/>
        <v>128.76600000000002</v>
      </c>
      <c r="G30" s="43">
        <f t="shared" si="3"/>
        <v>126.38000000000001</v>
      </c>
      <c r="H30" s="43">
        <f t="shared" si="3"/>
        <v>125.63500000000001</v>
      </c>
      <c r="I30" s="43">
        <f t="shared" si="3"/>
        <v>123.292</v>
      </c>
      <c r="J30" s="43">
        <f t="shared" si="3"/>
        <v>122.99100000000001</v>
      </c>
      <c r="K30" s="43">
        <f t="shared" ref="K30:P30" si="4">SUM(K14:K16)</f>
        <v>123.65</v>
      </c>
      <c r="L30" s="43">
        <f t="shared" si="4"/>
        <v>123.46799999999999</v>
      </c>
      <c r="M30" s="43">
        <f t="shared" si="4"/>
        <v>120.60899999999999</v>
      </c>
      <c r="N30" s="43">
        <f t="shared" si="4"/>
        <v>120.166</v>
      </c>
      <c r="O30" s="43">
        <f t="shared" si="4"/>
        <v>117.37700000000001</v>
      </c>
      <c r="P30" s="43">
        <f t="shared" si="4"/>
        <v>115.919</v>
      </c>
      <c r="Q30" s="43">
        <f t="shared" ref="Q30:R30" si="5">SUM(Q14:Q16)</f>
        <v>116.37299999999999</v>
      </c>
      <c r="R30" s="43">
        <f t="shared" si="5"/>
        <v>117.90400000000001</v>
      </c>
      <c r="S30" s="43">
        <f t="shared" ref="S30:T30" si="6">SUM(S14:S16)</f>
        <v>119.661</v>
      </c>
      <c r="T30" s="43">
        <f t="shared" si="6"/>
        <v>121.31399999999999</v>
      </c>
      <c r="U30" s="43">
        <f t="shared" ref="U30" si="7">SUM(U14:U16)</f>
        <v>122.863</v>
      </c>
    </row>
    <row r="31" spans="1:21" ht="13.5" customHeight="1" x14ac:dyDescent="0.2">
      <c r="A31" s="42" t="s">
        <v>18</v>
      </c>
      <c r="B31" s="43">
        <f>SUM(B17:B27)</f>
        <v>208.00600000000003</v>
      </c>
      <c r="C31" s="43">
        <f>SUM(C17:C27)</f>
        <v>209.64699999999999</v>
      </c>
      <c r="D31" s="43">
        <f>SUM(D17:D27)</f>
        <v>210.38200000000001</v>
      </c>
      <c r="E31" s="43">
        <f t="shared" ref="E31:J31" si="8">SUM(E17:E27)</f>
        <v>207.18299999999996</v>
      </c>
      <c r="F31" s="43">
        <f t="shared" si="8"/>
        <v>203.41699999999997</v>
      </c>
      <c r="G31" s="43">
        <f t="shared" si="8"/>
        <v>205.20999999999998</v>
      </c>
      <c r="H31" s="43">
        <f t="shared" si="8"/>
        <v>207.827</v>
      </c>
      <c r="I31" s="43">
        <f t="shared" si="8"/>
        <v>205.81699999999998</v>
      </c>
      <c r="J31" s="43">
        <f t="shared" si="8"/>
        <v>206.22499999999999</v>
      </c>
      <c r="K31" s="43">
        <f t="shared" ref="K31:P31" si="9">SUM(K17:K27)</f>
        <v>205.65100000000001</v>
      </c>
      <c r="L31" s="43">
        <f t="shared" si="9"/>
        <v>203.637</v>
      </c>
      <c r="M31" s="43">
        <f t="shared" si="9"/>
        <v>196.89400000000001</v>
      </c>
      <c r="N31" s="43">
        <f t="shared" si="9"/>
        <v>192.61700000000002</v>
      </c>
      <c r="O31" s="43">
        <f t="shared" si="9"/>
        <v>193.75700000000001</v>
      </c>
      <c r="P31" s="43">
        <f t="shared" si="9"/>
        <v>192.59699999999998</v>
      </c>
      <c r="Q31" s="43">
        <f t="shared" ref="Q31:R31" si="10">SUM(Q17:Q27)</f>
        <v>193.19799999999998</v>
      </c>
      <c r="R31" s="43">
        <f t="shared" si="10"/>
        <v>194.63099999999997</v>
      </c>
      <c r="S31" s="43">
        <f t="shared" ref="S31:T31" si="11">SUM(S17:S27)</f>
        <v>196.95500000000001</v>
      </c>
      <c r="T31" s="43">
        <f t="shared" si="11"/>
        <v>196.44500000000002</v>
      </c>
      <c r="U31" s="43">
        <f t="shared" ref="U31" si="12">SUM(U17:U27)</f>
        <v>197.14199999999997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  <c r="L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3">C14/B14*100-100</f>
        <v>-1.3908617424242493</v>
      </c>
      <c r="D35" s="31">
        <f t="shared" ref="D35:D48" si="14">D14/C14*100-100</f>
        <v>1.9146509813336507</v>
      </c>
      <c r="E35" s="31">
        <f t="shared" ref="E35:E48" si="15">E14/D14*100-100</f>
        <v>-0.87750294464076717</v>
      </c>
      <c r="F35" s="31">
        <f t="shared" ref="F35:F48" si="16">F14/E14*100-100</f>
        <v>-6.5593250549581086</v>
      </c>
      <c r="G35" s="31">
        <f t="shared" ref="G35:G48" si="17">G14/F14*100-100</f>
        <v>1.8503211038341618</v>
      </c>
      <c r="H35" s="31">
        <f t="shared" ref="H35:H48" si="18">H14/G14*100-100</f>
        <v>1.7168185790985149</v>
      </c>
      <c r="I35" s="31">
        <f t="shared" ref="I35:I48" si="19">I14/H14*100-100</f>
        <v>-1.8965199779046173</v>
      </c>
      <c r="J35" s="31">
        <f t="shared" ref="J35:J48" si="20">J14/I14*100-100</f>
        <v>-1.4764764764764777</v>
      </c>
      <c r="K35" s="31">
        <f t="shared" ref="K35:K48" si="21">K14/J14*100-100</f>
        <v>-0.73025146050291312</v>
      </c>
      <c r="L35" s="31">
        <f t="shared" ref="L35:L48" si="22">L14/K14*100-100</f>
        <v>1.17060065246595</v>
      </c>
      <c r="M35" s="31">
        <f t="shared" ref="M35:M48" si="23">M14/L14*100-100</f>
        <v>-0.65756196256955946</v>
      </c>
      <c r="N35" s="31">
        <f t="shared" ref="N35:N48" si="24">N14/M14*100-100</f>
        <v>0.24185336048880401</v>
      </c>
      <c r="O35" s="31">
        <f t="shared" ref="O35:O48" si="25">O14/N14*100-100</f>
        <v>-0.95238095238096321</v>
      </c>
      <c r="P35" s="31">
        <f t="shared" ref="P35:P48" si="26">P14/O14*100-100</f>
        <v>-0.5833333333333286</v>
      </c>
      <c r="Q35" s="31">
        <f t="shared" ref="Q35:Q48" si="27">Q14/P14*100-100</f>
        <v>6.4478689792935029E-3</v>
      </c>
      <c r="R35" s="31">
        <f t="shared" ref="R35:R48" si="28">R14/Q14*100-100</f>
        <v>-0.8252740167633732</v>
      </c>
      <c r="S35" s="31">
        <f t="shared" ref="S35:U48" si="29">S14/R14*100-100</f>
        <v>0.73462488623066236</v>
      </c>
      <c r="T35" s="31">
        <f t="shared" si="29"/>
        <v>0.36786060019360889</v>
      </c>
      <c r="U35" s="31">
        <f t="shared" si="29"/>
        <v>1.1381172839506064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3"/>
        <v>-0.45758303979984305</v>
      </c>
      <c r="D36" s="31">
        <f t="shared" si="14"/>
        <v>-0.59858456247106062</v>
      </c>
      <c r="E36" s="31">
        <f t="shared" si="15"/>
        <v>0.26449745483583342</v>
      </c>
      <c r="F36" s="31">
        <f t="shared" si="16"/>
        <v>1.8333250377449133</v>
      </c>
      <c r="G36" s="31">
        <f t="shared" si="17"/>
        <v>-3.6283358858222812</v>
      </c>
      <c r="H36" s="31">
        <f t="shared" si="18"/>
        <v>-1.4336190427888056</v>
      </c>
      <c r="I36" s="31">
        <f t="shared" si="19"/>
        <v>-4.2484949316501712</v>
      </c>
      <c r="J36" s="31">
        <f t="shared" si="20"/>
        <v>-2.4486798266040779</v>
      </c>
      <c r="K36" s="31">
        <f t="shared" si="21"/>
        <v>0.67757395471824111</v>
      </c>
      <c r="L36" s="31">
        <f t="shared" si="22"/>
        <v>-0.1988035310425289</v>
      </c>
      <c r="M36" s="31">
        <f t="shared" si="23"/>
        <v>-1.3980518649829179</v>
      </c>
      <c r="N36" s="31">
        <f t="shared" si="24"/>
        <v>-0.7728806019943022</v>
      </c>
      <c r="O36" s="31">
        <f t="shared" si="25"/>
        <v>-4.9797336421540166</v>
      </c>
      <c r="P36" s="31">
        <f t="shared" si="26"/>
        <v>-1.9932771126968163</v>
      </c>
      <c r="Q36" s="31">
        <f t="shared" si="27"/>
        <v>0.41518743606714281</v>
      </c>
      <c r="R36" s="31">
        <f t="shared" si="28"/>
        <v>0.53331735378716871</v>
      </c>
      <c r="S36" s="31">
        <f t="shared" si="29"/>
        <v>1.174226619777059</v>
      </c>
      <c r="T36" s="31">
        <f t="shared" si="29"/>
        <v>1.9794980558501436</v>
      </c>
      <c r="U36" s="31">
        <f t="shared" si="29"/>
        <v>1.7908723281340144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3"/>
        <v>-4.6738581764472542E-2</v>
      </c>
      <c r="D37" s="31">
        <f t="shared" si="14"/>
        <v>-0.18891216519526211</v>
      </c>
      <c r="E37" s="31">
        <f t="shared" si="15"/>
        <v>-0.61091018121169327</v>
      </c>
      <c r="F37" s="31">
        <f t="shared" si="16"/>
        <v>-2.5944152195637002</v>
      </c>
      <c r="G37" s="31">
        <f t="shared" si="17"/>
        <v>-0.87106327790790772</v>
      </c>
      <c r="H37" s="31">
        <f t="shared" si="18"/>
        <v>-0.33586534143054791</v>
      </c>
      <c r="I37" s="31">
        <f t="shared" si="19"/>
        <v>0.86796371402260775</v>
      </c>
      <c r="J37" s="31">
        <f t="shared" si="20"/>
        <v>2.5290392758634113</v>
      </c>
      <c r="K37" s="31">
        <f t="shared" si="21"/>
        <v>0.76727796301909734</v>
      </c>
      <c r="L37" s="31">
        <f t="shared" si="22"/>
        <v>-0.48130252495816706</v>
      </c>
      <c r="M37" s="31">
        <f t="shared" si="23"/>
        <v>-3.7594695180700199</v>
      </c>
      <c r="N37" s="31">
        <f t="shared" si="24"/>
        <v>-0.12563060675657312</v>
      </c>
      <c r="O37" s="31">
        <f t="shared" si="25"/>
        <v>5.3067080720921922E-2</v>
      </c>
      <c r="P37" s="31">
        <f t="shared" si="26"/>
        <v>-0.69343495855105175</v>
      </c>
      <c r="Q37" s="31">
        <f t="shared" si="27"/>
        <v>0.48661800486617324</v>
      </c>
      <c r="R37" s="31">
        <f t="shared" si="28"/>
        <v>2.7402114214846875</v>
      </c>
      <c r="S37" s="31">
        <f t="shared" si="29"/>
        <v>2.0175892395240425</v>
      </c>
      <c r="T37" s="31">
        <f t="shared" si="29"/>
        <v>1.1043497858913724</v>
      </c>
      <c r="U37" s="31">
        <f t="shared" si="29"/>
        <v>0.82107296775151895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3"/>
        <v>3.5494355114608283</v>
      </c>
      <c r="D38" s="31">
        <f t="shared" si="14"/>
        <v>1.2224333030478363</v>
      </c>
      <c r="E38" s="31">
        <f t="shared" si="15"/>
        <v>-2.6274989800081698</v>
      </c>
      <c r="F38" s="31">
        <f t="shared" si="16"/>
        <v>-1.667644347607478</v>
      </c>
      <c r="G38" s="31">
        <f t="shared" si="17"/>
        <v>0.30680074995738948</v>
      </c>
      <c r="H38" s="31">
        <f t="shared" si="18"/>
        <v>1.6737468139337324</v>
      </c>
      <c r="I38" s="31">
        <f t="shared" si="19"/>
        <v>-6.1502465112392457</v>
      </c>
      <c r="J38" s="31">
        <f t="shared" si="20"/>
        <v>0.42738847831893167</v>
      </c>
      <c r="K38" s="31">
        <f t="shared" si="21"/>
        <v>-1.3121730649880305</v>
      </c>
      <c r="L38" s="31">
        <f t="shared" si="22"/>
        <v>-3.4498248135836889</v>
      </c>
      <c r="M38" s="31">
        <f t="shared" si="23"/>
        <v>-1.2096398995068256</v>
      </c>
      <c r="N38" s="31">
        <f t="shared" si="24"/>
        <v>-2.7503061128379187</v>
      </c>
      <c r="O38" s="31">
        <f t="shared" si="25"/>
        <v>0.15496368038741082</v>
      </c>
      <c r="P38" s="31">
        <f t="shared" si="26"/>
        <v>-0.28043709505850245</v>
      </c>
      <c r="Q38" s="31">
        <f t="shared" si="27"/>
        <v>0.46547711404190295</v>
      </c>
      <c r="R38" s="31">
        <f t="shared" si="28"/>
        <v>2.2779922779922828</v>
      </c>
      <c r="S38" s="31">
        <f t="shared" si="29"/>
        <v>0.46243865609663715</v>
      </c>
      <c r="T38" s="31">
        <f t="shared" si="29"/>
        <v>1.4185063410051555</v>
      </c>
      <c r="U38" s="31">
        <f t="shared" si="29"/>
        <v>-0.84290477954796472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3"/>
        <v>1.5515984588149649</v>
      </c>
      <c r="D39" s="31">
        <f t="shared" si="14"/>
        <v>0.15381460213288278</v>
      </c>
      <c r="E39" s="31">
        <f t="shared" si="15"/>
        <v>-2.3036756424695426</v>
      </c>
      <c r="F39" s="31">
        <f t="shared" si="16"/>
        <v>-0.14147977363236919</v>
      </c>
      <c r="G39" s="31">
        <f t="shared" si="17"/>
        <v>0.63493729338301819</v>
      </c>
      <c r="H39" s="31">
        <f t="shared" si="18"/>
        <v>2.4090103243299694</v>
      </c>
      <c r="I39" s="31">
        <f t="shared" si="19"/>
        <v>-3.1364562118126287</v>
      </c>
      <c r="J39" s="31">
        <f t="shared" si="20"/>
        <v>-3.0277544154751865</v>
      </c>
      <c r="K39" s="31">
        <f t="shared" si="21"/>
        <v>-4.3365134431923025E-2</v>
      </c>
      <c r="L39" s="31">
        <f t="shared" si="22"/>
        <v>1.4533622559652883</v>
      </c>
      <c r="M39" s="31">
        <f t="shared" si="23"/>
        <v>-4.8909557408595248</v>
      </c>
      <c r="N39" s="31">
        <f t="shared" si="24"/>
        <v>-0.92171078514022042</v>
      </c>
      <c r="O39" s="31">
        <f t="shared" si="25"/>
        <v>5.1335867037267917</v>
      </c>
      <c r="P39" s="31">
        <f t="shared" si="26"/>
        <v>-1.4891550663645177</v>
      </c>
      <c r="Q39" s="31">
        <f t="shared" si="27"/>
        <v>-0.15883448351408447</v>
      </c>
      <c r="R39" s="31">
        <f t="shared" si="28"/>
        <v>-1.3769268747599881</v>
      </c>
      <c r="S39" s="31">
        <f t="shared" si="29"/>
        <v>1.0568472577594719</v>
      </c>
      <c r="T39" s="31">
        <f t="shared" si="29"/>
        <v>-1.392558344341694</v>
      </c>
      <c r="U39" s="31">
        <f t="shared" si="29"/>
        <v>-0.256768071448505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3"/>
        <v>2.2140221402213882</v>
      </c>
      <c r="D40" s="31">
        <f t="shared" si="14"/>
        <v>1.2240523465703887</v>
      </c>
      <c r="E40" s="31">
        <f t="shared" si="15"/>
        <v>-4.129283923098356</v>
      </c>
      <c r="F40" s="31">
        <f t="shared" si="16"/>
        <v>-1.0404557079748997</v>
      </c>
      <c r="G40" s="31">
        <f t="shared" si="17"/>
        <v>1.3215859030837152</v>
      </c>
      <c r="H40" s="31">
        <f t="shared" si="18"/>
        <v>9.2753623188386314E-2</v>
      </c>
      <c r="I40" s="31">
        <f t="shared" si="19"/>
        <v>0.81084211745627499</v>
      </c>
      <c r="J40" s="31">
        <f t="shared" si="20"/>
        <v>0.14937377915660477</v>
      </c>
      <c r="K40" s="31">
        <f t="shared" si="21"/>
        <v>-1.4284075263882414</v>
      </c>
      <c r="L40" s="31">
        <f t="shared" si="22"/>
        <v>-0.62852819647326896</v>
      </c>
      <c r="M40" s="31">
        <f t="shared" si="23"/>
        <v>-5.2181551976573814</v>
      </c>
      <c r="N40" s="31">
        <f t="shared" si="24"/>
        <v>-5.5981216015818092</v>
      </c>
      <c r="O40" s="31">
        <f t="shared" si="25"/>
        <v>-1.6101583976960399</v>
      </c>
      <c r="P40" s="31">
        <f t="shared" si="26"/>
        <v>0.6852048962213928</v>
      </c>
      <c r="Q40" s="31">
        <f t="shared" si="27"/>
        <v>-0.3039312851007594</v>
      </c>
      <c r="R40" s="31">
        <f t="shared" si="28"/>
        <v>1.7098548611571402</v>
      </c>
      <c r="S40" s="31">
        <f t="shared" si="29"/>
        <v>1.0816446210985902</v>
      </c>
      <c r="T40" s="31">
        <f t="shared" si="29"/>
        <v>-0.30297170115387928</v>
      </c>
      <c r="U40" s="31">
        <f t="shared" si="29"/>
        <v>1.0151299624983778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3"/>
        <v>-1.5825491873395947</v>
      </c>
      <c r="D41" s="31">
        <f t="shared" si="14"/>
        <v>-0.93437635810516895</v>
      </c>
      <c r="E41" s="31">
        <f t="shared" si="15"/>
        <v>-2.6321561746001976E-2</v>
      </c>
      <c r="F41" s="31">
        <f t="shared" si="16"/>
        <v>-2.8741936899381244</v>
      </c>
      <c r="G41" s="31">
        <f t="shared" si="17"/>
        <v>1.4773651396042169</v>
      </c>
      <c r="H41" s="31">
        <f t="shared" si="18"/>
        <v>1.4157873647655919</v>
      </c>
      <c r="I41" s="31">
        <f t="shared" si="19"/>
        <v>-2.0676939286184677</v>
      </c>
      <c r="J41" s="31">
        <f t="shared" si="20"/>
        <v>-4.4826967904043613E-3</v>
      </c>
      <c r="K41" s="31">
        <f t="shared" si="21"/>
        <v>-1.7886762002958534</v>
      </c>
      <c r="L41" s="31">
        <f t="shared" si="22"/>
        <v>-0.92660215446413474</v>
      </c>
      <c r="M41" s="31">
        <f t="shared" si="23"/>
        <v>-1.9258235429624477</v>
      </c>
      <c r="N41" s="31">
        <f t="shared" si="24"/>
        <v>-0.17851270728613144</v>
      </c>
      <c r="O41" s="31">
        <f t="shared" si="25"/>
        <v>3.4636924090545591</v>
      </c>
      <c r="P41" s="31">
        <f t="shared" si="26"/>
        <v>-1.4600864225608206</v>
      </c>
      <c r="Q41" s="31">
        <f t="shared" si="27"/>
        <v>0.86318316100442871</v>
      </c>
      <c r="R41" s="31">
        <f t="shared" si="28"/>
        <v>0.36153951764221404</v>
      </c>
      <c r="S41" s="31">
        <f t="shared" si="29"/>
        <v>0.18695850433196881</v>
      </c>
      <c r="T41" s="31">
        <f t="shared" si="29"/>
        <v>-0.15474944244685673</v>
      </c>
      <c r="U41" s="31">
        <f t="shared" si="29"/>
        <v>-5.4702101472400955E-2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3"/>
        <v>0.7243487506645323</v>
      </c>
      <c r="D42" s="31">
        <f t="shared" si="14"/>
        <v>0.43544236986210194</v>
      </c>
      <c r="E42" s="31">
        <f t="shared" si="15"/>
        <v>-0.30545884516848787</v>
      </c>
      <c r="F42" s="31">
        <f t="shared" si="16"/>
        <v>-1.5023226699173051</v>
      </c>
      <c r="G42" s="31">
        <f t="shared" si="17"/>
        <v>-1.2442720005351759</v>
      </c>
      <c r="H42" s="31">
        <f t="shared" si="18"/>
        <v>-0.36240474174428527</v>
      </c>
      <c r="I42" s="31">
        <f t="shared" si="19"/>
        <v>0.67985587055542851</v>
      </c>
      <c r="J42" s="31">
        <f t="shared" si="20"/>
        <v>-0.19582686204334721</v>
      </c>
      <c r="K42" s="31">
        <f t="shared" si="21"/>
        <v>0.60554803788903655</v>
      </c>
      <c r="L42" s="31">
        <f t="shared" si="22"/>
        <v>-1.2374323279195778</v>
      </c>
      <c r="M42" s="31">
        <f t="shared" si="23"/>
        <v>-2.8940110993837465</v>
      </c>
      <c r="N42" s="31">
        <f t="shared" si="24"/>
        <v>-1.7916622839311458</v>
      </c>
      <c r="O42" s="31">
        <f t="shared" si="25"/>
        <v>3.2131381649392665E-2</v>
      </c>
      <c r="P42" s="31">
        <f t="shared" si="26"/>
        <v>-2.2449052428708995</v>
      </c>
      <c r="Q42" s="31">
        <f t="shared" si="27"/>
        <v>0.74114640379701768</v>
      </c>
      <c r="R42" s="31">
        <f t="shared" si="28"/>
        <v>1.2974305077374737</v>
      </c>
      <c r="S42" s="31">
        <f t="shared" si="29"/>
        <v>0.91231082966621102</v>
      </c>
      <c r="T42" s="31">
        <f t="shared" si="29"/>
        <v>-0.38998794582713003</v>
      </c>
      <c r="U42" s="31">
        <f t="shared" si="29"/>
        <v>0.23490888382686137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3"/>
        <v>-1.299668874172184</v>
      </c>
      <c r="D43" s="31">
        <f t="shared" si="14"/>
        <v>-0.13419441415750555</v>
      </c>
      <c r="E43" s="31">
        <f t="shared" si="15"/>
        <v>1.251364743428212</v>
      </c>
      <c r="F43" s="31">
        <f t="shared" si="16"/>
        <v>2.7289316522893188</v>
      </c>
      <c r="G43" s="31">
        <f t="shared" si="17"/>
        <v>3.132821962050869</v>
      </c>
      <c r="H43" s="31">
        <f t="shared" si="18"/>
        <v>-1.8867924528301927</v>
      </c>
      <c r="I43" s="31">
        <f t="shared" si="19"/>
        <v>-1.5719757421002214</v>
      </c>
      <c r="J43" s="31">
        <f t="shared" si="20"/>
        <v>2.6591001216051779</v>
      </c>
      <c r="K43" s="31">
        <f t="shared" si="21"/>
        <v>1.1371712864250156</v>
      </c>
      <c r="L43" s="31">
        <f t="shared" si="22"/>
        <v>-0.5543843210744086</v>
      </c>
      <c r="M43" s="31">
        <f t="shared" si="23"/>
        <v>-4.8916457286432262</v>
      </c>
      <c r="N43" s="31">
        <f t="shared" si="24"/>
        <v>-2.2785437133657922</v>
      </c>
      <c r="O43" s="31">
        <f t="shared" si="25"/>
        <v>-0.92928951592463704</v>
      </c>
      <c r="P43" s="31">
        <f t="shared" si="26"/>
        <v>-0.89536965975953819</v>
      </c>
      <c r="Q43" s="31">
        <f t="shared" si="27"/>
        <v>0.23231801755289894</v>
      </c>
      <c r="R43" s="31">
        <f t="shared" si="28"/>
        <v>9.4428706326723955E-2</v>
      </c>
      <c r="S43" s="31">
        <f t="shared" si="29"/>
        <v>4.1337907375643255</v>
      </c>
      <c r="T43" s="31">
        <f t="shared" si="29"/>
        <v>0.14000988305058115</v>
      </c>
      <c r="U43" s="31">
        <f t="shared" si="29"/>
        <v>0.6168270416975048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3"/>
        <v>-0.25746111811685068</v>
      </c>
      <c r="D44" s="31">
        <f t="shared" si="14"/>
        <v>-1.1115208344308058</v>
      </c>
      <c r="E44" s="31">
        <f t="shared" si="15"/>
        <v>-1.1826124014489636</v>
      </c>
      <c r="F44" s="31">
        <f t="shared" si="16"/>
        <v>-5.7897574123989273</v>
      </c>
      <c r="G44" s="31">
        <f t="shared" si="17"/>
        <v>8.5831998168913515E-2</v>
      </c>
      <c r="H44" s="31">
        <f t="shared" si="18"/>
        <v>-1.5550854725287167</v>
      </c>
      <c r="I44" s="31">
        <f t="shared" si="19"/>
        <v>-1.3299262442650672</v>
      </c>
      <c r="J44" s="31">
        <f t="shared" si="20"/>
        <v>-0.47086521483224431</v>
      </c>
      <c r="K44" s="31">
        <f t="shared" si="21"/>
        <v>1.460674157303373</v>
      </c>
      <c r="L44" s="31">
        <f t="shared" si="22"/>
        <v>-1.3638748032873025</v>
      </c>
      <c r="M44" s="31">
        <f t="shared" si="23"/>
        <v>-3.1200141818826381</v>
      </c>
      <c r="N44" s="31">
        <f t="shared" si="24"/>
        <v>-1.3357731015553611</v>
      </c>
      <c r="O44" s="31">
        <f t="shared" si="25"/>
        <v>-6.1819980217450166E-3</v>
      </c>
      <c r="P44" s="31">
        <f t="shared" si="26"/>
        <v>-0.69242658423493708</v>
      </c>
      <c r="Q44" s="31">
        <f t="shared" si="27"/>
        <v>-0.56651933013758082</v>
      </c>
      <c r="R44" s="31">
        <f t="shared" si="28"/>
        <v>1.4149762083646351</v>
      </c>
      <c r="S44" s="31">
        <f t="shared" si="29"/>
        <v>2.3644894431411103</v>
      </c>
      <c r="T44" s="31">
        <f t="shared" si="29"/>
        <v>0.44026295157107143</v>
      </c>
      <c r="U44" s="31">
        <f t="shared" si="29"/>
        <v>-1.5191545574636791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3"/>
        <v>0.54119793250227133</v>
      </c>
      <c r="D45" s="31">
        <f t="shared" si="14"/>
        <v>0.30845530422161005</v>
      </c>
      <c r="E45" s="31">
        <f t="shared" si="15"/>
        <v>-0.34971359662345947</v>
      </c>
      <c r="F45" s="31">
        <f t="shared" si="16"/>
        <v>-1.9241241604647001</v>
      </c>
      <c r="G45" s="31">
        <f t="shared" si="17"/>
        <v>1.844654204454315</v>
      </c>
      <c r="H45" s="31">
        <f t="shared" si="18"/>
        <v>7.305548824812206</v>
      </c>
      <c r="I45" s="31">
        <f t="shared" si="19"/>
        <v>5.0807271085020034E-2</v>
      </c>
      <c r="J45" s="31">
        <f t="shared" si="20"/>
        <v>-0.61502003046886955</v>
      </c>
      <c r="K45" s="31">
        <f t="shared" si="21"/>
        <v>-1.3057794935846516</v>
      </c>
      <c r="L45" s="31">
        <f t="shared" si="22"/>
        <v>-0.70179475379659095</v>
      </c>
      <c r="M45" s="31">
        <f t="shared" si="23"/>
        <v>-2.8443980998725493</v>
      </c>
      <c r="N45" s="31">
        <f t="shared" si="24"/>
        <v>-2.5878003696857803</v>
      </c>
      <c r="O45" s="31">
        <f t="shared" si="25"/>
        <v>-0.50804921344187903</v>
      </c>
      <c r="P45" s="31">
        <f t="shared" si="26"/>
        <v>0.48603420696441901</v>
      </c>
      <c r="Q45" s="31">
        <f t="shared" si="27"/>
        <v>1.2061470642258172</v>
      </c>
      <c r="R45" s="31">
        <f t="shared" si="28"/>
        <v>-0.36297640653359053</v>
      </c>
      <c r="S45" s="31">
        <f t="shared" si="29"/>
        <v>2.6108075288403114</v>
      </c>
      <c r="T45" s="31">
        <f t="shared" si="29"/>
        <v>-0.6153846153846132</v>
      </c>
      <c r="U45" s="31">
        <f t="shared" si="29"/>
        <v>1.97666110978804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3"/>
        <v>1.3608197318861244</v>
      </c>
      <c r="D46" s="31">
        <f t="shared" si="14"/>
        <v>4.0835897230990525</v>
      </c>
      <c r="E46" s="31">
        <f t="shared" si="15"/>
        <v>-2.1536335367960362</v>
      </c>
      <c r="F46" s="31">
        <f t="shared" si="16"/>
        <v>-0.95338983050847048</v>
      </c>
      <c r="G46" s="31">
        <f t="shared" si="17"/>
        <v>1.7310358486829074</v>
      </c>
      <c r="H46" s="31">
        <f t="shared" si="18"/>
        <v>3.6212133011447776</v>
      </c>
      <c r="I46" s="31">
        <f t="shared" si="19"/>
        <v>0.45468209830153228</v>
      </c>
      <c r="J46" s="31">
        <f t="shared" si="20"/>
        <v>2.8840758612950168</v>
      </c>
      <c r="K46" s="31">
        <f t="shared" si="21"/>
        <v>0.26178010471203095</v>
      </c>
      <c r="L46" s="31">
        <f t="shared" si="22"/>
        <v>0.19944879605453991</v>
      </c>
      <c r="M46" s="31">
        <f t="shared" si="23"/>
        <v>-2.2872860193261317</v>
      </c>
      <c r="N46" s="31">
        <f t="shared" si="24"/>
        <v>-3.2556761361531841</v>
      </c>
      <c r="O46" s="31">
        <f t="shared" si="25"/>
        <v>-1.0566615620214463</v>
      </c>
      <c r="P46" s="31">
        <f t="shared" si="26"/>
        <v>-0.30568023525769661</v>
      </c>
      <c r="Q46" s="31">
        <f t="shared" si="27"/>
        <v>0.19018047739180588</v>
      </c>
      <c r="R46" s="31">
        <f t="shared" si="28"/>
        <v>1.0575656620438423</v>
      </c>
      <c r="S46" s="31">
        <f t="shared" si="29"/>
        <v>0.20316632805612755</v>
      </c>
      <c r="T46" s="31">
        <f t="shared" si="29"/>
        <v>0.89517980107115136</v>
      </c>
      <c r="U46" s="31">
        <f t="shared" si="29"/>
        <v>0.75453097747781328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3"/>
        <v>1.4260149871379042</v>
      </c>
      <c r="D47" s="31">
        <f t="shared" si="14"/>
        <v>-1.3453162044439608</v>
      </c>
      <c r="E47" s="31">
        <f t="shared" si="15"/>
        <v>-1.8722405409936869</v>
      </c>
      <c r="F47" s="31">
        <f t="shared" si="16"/>
        <v>-0.78027110149220391</v>
      </c>
      <c r="G47" s="31">
        <f t="shared" si="17"/>
        <v>0.13776476666093629</v>
      </c>
      <c r="H47" s="31">
        <f t="shared" si="18"/>
        <v>1.8687302952135241</v>
      </c>
      <c r="I47" s="31">
        <f t="shared" si="19"/>
        <v>1.3054977210061196</v>
      </c>
      <c r="J47" s="31">
        <f t="shared" si="20"/>
        <v>-0.31661389768370896</v>
      </c>
      <c r="K47" s="31">
        <f t="shared" si="21"/>
        <v>-1.1534603811434323</v>
      </c>
      <c r="L47" s="31">
        <f t="shared" si="22"/>
        <v>-3.5233102204182813</v>
      </c>
      <c r="M47" s="31">
        <f t="shared" si="23"/>
        <v>-3.6402944957344943</v>
      </c>
      <c r="N47" s="31">
        <f t="shared" si="24"/>
        <v>-3.1835546661815499</v>
      </c>
      <c r="O47" s="31">
        <f t="shared" si="25"/>
        <v>-0.87686333458599108</v>
      </c>
      <c r="P47" s="31">
        <f t="shared" si="26"/>
        <v>1.4027549601920697</v>
      </c>
      <c r="Q47" s="31">
        <f t="shared" si="27"/>
        <v>0.6231306081754866</v>
      </c>
      <c r="R47" s="31">
        <f t="shared" si="28"/>
        <v>0.58830814961604005</v>
      </c>
      <c r="S47" s="31">
        <f t="shared" si="29"/>
        <v>0.21547743643415629</v>
      </c>
      <c r="T47" s="31">
        <f t="shared" si="29"/>
        <v>-2.1378547733136628</v>
      </c>
      <c r="U47" s="31">
        <f t="shared" si="29"/>
        <v>1.1362209667294536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3"/>
        <v>1.37393241737837</v>
      </c>
      <c r="D48" s="31">
        <f t="shared" si="14"/>
        <v>-1.0927960927960925</v>
      </c>
      <c r="E48" s="31">
        <f t="shared" si="15"/>
        <v>-3.456576754521322</v>
      </c>
      <c r="F48" s="31">
        <f t="shared" si="16"/>
        <v>-5.1595166549453353</v>
      </c>
      <c r="G48" s="31">
        <f t="shared" si="17"/>
        <v>1.975192126196589</v>
      </c>
      <c r="H48" s="31">
        <f t="shared" si="18"/>
        <v>-1.4411317511734012</v>
      </c>
      <c r="I48" s="31">
        <f t="shared" si="19"/>
        <v>-3.1055067408947679</v>
      </c>
      <c r="J48" s="31">
        <f t="shared" si="20"/>
        <v>0.8029904471826228</v>
      </c>
      <c r="K48" s="31">
        <f t="shared" si="21"/>
        <v>0.17167971432496643</v>
      </c>
      <c r="L48" s="31">
        <f t="shared" si="22"/>
        <v>-1.5219030643723812</v>
      </c>
      <c r="M48" s="31">
        <f t="shared" si="23"/>
        <v>-4.4691959624086195</v>
      </c>
      <c r="N48" s="31">
        <f t="shared" si="24"/>
        <v>-0.24047219995628666</v>
      </c>
      <c r="O48" s="31">
        <f t="shared" si="25"/>
        <v>2.4105186267348415</v>
      </c>
      <c r="P48" s="31">
        <f t="shared" si="26"/>
        <v>-9.2724679029956292E-2</v>
      </c>
      <c r="Q48" s="31">
        <f t="shared" si="27"/>
        <v>-0.31412864996073608</v>
      </c>
      <c r="R48" s="31">
        <f t="shared" si="28"/>
        <v>1.4896512210842872</v>
      </c>
      <c r="S48" s="31">
        <f t="shared" si="29"/>
        <v>1.6935996048267583</v>
      </c>
      <c r="T48" s="31">
        <f t="shared" si="29"/>
        <v>-0.61758379016029608</v>
      </c>
      <c r="U48" s="31">
        <f t="shared" si="29"/>
        <v>0.62142158916351775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0">C29/B29*100-100</f>
        <v>0.32522962154828861</v>
      </c>
      <c r="D50" s="32">
        <f t="shared" ref="D50:D52" si="31">D29/C29*100-100</f>
        <v>0.17369683289835791</v>
      </c>
      <c r="E50" s="32">
        <f t="shared" ref="E50:E52" si="32">E29/D29*100-100</f>
        <v>-1.0312786975668615</v>
      </c>
      <c r="F50" s="32">
        <f t="shared" ref="F50:F52" si="33">F29/E29*100-100</f>
        <v>-1.5240540252101908</v>
      </c>
      <c r="G50" s="32">
        <f t="shared" ref="G50:G52" si="34">G29/F29*100-100</f>
        <v>-0.1785160589193282</v>
      </c>
      <c r="H50" s="32">
        <f t="shared" ref="H50:H52" si="35">H29/G29*100-100</f>
        <v>0.56455261015111091</v>
      </c>
      <c r="I50" s="32">
        <f t="shared" ref="I50:I52" si="36">I29/H29*100-100</f>
        <v>-1.3053961170987947</v>
      </c>
      <c r="J50" s="32">
        <f t="shared" ref="J50:J52" si="37">J29/I29*100-100</f>
        <v>3.251202489144589E-2</v>
      </c>
      <c r="K50" s="32">
        <f t="shared" ref="K50:K52" si="38">K29/J29*100-100</f>
        <v>2.5818915241032414E-2</v>
      </c>
      <c r="L50" s="32">
        <f t="shared" ref="L50:L52" si="39">L29/K29*100-100</f>
        <v>-0.66686709120227761</v>
      </c>
      <c r="M50" s="32">
        <f t="shared" ref="M50:M52" si="40">M29/L29*100-100</f>
        <v>-2.9354488619861883</v>
      </c>
      <c r="N50" s="32">
        <f t="shared" ref="N50:N52" si="41">N29/M29*100-100</f>
        <v>-1.4866001266129985</v>
      </c>
      <c r="O50" s="32">
        <f t="shared" ref="O50:O52" si="42">O29/N29*100-100</f>
        <v>-0.52720256535680221</v>
      </c>
      <c r="P50" s="32">
        <f t="shared" ref="P50:P52" si="43">P29/O29*100-100</f>
        <v>-0.8414380941973576</v>
      </c>
      <c r="Q50" s="32">
        <f t="shared" ref="Q50:Q52" si="44">Q29/P29*100-100</f>
        <v>0.34195957421981404</v>
      </c>
      <c r="R50" s="32">
        <f t="shared" ref="R50:R52" si="45">R29/Q29*100-100</f>
        <v>0.95745402508630661</v>
      </c>
      <c r="S50" s="32">
        <f t="shared" ref="S50:U52" si="46">S29/R29*100-100</f>
        <v>1.3057737533396221</v>
      </c>
      <c r="T50" s="32">
        <f t="shared" si="46"/>
        <v>0.36100512924173245</v>
      </c>
      <c r="U50" s="32">
        <f t="shared" si="46"/>
        <v>0.706824983714057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0"/>
        <v>-0.41025171764312063</v>
      </c>
      <c r="D51" s="31">
        <f t="shared" si="31"/>
        <v>-0.11025949265319923</v>
      </c>
      <c r="E51" s="31">
        <f t="shared" si="32"/>
        <v>-0.24222540760557365</v>
      </c>
      <c r="F51" s="31">
        <f t="shared" si="33"/>
        <v>-1.0565463612543056</v>
      </c>
      <c r="G51" s="31">
        <f t="shared" si="34"/>
        <v>-1.8529736110464086</v>
      </c>
      <c r="H51" s="31">
        <f t="shared" si="35"/>
        <v>-0.5894920082291577</v>
      </c>
      <c r="I51" s="31">
        <f t="shared" si="36"/>
        <v>-1.8649261750308455</v>
      </c>
      <c r="J51" s="31">
        <f t="shared" si="37"/>
        <v>-0.24413587256269409</v>
      </c>
      <c r="K51" s="31">
        <f t="shared" si="38"/>
        <v>0.53581156344773717</v>
      </c>
      <c r="L51" s="31">
        <f t="shared" si="39"/>
        <v>-0.14718964820058034</v>
      </c>
      <c r="M51" s="31">
        <f t="shared" si="40"/>
        <v>-2.3155797453591163</v>
      </c>
      <c r="N51" s="31">
        <f t="shared" si="41"/>
        <v>-0.36730260594151787</v>
      </c>
      <c r="O51" s="31">
        <f t="shared" si="42"/>
        <v>-2.3209560108516456</v>
      </c>
      <c r="P51" s="31">
        <f t="shared" si="43"/>
        <v>-1.2421513584433228</v>
      </c>
      <c r="Q51" s="31">
        <f t="shared" si="44"/>
        <v>0.39165279203581349</v>
      </c>
      <c r="R51" s="31">
        <f t="shared" si="45"/>
        <v>1.315597260532968</v>
      </c>
      <c r="S51" s="31">
        <f t="shared" si="46"/>
        <v>1.4901954132175348</v>
      </c>
      <c r="T51" s="31">
        <f t="shared" si="46"/>
        <v>1.3814024619550196</v>
      </c>
      <c r="U51" s="31">
        <f t="shared" si="46"/>
        <v>1.2768518060570102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0"/>
        <v>0.78891955039756567</v>
      </c>
      <c r="D52" s="31">
        <f t="shared" si="31"/>
        <v>0.35058932395885734</v>
      </c>
      <c r="E52" s="31">
        <f t="shared" si="32"/>
        <v>-1.5205673489176945</v>
      </c>
      <c r="F52" s="31">
        <f t="shared" si="33"/>
        <v>-1.8177167045558775</v>
      </c>
      <c r="G52" s="31">
        <f t="shared" si="34"/>
        <v>0.88144058756152788</v>
      </c>
      <c r="H52" s="31">
        <f t="shared" si="35"/>
        <v>1.2752789825057391</v>
      </c>
      <c r="I52" s="31">
        <f t="shared" si="36"/>
        <v>-0.9671505627276531</v>
      </c>
      <c r="J52" s="31">
        <f t="shared" si="37"/>
        <v>0.19823435381918841</v>
      </c>
      <c r="K52" s="31">
        <f t="shared" si="38"/>
        <v>-0.27833676809308372</v>
      </c>
      <c r="L52" s="31">
        <f t="shared" si="39"/>
        <v>-0.97932905748088217</v>
      </c>
      <c r="M52" s="31">
        <f t="shared" si="40"/>
        <v>-3.3112842950937136</v>
      </c>
      <c r="N52" s="31">
        <f t="shared" si="41"/>
        <v>-2.1722348065456458</v>
      </c>
      <c r="O52" s="31">
        <f t="shared" si="42"/>
        <v>0.59184807156169938</v>
      </c>
      <c r="P52" s="31">
        <f t="shared" si="43"/>
        <v>-0.59868804739959103</v>
      </c>
      <c r="Q52" s="31">
        <f t="shared" si="44"/>
        <v>0.3120505511508469</v>
      </c>
      <c r="R52" s="31">
        <f t="shared" si="45"/>
        <v>0.74172610482510493</v>
      </c>
      <c r="S52" s="31">
        <f t="shared" si="46"/>
        <v>1.1940543901023233</v>
      </c>
      <c r="T52" s="31">
        <f t="shared" si="46"/>
        <v>-0.25894239800969387</v>
      </c>
      <c r="U52" s="31">
        <f t="shared" si="46"/>
        <v>0.35480668889509559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'Tabelle2.11 O-T'!B14/'Tabelle2.11 O-T'!B$29*100</f>
        <v>4.9819398782231792</v>
      </c>
      <c r="C56" s="43">
        <f>'Tabelle2.11 O-T'!C14/'Tabelle2.11 O-T'!C$29*100</f>
        <v>4.8967223907267652</v>
      </c>
      <c r="D56" s="43">
        <f>'Tabelle2.11 O-T'!D14/'Tabelle2.11 O-T'!D$29*100</f>
        <v>4.9818242630684875</v>
      </c>
      <c r="E56" s="43">
        <f>'Tabelle2.11 O-T'!E14/'Tabelle2.11 O-T'!E$29*100</f>
        <v>4.9895649286739152</v>
      </c>
      <c r="F56" s="43">
        <f>'Tabelle2.11 O-T'!F14/'Tabelle2.11 O-T'!F$29*100</f>
        <v>4.7344385474271711</v>
      </c>
      <c r="G56" s="43">
        <f>'Tabelle2.11 O-T'!G14/'Tabelle2.11 O-T'!G$29*100</f>
        <v>4.830664374679575</v>
      </c>
      <c r="H56" s="43">
        <f>'Tabelle2.11 O-T'!H14/'Tabelle2.11 O-T'!H$29*100</f>
        <v>4.8860139985965407</v>
      </c>
      <c r="I56" s="43">
        <f>'Tabelle2.11 O-T'!I14/'Tabelle2.11 O-T'!I$29*100</f>
        <v>4.8567495875226738</v>
      </c>
      <c r="J56" s="43">
        <f>'Tabelle2.11 O-T'!J14/'Tabelle2.11 O-T'!J$29*100</f>
        <v>4.7834856143079305</v>
      </c>
      <c r="K56" s="43">
        <f>'Tabelle2.11 O-T'!K14/'Tabelle2.11 O-T'!K$29*100</f>
        <v>4.7473284320424174</v>
      </c>
      <c r="L56" s="43">
        <f>'Tabelle2.11 O-T'!L14/'Tabelle2.11 O-T'!L$29*100</f>
        <v>4.8351446783143039</v>
      </c>
      <c r="M56" s="43">
        <f>'Tabelle2.11 O-T'!M14/'Tabelle2.11 O-T'!M$29*100</f>
        <v>4.9486146587591291</v>
      </c>
      <c r="N56" s="43">
        <f>'Tabelle2.11 O-T'!N14/'Tabelle2.11 O-T'!N$29*100</f>
        <v>5.0354399056214705</v>
      </c>
      <c r="O56" s="43">
        <f>'Tabelle2.11 O-T'!O14/'Tabelle2.11 O-T'!O$29*100</f>
        <v>5.0139168332615522</v>
      </c>
      <c r="P56" s="43">
        <f>'Tabelle2.11 O-T'!P14/'Tabelle2.11 O-T'!P$29*100</f>
        <v>5.0269678071801787</v>
      </c>
      <c r="Q56" s="43">
        <f>'Tabelle2.11 O-T'!Q14/'Tabelle2.11 O-T'!Q$29*100</f>
        <v>5.0101592203404062</v>
      </c>
      <c r="R56" s="43">
        <f>'Tabelle2.11 O-T'!R14/'Tabelle2.11 O-T'!R$29*100</f>
        <v>4.9216887708576644</v>
      </c>
      <c r="S56" s="43">
        <f>'Tabelle2.11 O-T'!S14/'Tabelle2.11 O-T'!S$29*100</f>
        <v>4.8939409252848876</v>
      </c>
      <c r="T56" s="43">
        <f>'Tabelle2.11 O-T'!T14/'Tabelle2.11 O-T'!T$29*100</f>
        <v>4.894275221158173</v>
      </c>
      <c r="U56" s="43">
        <f>'Tabelle2.11 O-T'!U14/'Tabelle2.11 O-T'!U$29*100</f>
        <v>4.9152356994421966</v>
      </c>
    </row>
    <row r="57" spans="1:29" x14ac:dyDescent="0.2">
      <c r="A57" s="42" t="s">
        <v>10</v>
      </c>
      <c r="B57" s="43">
        <f>'Tabelle2.11 O-T'!B15/'Tabelle2.11 O-T'!B$29*100</f>
        <v>17.913871647820255</v>
      </c>
      <c r="C57" s="43">
        <f>'Tabelle2.11 O-T'!C15/'Tabelle2.11 O-T'!C$29*100</f>
        <v>17.774094190120152</v>
      </c>
      <c r="D57" s="43">
        <f>'Tabelle2.11 O-T'!D15/'Tabelle2.11 O-T'!D$29*100</f>
        <v>17.637066180806777</v>
      </c>
      <c r="E57" s="43">
        <f>'Tabelle2.11 O-T'!E15/'Tabelle2.11 O-T'!E$29*100</f>
        <v>17.867984489689441</v>
      </c>
      <c r="F57" s="43">
        <f>'Tabelle2.11 O-T'!F15/'Tabelle2.11 O-T'!F$29*100</f>
        <v>18.477164695363701</v>
      </c>
      <c r="G57" s="43">
        <f>'Tabelle2.11 O-T'!G15/'Tabelle2.11 O-T'!G$29*100</f>
        <v>17.838595856328602</v>
      </c>
      <c r="H57" s="43">
        <f>'Tabelle2.11 O-T'!H15/'Tabelle2.11 O-T'!H$29*100</f>
        <v>17.484151117668574</v>
      </c>
      <c r="I57" s="43">
        <f>'Tabelle2.11 O-T'!I15/'Tabelle2.11 O-T'!I$29*100</f>
        <v>16.962769173738788</v>
      </c>
      <c r="J57" s="43">
        <f>'Tabelle2.11 O-T'!J15/'Tabelle2.11 O-T'!J$29*100</f>
        <v>16.542027118973561</v>
      </c>
      <c r="K57" s="43">
        <f>'Tabelle2.11 O-T'!K15/'Tabelle2.11 O-T'!K$29*100</f>
        <v>16.649812785263332</v>
      </c>
      <c r="L57" s="43">
        <f>'Tabelle2.11 O-T'!L15/'Tabelle2.11 O-T'!L$29*100</f>
        <v>16.728267681631284</v>
      </c>
      <c r="M57" s="43">
        <f>'Tabelle2.11 O-T'!M15/'Tabelle2.11 O-T'!M$29*100</f>
        <v>16.993225260863674</v>
      </c>
      <c r="N57" s="43">
        <f>'Tabelle2.11 O-T'!N15/'Tabelle2.11 O-T'!N$29*100</f>
        <v>17.11633944300042</v>
      </c>
      <c r="O57" s="43">
        <f>'Tabelle2.11 O-T'!O15/'Tabelle2.11 O-T'!O$29*100</f>
        <v>16.350189950310799</v>
      </c>
      <c r="P57" s="43">
        <f>'Tabelle2.11 O-T'!P15/'Tabelle2.11 O-T'!P$29*100</f>
        <v>16.160263973343358</v>
      </c>
      <c r="Q57" s="43">
        <f>'Tabelle2.11 O-T'!Q15/'Tabelle2.11 O-T'!Q$29*100</f>
        <v>16.172057460162613</v>
      </c>
      <c r="R57" s="43">
        <f>'Tabelle2.11 O-T'!R15/'Tabelle2.11 O-T'!R$29*100</f>
        <v>16.104116338970037</v>
      </c>
      <c r="S57" s="43">
        <f>'Tabelle2.11 O-T'!S15/'Tabelle2.11 O-T'!S$29*100</f>
        <v>16.083204891730045</v>
      </c>
      <c r="T57" s="43">
        <f>'Tabelle2.11 O-T'!T15/'Tabelle2.11 O-T'!T$29*100</f>
        <v>16.342574089168206</v>
      </c>
      <c r="U57" s="43">
        <f>'Tabelle2.11 O-T'!U15/'Tabelle2.11 O-T'!U$29*100</f>
        <v>16.518491898564086</v>
      </c>
    </row>
    <row r="58" spans="1:29" x14ac:dyDescent="0.2">
      <c r="A58" s="42" t="s">
        <v>26</v>
      </c>
      <c r="B58" s="43">
        <f>'Tabelle2.11 O-T'!B16/'Tabelle2.11 O-T'!B$29*100</f>
        <v>15.771720060740982</v>
      </c>
      <c r="C58" s="43">
        <f>'Tabelle2.11 O-T'!C16/'Tabelle2.11 O-T'!C$29*100</f>
        <v>15.71324445698432</v>
      </c>
      <c r="D58" s="43">
        <f>'Tabelle2.11 O-T'!D16/'Tabelle2.11 O-T'!D$29*100</f>
        <v>15.656365615437204</v>
      </c>
      <c r="E58" s="43">
        <f>'Tabelle2.11 O-T'!E16/'Tabelle2.11 O-T'!E$29*100</f>
        <v>15.722865850043281</v>
      </c>
      <c r="F58" s="43">
        <f>'Tabelle2.11 O-T'!F16/'Tabelle2.11 O-T'!F$29*100</f>
        <v>15.55196984794526</v>
      </c>
      <c r="G58" s="43">
        <f>'Tabelle2.11 O-T'!G16/'Tabelle2.11 O-T'!G$29*100</f>
        <v>15.444072499170664</v>
      </c>
      <c r="H58" s="43">
        <f>'Tabelle2.11 O-T'!H16/'Tabelle2.11 O-T'!H$29*100</f>
        <v>15.305791964301777</v>
      </c>
      <c r="I58" s="43">
        <f>'Tabelle2.11 O-T'!I16/'Tabelle2.11 O-T'!I$29*100</f>
        <v>15.64284173328593</v>
      </c>
      <c r="J58" s="43">
        <f>'Tabelle2.11 O-T'!J16/'Tabelle2.11 O-T'!J$29*100</f>
        <v>16.033242612752719</v>
      </c>
      <c r="K58" s="43">
        <f>'Tabelle2.11 O-T'!K16/'Tabelle2.11 O-T'!K$29*100</f>
        <v>16.152091855172017</v>
      </c>
      <c r="L58" s="43">
        <f>'Tabelle2.11 O-T'!L16/'Tabelle2.11 O-T'!L$29*100</f>
        <v>16.182265633359322</v>
      </c>
      <c r="M58" s="43">
        <f>'Tabelle2.11 O-T'!M16/'Tabelle2.11 O-T'!M$29*100</f>
        <v>16.044887764840016</v>
      </c>
      <c r="N58" s="43">
        <f>'Tabelle2.11 O-T'!N16/'Tabelle2.11 O-T'!N$29*100</f>
        <v>16.266549013213634</v>
      </c>
      <c r="O58" s="43">
        <f>'Tabelle2.11 O-T'!O16/'Tabelle2.11 O-T'!O$29*100</f>
        <v>16.361439122693113</v>
      </c>
      <c r="P58" s="43">
        <f>'Tabelle2.11 O-T'!P16/'Tabelle2.11 O-T'!P$29*100</f>
        <v>16.385860052639085</v>
      </c>
      <c r="Q58" s="43">
        <f>'Tabelle2.11 O-T'!Q16/'Tabelle2.11 O-T'!Q$29*100</f>
        <v>16.409482800391508</v>
      </c>
      <c r="R58" s="43">
        <f>'Tabelle2.11 O-T'!R16/'Tabelle2.11 O-T'!R$29*100</f>
        <v>16.69924968403539</v>
      </c>
      <c r="S58" s="43">
        <f>'Tabelle2.11 O-T'!S16/'Tabelle2.11 O-T'!S$29*100</f>
        <v>16.816585390504589</v>
      </c>
      <c r="T58" s="43">
        <f>'Tabelle2.11 O-T'!T16/'Tabelle2.11 O-T'!T$29*100</f>
        <v>16.941140927558308</v>
      </c>
      <c r="U58" s="43">
        <f>'Tabelle2.11 O-T'!U16/'Tabelle2.11 O-T'!U$29*100</f>
        <v>16.960359994375089</v>
      </c>
    </row>
    <row r="59" spans="1:29" x14ac:dyDescent="0.2">
      <c r="A59" s="42" t="s">
        <v>6</v>
      </c>
      <c r="B59" s="43">
        <f>'Tabelle2.11 O-T'!B17/'Tabelle2.11 O-T'!B$29*100</f>
        <v>3.4474929602382467</v>
      </c>
      <c r="C59" s="43">
        <f>'Tabelle2.11 O-T'!C17/'Tabelle2.11 O-T'!C$29*100</f>
        <v>3.5582868966165861</v>
      </c>
      <c r="D59" s="43">
        <f>'Tabelle2.11 O-T'!D17/'Tabelle2.11 O-T'!D$29*100</f>
        <v>3.5955392428683348</v>
      </c>
      <c r="E59" s="43">
        <f>'Tabelle2.11 O-T'!E17/'Tabelle2.11 O-T'!E$29*100</f>
        <v>3.5375484697205057</v>
      </c>
      <c r="F59" s="43">
        <f>'Tabelle2.11 O-T'!F17/'Tabelle2.11 O-T'!F$29*100</f>
        <v>3.5323902788523194</v>
      </c>
      <c r="G59" s="43">
        <f>'Tabelle2.11 O-T'!G17/'Tabelle2.11 O-T'!G$29*100</f>
        <v>3.5495642208751774</v>
      </c>
      <c r="H59" s="43">
        <f>'Tabelle2.11 O-T'!H17/'Tabelle2.11 O-T'!H$29*100</f>
        <v>3.5887147561041437</v>
      </c>
      <c r="I59" s="43">
        <f>'Tabelle2.11 O-T'!I17/'Tabelle2.11 O-T'!I$29*100</f>
        <v>3.4125472108024995</v>
      </c>
      <c r="J59" s="43">
        <f>'Tabelle2.11 O-T'!J17/'Tabelle2.11 O-T'!J$29*100</f>
        <v>3.4260181765163287</v>
      </c>
      <c r="K59" s="43">
        <f>'Tabelle2.11 O-T'!K17/'Tabelle2.11 O-T'!K$29*100</f>
        <v>3.3801901603699962</v>
      </c>
      <c r="L59" s="43">
        <f>'Tabelle2.11 O-T'!L17/'Tabelle2.11 O-T'!L$29*100</f>
        <v>3.2854893688570952</v>
      </c>
      <c r="M59" s="43">
        <f>'Tabelle2.11 O-T'!M17/'Tabelle2.11 O-T'!M$29*100</f>
        <v>3.3439054119173672</v>
      </c>
      <c r="N59" s="43">
        <f>'Tabelle2.11 O-T'!N17/'Tabelle2.11 O-T'!N$29*100</f>
        <v>3.3010106047962964</v>
      </c>
      <c r="O59" s="43">
        <f>'Tabelle2.11 O-T'!O17/'Tabelle2.11 O-T'!O$29*100</f>
        <v>3.3236483315870329</v>
      </c>
      <c r="P59" s="43">
        <f>'Tabelle2.11 O-T'!P17/'Tabelle2.11 O-T'!P$29*100</f>
        <v>3.3424522553125282</v>
      </c>
      <c r="Q59" s="43">
        <f>'Tabelle2.11 O-T'!Q17/'Tabelle2.11 O-T'!Q$29*100</f>
        <v>3.3465667003692205</v>
      </c>
      <c r="R59" s="43">
        <f>'Tabelle2.11 O-T'!R17/'Tabelle2.11 O-T'!R$29*100</f>
        <v>3.3903402818884287</v>
      </c>
      <c r="S59" s="43">
        <f>'Tabelle2.11 O-T'!S17/'Tabelle2.11 O-T'!S$29*100</f>
        <v>3.3621168860701927</v>
      </c>
      <c r="T59" s="43">
        <f>'Tabelle2.11 O-T'!T17/'Tabelle2.11 O-T'!T$29*100</f>
        <v>3.3975434212720956</v>
      </c>
      <c r="U59" s="43">
        <f>'Tabelle2.11 O-T'!U17/'Tabelle2.11 O-T'!U$29*100</f>
        <v>3.3452602303089018</v>
      </c>
    </row>
    <row r="60" spans="1:29" x14ac:dyDescent="0.2">
      <c r="A60" s="42" t="s">
        <v>11</v>
      </c>
      <c r="B60" s="43">
        <f>'Tabelle2.11 O-T'!B18/'Tabelle2.11 O-T'!B$29*100</f>
        <v>5.6630644709490046</v>
      </c>
      <c r="C60" s="43">
        <f>'Tabelle2.11 O-T'!C18/'Tabelle2.11 O-T'!C$29*100</f>
        <v>5.7322893889163211</v>
      </c>
      <c r="D60" s="43">
        <f>'Tabelle2.11 O-T'!D18/'Tabelle2.11 O-T'!D$29*100</f>
        <v>5.7311516581142428</v>
      </c>
      <c r="E60" s="43">
        <f>'Tabelle2.11 O-T'!E18/'Tabelle2.11 O-T'!E$29*100</f>
        <v>5.6574687837212885</v>
      </c>
      <c r="F60" s="43">
        <f>'Tabelle2.11 O-T'!F18/'Tabelle2.11 O-T'!F$29*100</f>
        <v>5.7368980351191956</v>
      </c>
      <c r="G60" s="43">
        <f>'Tabelle2.11 O-T'!G18/'Tabelle2.11 O-T'!G$29*100</f>
        <v>5.7836484815585516</v>
      </c>
      <c r="H60" s="43">
        <f>'Tabelle2.11 O-T'!H18/'Tabelle2.11 O-T'!H$29*100</f>
        <v>5.8897265655456987</v>
      </c>
      <c r="I60" s="43">
        <f>'Tabelle2.11 O-T'!I18/'Tabelle2.11 O-T'!I$29*100</f>
        <v>5.7804557152797402</v>
      </c>
      <c r="J60" s="43">
        <f>'Tabelle2.11 O-T'!J18/'Tabelle2.11 O-T'!J$29*100</f>
        <v>5.6036158631415232</v>
      </c>
      <c r="K60" s="43">
        <f>'Tabelle2.11 O-T'!K18/'Tabelle2.11 O-T'!K$29*100</f>
        <v>5.5997400554507886</v>
      </c>
      <c r="L60" s="43">
        <f>'Tabelle2.11 O-T'!L18/'Tabelle2.11 O-T'!L$29*100</f>
        <v>5.7192644563672212</v>
      </c>
      <c r="M60" s="43">
        <f>'Tabelle2.11 O-T'!M18/'Tabelle2.11 O-T'!M$29*100</f>
        <v>5.6040415366154015</v>
      </c>
      <c r="N60" s="43">
        <f>'Tabelle2.11 O-T'!N18/'Tabelle2.11 O-T'!N$29*100</f>
        <v>5.6361758791238659</v>
      </c>
      <c r="O60" s="43">
        <f>'Tabelle2.11 O-T'!O18/'Tabelle2.11 O-T'!O$29*100</f>
        <v>5.9569188838249749</v>
      </c>
      <c r="P60" s="43">
        <f>'Tabelle2.11 O-T'!P18/'Tabelle2.11 O-T'!P$29*100</f>
        <v>5.9180074939387257</v>
      </c>
      <c r="Q60" s="43">
        <f>'Tabelle2.11 O-T'!Q18/'Tabelle2.11 O-T'!Q$29*100</f>
        <v>5.8884714653504355</v>
      </c>
      <c r="R60" s="43">
        <f>'Tabelle2.11 O-T'!R18/'Tabelle2.11 O-T'!R$29*100</f>
        <v>5.7523157406370498</v>
      </c>
      <c r="S60" s="43">
        <f>'Tabelle2.11 O-T'!S18/'Tabelle2.11 O-T'!S$29*100</f>
        <v>5.738181266897441</v>
      </c>
      <c r="T60" s="43">
        <f>'Tabelle2.11 O-T'!T18/'Tabelle2.11 O-T'!T$29*100</f>
        <v>5.6379205624388282</v>
      </c>
      <c r="U60" s="43">
        <f>'Tabelle2.11 O-T'!U18/'Tabelle2.11 O-T'!U$29*100</f>
        <v>5.5839752503867128</v>
      </c>
    </row>
    <row r="61" spans="1:29" x14ac:dyDescent="0.2">
      <c r="A61" s="42" t="s">
        <v>12</v>
      </c>
      <c r="B61" s="43">
        <f>'Tabelle2.11 O-T'!B19/'Tabelle2.11 O-T'!B$29*100</f>
        <v>5.1140367689336426</v>
      </c>
      <c r="C61" s="43">
        <f>'Tabelle2.11 O-T'!C19/'Tabelle2.11 O-T'!C$29*100</f>
        <v>5.2103171804095849</v>
      </c>
      <c r="D61" s="43">
        <f>'Tabelle2.11 O-T'!D19/'Tabelle2.11 O-T'!D$29*100</f>
        <v>5.2649491402098949</v>
      </c>
      <c r="E61" s="43">
        <f>'Tabelle2.11 O-T'!E19/'Tabelle2.11 O-T'!E$29*100</f>
        <v>5.1001411106236141</v>
      </c>
      <c r="F61" s="43">
        <f>'Tabelle2.11 O-T'!F19/'Tabelle2.11 O-T'!F$29*100</f>
        <v>5.1251870204074255</v>
      </c>
      <c r="G61" s="43">
        <f>'Tabelle2.11 O-T'!G19/'Tabelle2.11 O-T'!G$29*100</f>
        <v>5.2022075454627705</v>
      </c>
      <c r="H61" s="43">
        <f>'Tabelle2.11 O-T'!H19/'Tabelle2.11 O-T'!H$29*100</f>
        <v>5.1778013686716919</v>
      </c>
      <c r="I61" s="43">
        <f>'Tabelle2.11 O-T'!I19/'Tabelle2.11 O-T'!I$29*100</f>
        <v>5.2888252828090376</v>
      </c>
      <c r="J61" s="43">
        <f>'Tabelle2.11 O-T'!J19/'Tabelle2.11 O-T'!J$29*100</f>
        <v>5.2950038880248815</v>
      </c>
      <c r="K61" s="43">
        <f>'Tabelle2.11 O-T'!K19/'Tabelle2.11 O-T'!K$29*100</f>
        <v>5.2180224171806344</v>
      </c>
      <c r="L61" s="43">
        <f>'Tabelle2.11 O-T'!L19/'Tabelle2.11 O-T'!L$29*100</f>
        <v>5.2200363797557356</v>
      </c>
      <c r="M61" s="43">
        <f>'Tabelle2.11 O-T'!M19/'Tabelle2.11 O-T'!M$29*100</f>
        <v>5.0972746714204273</v>
      </c>
      <c r="N61" s="43">
        <f>'Tabelle2.11 O-T'!N19/'Tabelle2.11 O-T'!N$29*100</f>
        <v>4.8845365636879254</v>
      </c>
      <c r="O61" s="43">
        <f>'Tabelle2.11 O-T'!O19/'Tabelle2.11 O-T'!O$29*100</f>
        <v>4.8313588357427983</v>
      </c>
      <c r="P61" s="43">
        <f>'Tabelle2.11 O-T'!P19/'Tabelle2.11 O-T'!P$29*100</f>
        <v>4.9057423277885102</v>
      </c>
      <c r="Q61" s="43">
        <f>'Tabelle2.11 O-T'!Q19/'Tabelle2.11 O-T'!Q$29*100</f>
        <v>4.8741645696786842</v>
      </c>
      <c r="R61" s="43">
        <f>'Tabelle2.11 O-T'!R19/'Tabelle2.11 O-T'!R$29*100</f>
        <v>4.9104900251171877</v>
      </c>
      <c r="S61" s="43">
        <f>'Tabelle2.11 O-T'!S19/'Tabelle2.11 O-T'!S$29*100</f>
        <v>4.899626045430427</v>
      </c>
      <c r="T61" s="43">
        <f>'Tabelle2.11 O-T'!T19/'Tabelle2.11 O-T'!T$29*100</f>
        <v>4.8672106848271799</v>
      </c>
      <c r="U61" s="43">
        <f>'Tabelle2.11 O-T'!U19/'Tabelle2.11 O-T'!U$29*100</f>
        <v>4.8821112170122341</v>
      </c>
    </row>
    <row r="62" spans="1:29" x14ac:dyDescent="0.2">
      <c r="A62" s="42" t="s">
        <v>3</v>
      </c>
      <c r="B62" s="43">
        <f>'Tabelle2.11 O-T'!B20/'Tabelle2.11 O-T'!B$29*100</f>
        <v>6.8938064839522912</v>
      </c>
      <c r="C62" s="43">
        <f>'Tabelle2.11 O-T'!C20/'Tabelle2.11 O-T'!C$29*100</f>
        <v>6.7627142554842372</v>
      </c>
      <c r="D62" s="43">
        <f>'Tabelle2.11 O-T'!D20/'Tabelle2.11 O-T'!D$29*100</f>
        <v>6.6879083672936508</v>
      </c>
      <c r="E62" s="43">
        <f>'Tabelle2.11 O-T'!E20/'Tabelle2.11 O-T'!E$29*100</f>
        <v>6.7558193309696311</v>
      </c>
      <c r="F62" s="43">
        <f>'Tabelle2.11 O-T'!F20/'Tabelle2.11 O-T'!F$29*100</f>
        <v>6.6631946848574426</v>
      </c>
      <c r="G62" s="43">
        <f>'Tabelle2.11 O-T'!G20/'Tabelle2.11 O-T'!G$29*100</f>
        <v>6.7737265900660457</v>
      </c>
      <c r="H62" s="43">
        <f>'Tabelle2.11 O-T'!H20/'Tabelle2.11 O-T'!H$29*100</f>
        <v>6.8310632096010933</v>
      </c>
      <c r="I62" s="43">
        <f>'Tabelle2.11 O-T'!I20/'Tabelle2.11 O-T'!I$29*100</f>
        <v>6.7783014138173057</v>
      </c>
      <c r="J62" s="43">
        <f>'Tabelle2.11 O-T'!J20/'Tabelle2.11 O-T'!J$29*100</f>
        <v>6.7757946150855339</v>
      </c>
      <c r="K62" s="43">
        <f>'Tabelle2.11 O-T'!K20/'Tabelle2.11 O-T'!K$29*100</f>
        <v>6.6528798880051987</v>
      </c>
      <c r="L62" s="43">
        <f>'Tabelle2.11 O-T'!L20/'Tabelle2.11 O-T'!L$29*100</f>
        <v>6.635484018893016</v>
      </c>
      <c r="M62" s="43">
        <f>'Tabelle2.11 O-T'!M20/'Tabelle2.11 O-T'!M$29*100</f>
        <v>6.7045035794937355</v>
      </c>
      <c r="N62" s="43">
        <f>'Tabelle2.11 O-T'!N20/'Tabelle2.11 O-T'!N$29*100</f>
        <v>6.7935277812413082</v>
      </c>
      <c r="O62" s="43">
        <f>'Tabelle2.11 O-T'!O20/'Tabelle2.11 O-T'!O$29*100</f>
        <v>7.0660872807214892</v>
      </c>
      <c r="P62" s="43">
        <f>'Tabelle2.11 O-T'!P20/'Tabelle2.11 O-T'!P$29*100</f>
        <v>7.022002100377291</v>
      </c>
      <c r="Q62" s="43">
        <f>'Tabelle2.11 O-T'!Q20/'Tabelle2.11 O-T'!Q$29*100</f>
        <v>7.0584776997845395</v>
      </c>
      <c r="R62" s="43">
        <f>'Tabelle2.11 O-T'!R20/'Tabelle2.11 O-T'!R$29*100</f>
        <v>7.0168141168189173</v>
      </c>
      <c r="S62" s="43">
        <f>'Tabelle2.11 O-T'!S20/'Tabelle2.11 O-T'!S$29*100</f>
        <v>6.939320817646613</v>
      </c>
      <c r="T62" s="43">
        <f>'Tabelle2.11 O-T'!T20/'Tabelle2.11 O-T'!T$29*100</f>
        <v>6.903659691778989</v>
      </c>
      <c r="U62" s="43">
        <f>'Tabelle2.11 O-T'!U20/'Tabelle2.11 O-T'!U$29*100</f>
        <v>6.8514554460086554</v>
      </c>
    </row>
    <row r="63" spans="1:29" x14ac:dyDescent="0.2">
      <c r="A63" s="42" t="s">
        <v>13</v>
      </c>
      <c r="B63" s="43">
        <f>'Tabelle2.11 O-T'!B21/'Tabelle2.11 O-T'!B$29*100</f>
        <v>8.8740804080850371</v>
      </c>
      <c r="C63" s="43">
        <f>'Tabelle2.11 O-T'!C21/'Tabelle2.11 O-T'!C$29*100</f>
        <v>8.9093837436223016</v>
      </c>
      <c r="D63" s="43">
        <f>'Tabelle2.11 O-T'!D21/'Tabelle2.11 O-T'!D$29*100</f>
        <v>8.932663222225159</v>
      </c>
      <c r="E63" s="43">
        <f>'Tabelle2.11 O-T'!E21/'Tabelle2.11 O-T'!E$29*100</f>
        <v>8.9981738625179357</v>
      </c>
      <c r="F63" s="43">
        <f>'Tabelle2.11 O-T'!F21/'Tabelle2.11 O-T'!F$29*100</f>
        <v>9.0001595506091512</v>
      </c>
      <c r="G63" s="43">
        <f>'Tabelle2.11 O-T'!G21/'Tabelle2.11 O-T'!G$29*100</f>
        <v>8.904068277089177</v>
      </c>
      <c r="H63" s="43">
        <f>'Tabelle2.11 O-T'!H21/'Tabelle2.11 O-T'!H$29*100</f>
        <v>8.8219947100419223</v>
      </c>
      <c r="I63" s="43">
        <f>'Tabelle2.11 O-T'!I21/'Tabelle2.11 O-T'!I$29*100</f>
        <v>8.9994500302331435</v>
      </c>
      <c r="J63" s="43">
        <f>'Tabelle2.11 O-T'!J21/'Tabelle2.11 O-T'!J$29*100</f>
        <v>8.978907465007774</v>
      </c>
      <c r="K63" s="43">
        <f>'Tabelle2.11 O-T'!K21/'Tabelle2.11 O-T'!K$29*100</f>
        <v>9.0309473703389909</v>
      </c>
      <c r="L63" s="43">
        <f>'Tabelle2.11 O-T'!L21/'Tabelle2.11 O-T'!L$29*100</f>
        <v>8.979073997646017</v>
      </c>
      <c r="M63" s="43">
        <f>'Tabelle2.11 O-T'!M21/'Tabelle2.11 O-T'!M$29*100</f>
        <v>8.9829072481204886</v>
      </c>
      <c r="N63" s="43">
        <f>'Tabelle2.11 O-T'!N21/'Tabelle2.11 O-T'!N$29*100</f>
        <v>8.9550902702512616</v>
      </c>
      <c r="O63" s="43">
        <f>'Tabelle2.11 O-T'!O21/'Tabelle2.11 O-T'!O$29*100</f>
        <v>9.0054445994330408</v>
      </c>
      <c r="P63" s="43">
        <f>'Tabelle2.11 O-T'!P21/'Tabelle2.11 O-T'!P$29*100</f>
        <v>8.8779836378016057</v>
      </c>
      <c r="Q63" s="43">
        <f>'Tabelle2.11 O-T'!Q21/'Tabelle2.11 O-T'!Q$29*100</f>
        <v>8.9133026026339675</v>
      </c>
      <c r="R63" s="43">
        <f>'Tabelle2.11 O-T'!R21/'Tabelle2.11 O-T'!R$29*100</f>
        <v>8.9433183483449863</v>
      </c>
      <c r="S63" s="43">
        <f>'Tabelle2.11 O-T'!S21/'Tabelle2.11 O-T'!S$29*100</f>
        <v>8.908583268059731</v>
      </c>
      <c r="T63" s="43">
        <f>'Tabelle2.11 O-T'!T21/'Tabelle2.11 O-T'!T$29*100</f>
        <v>8.8419210785532432</v>
      </c>
      <c r="U63" s="43">
        <f>'Tabelle2.11 O-T'!U21/'Tabelle2.11 O-T'!U$29*100</f>
        <v>8.8004874923829313</v>
      </c>
    </row>
    <row r="64" spans="1:29" x14ac:dyDescent="0.2">
      <c r="A64" s="42" t="s">
        <v>4</v>
      </c>
      <c r="B64" s="43">
        <f>'Tabelle2.11 O-T'!B22/'Tabelle2.11 O-T'!B$29*100</f>
        <v>3.5618983030857012</v>
      </c>
      <c r="C64" s="43">
        <f>'Tabelle2.11 O-T'!C22/'Tabelle2.11 O-T'!C$29*100</f>
        <v>3.5042086948343569</v>
      </c>
      <c r="D64" s="43">
        <f>'Tabelle2.11 O-T'!D22/'Tabelle2.11 O-T'!D$29*100</f>
        <v>3.4934382509043864</v>
      </c>
      <c r="E64" s="43">
        <f>'Tabelle2.11 O-T'!E22/'Tabelle2.11 O-T'!E$29*100</f>
        <v>3.5740119291838108</v>
      </c>
      <c r="F64" s="43">
        <f>'Tabelle2.11 O-T'!F22/'Tabelle2.11 O-T'!F$29*100</f>
        <v>3.728366593112832</v>
      </c>
      <c r="G64" s="43">
        <f>'Tabelle2.11 O-T'!G22/'Tabelle2.11 O-T'!G$29*100</f>
        <v>3.8520462016345487</v>
      </c>
      <c r="H64" s="43">
        <f>'Tabelle2.11 O-T'!H22/'Tabelle2.11 O-T'!H$29*100</f>
        <v>3.758149354349221</v>
      </c>
      <c r="I64" s="43">
        <f>'Tabelle2.11 O-T'!I22/'Tabelle2.11 O-T'!I$29*100</f>
        <v>3.7479983835142763</v>
      </c>
      <c r="J64" s="43">
        <f>'Tabelle2.11 O-T'!J22/'Tabelle2.11 O-T'!J$29*100</f>
        <v>3.8464108670295483</v>
      </c>
      <c r="K64" s="43">
        <f>'Tabelle2.11 O-T'!K22/'Tabelle2.11 O-T'!K$29*100</f>
        <v>3.8891470113968678</v>
      </c>
      <c r="L64" s="43">
        <f>'Tabelle2.11 O-T'!L22/'Tabelle2.11 O-T'!L$29*100</f>
        <v>3.8935510004432836</v>
      </c>
      <c r="M64" s="43">
        <f>'Tabelle2.11 O-T'!M22/'Tabelle2.11 O-T'!M$29*100</f>
        <v>3.8150820622167338</v>
      </c>
      <c r="N64" s="43">
        <f>'Tabelle2.11 O-T'!N22/'Tabelle2.11 O-T'!N$29*100</f>
        <v>3.7844128357359579</v>
      </c>
      <c r="O64" s="43">
        <f>'Tabelle2.11 O-T'!O22/'Tabelle2.11 O-T'!O$29*100</f>
        <v>3.7691155579268094</v>
      </c>
      <c r="P64" s="43">
        <f>'Tabelle2.11 O-T'!P22/'Tabelle2.11 O-T'!P$29*100</f>
        <v>3.7670655654812064</v>
      </c>
      <c r="Q64" s="43">
        <f>'Tabelle2.11 O-T'!Q22/'Tabelle2.11 O-T'!Q$29*100</f>
        <v>3.7629493718726876</v>
      </c>
      <c r="R64" s="43">
        <f>'Tabelle2.11 O-T'!R22/'Tabelle2.11 O-T'!R$29*100</f>
        <v>3.7307821523989313</v>
      </c>
      <c r="S64" s="43">
        <f>'Tabelle2.11 O-T'!S22/'Tabelle2.11 O-T'!S$29*100</f>
        <v>3.8349293781741922</v>
      </c>
      <c r="T64" s="43">
        <f>'Tabelle2.11 O-T'!T22/'Tabelle2.11 O-T'!T$29*100</f>
        <v>3.8264848517272529</v>
      </c>
      <c r="U64" s="43">
        <f>'Tabelle2.11 O-T'!U22/'Tabelle2.11 O-T'!U$29*100</f>
        <v>3.8230652646052401</v>
      </c>
    </row>
    <row r="65" spans="1:21" x14ac:dyDescent="0.2">
      <c r="A65" s="42" t="s">
        <v>14</v>
      </c>
      <c r="B65" s="43">
        <f>'Tabelle2.11 O-T'!B23/'Tabelle2.11 O-T'!B$29*100</f>
        <v>5.6117589821462799</v>
      </c>
      <c r="C65" s="43">
        <f>'Tabelle2.11 O-T'!C23/'Tabelle2.11 O-T'!C$29*100</f>
        <v>5.5791657849568566</v>
      </c>
      <c r="D65" s="43">
        <f>'Tabelle2.11 O-T'!D23/'Tabelle2.11 O-T'!D$29*100</f>
        <v>5.5075856929518041</v>
      </c>
      <c r="E65" s="43">
        <f>'Tabelle2.11 O-T'!E23/'Tabelle2.11 O-T'!E$29*100</f>
        <v>5.4991640084903537</v>
      </c>
      <c r="F65" s="43">
        <f>'Tabelle2.11 O-T'!F23/'Tabelle2.11 O-T'!F$29*100</f>
        <v>5.2609555576293783</v>
      </c>
      <c r="G65" s="43">
        <f>'Tabelle2.11 O-T'!G23/'Tabelle2.11 O-T'!G$29*100</f>
        <v>5.2748876624747432</v>
      </c>
      <c r="H65" s="43">
        <f>'Tabelle2.11 O-T'!H23/'Tabelle2.11 O-T'!H$29*100</f>
        <v>5.1637068091716598</v>
      </c>
      <c r="I65" s="43">
        <f>'Tabelle2.11 O-T'!I23/'Tabelle2.11 O-T'!I$29*100</f>
        <v>5.1624233916422817</v>
      </c>
      <c r="J65" s="43">
        <f>'Tabelle2.11 O-T'!J23/'Tabelle2.11 O-T'!J$29*100</f>
        <v>5.1364453732503881</v>
      </c>
      <c r="K65" s="43">
        <f>'Tabelle2.11 O-T'!K23/'Tabelle2.11 O-T'!K$29*100</f>
        <v>5.2101269051718644</v>
      </c>
      <c r="L65" s="43">
        <f>'Tabelle2.11 O-T'!L23/'Tabelle2.11 O-T'!L$29*100</f>
        <v>5.1735681203283344</v>
      </c>
      <c r="M65" s="43">
        <f>'Tabelle2.11 O-T'!M23/'Tabelle2.11 O-T'!M$29*100</f>
        <v>5.1637307364024903</v>
      </c>
      <c r="N65" s="43">
        <f>'Tabelle2.11 O-T'!N23/'Tabelle2.11 O-T'!N$29*100</f>
        <v>5.1716365659258976</v>
      </c>
      <c r="O65" s="43">
        <f>'Tabelle2.11 O-T'!O23/'Tabelle2.11 O-T'!O$29*100</f>
        <v>5.19872466525677</v>
      </c>
      <c r="P65" s="43">
        <f>'Tabelle2.11 O-T'!P23/'Tabelle2.11 O-T'!P$29*100</f>
        <v>5.2065371001828096</v>
      </c>
      <c r="Q65" s="43">
        <f>'Tabelle2.11 O-T'!Q23/'Tabelle2.11 O-T'!Q$29*100</f>
        <v>5.1593980056271418</v>
      </c>
      <c r="R65" s="43">
        <f>'Tabelle2.11 O-T'!R23/'Tabelle2.11 O-T'!R$29*100</f>
        <v>5.1827795286927874</v>
      </c>
      <c r="S65" s="43">
        <f>'Tabelle2.11 O-T'!S23/'Tabelle2.11 O-T'!S$29*100</f>
        <v>5.2369431740657451</v>
      </c>
      <c r="T65" s="43">
        <f>'Tabelle2.11 O-T'!T23/'Tabelle2.11 O-T'!T$29*100</f>
        <v>5.2410789308878742</v>
      </c>
      <c r="U65" s="43">
        <f>'Tabelle2.11 O-T'!U23/'Tabelle2.11 O-T'!U$29*100</f>
        <v>5.1252324182434652</v>
      </c>
    </row>
    <row r="66" spans="1:21" x14ac:dyDescent="0.2">
      <c r="A66" s="42" t="s">
        <v>15</v>
      </c>
      <c r="B66" s="43">
        <f>'Tabelle2.11 O-T'!B24/'Tabelle2.11 O-T'!B$29*100</f>
        <v>4.8489584101195655</v>
      </c>
      <c r="C66" s="43">
        <f>'Tabelle2.11 O-T'!C24/'Tabelle2.11 O-T'!C$29*100</f>
        <v>4.8593966753662041</v>
      </c>
      <c r="D66" s="43">
        <f>'Tabelle2.11 O-T'!D24/'Tabelle2.11 O-T'!D$29*100</f>
        <v>4.8659337693163058</v>
      </c>
      <c r="E66" s="43">
        <f>'Tabelle2.11 O-T'!E24/'Tabelle2.11 O-T'!E$29*100</f>
        <v>4.8994438581304625</v>
      </c>
      <c r="F66" s="43">
        <f>'Tabelle2.11 O-T'!F24/'Tabelle2.11 O-T'!F$29*100</f>
        <v>4.8795392900901007</v>
      </c>
      <c r="G66" s="43">
        <f>'Tabelle2.11 O-T'!G24/'Tabelle2.11 O-T'!G$29*100</f>
        <v>4.9784372266956183</v>
      </c>
      <c r="H66" s="43">
        <f>'Tabelle2.11 O-T'!H24/'Tabelle2.11 O-T'!H$29*100</f>
        <v>5.3121495102890268</v>
      </c>
      <c r="I66" s="43">
        <f>'Tabelle2.11 O-T'!I24/'Tabelle2.11 O-T'!I$29*100</f>
        <v>5.3851459546837059</v>
      </c>
      <c r="J66" s="43">
        <f>'Tabelle2.11 O-T'!J24/'Tabelle2.11 O-T'!J$29*100</f>
        <v>5.3502867418351467</v>
      </c>
      <c r="K66" s="43">
        <f>'Tabelle2.11 O-T'!K24/'Tabelle2.11 O-T'!K$29*100</f>
        <v>5.2790607984792031</v>
      </c>
      <c r="L66" s="43">
        <f>'Tabelle2.11 O-T'!L24/'Tabelle2.11 O-T'!L$29*100</f>
        <v>5.277204567340763</v>
      </c>
      <c r="M66" s="43">
        <f>'Tabelle2.11 O-T'!M24/'Tabelle2.11 O-T'!M$29*100</f>
        <v>5.282154814285219</v>
      </c>
      <c r="N66" s="43">
        <f>'Tabelle2.11 O-T'!N24/'Tabelle2.11 O-T'!N$29*100</f>
        <v>5.2231099516278068</v>
      </c>
      <c r="O66" s="43">
        <f>'Tabelle2.11 O-T'!O24/'Tabelle2.11 O-T'!O$29*100</f>
        <v>5.224115654348287</v>
      </c>
      <c r="P66" s="43">
        <f>'Tabelle2.11 O-T'!P24/'Tabelle2.11 O-T'!P$29*100</f>
        <v>5.294052820599255</v>
      </c>
      <c r="Q66" s="43">
        <f>'Tabelle2.11 O-T'!Q24/'Tabelle2.11 O-T'!Q$29*100</f>
        <v>5.3396474475968354</v>
      </c>
      <c r="R66" s="43">
        <f>'Tabelle2.11 O-T'!R24/'Tabelle2.11 O-T'!R$29*100</f>
        <v>5.2698097813044944</v>
      </c>
      <c r="S66" s="43">
        <f>'Tabelle2.11 O-T'!S24/'Tabelle2.11 O-T'!S$29*100</f>
        <v>5.3376961366450209</v>
      </c>
      <c r="T66" s="43">
        <f>'Tabelle2.11 O-T'!T24/'Tabelle2.11 O-T'!T$29*100</f>
        <v>5.2857668862250948</v>
      </c>
      <c r="U66" s="43">
        <f>'Tabelle2.11 O-T'!U24/'Tabelle2.11 O-T'!U$29*100</f>
        <v>5.3524163684942421</v>
      </c>
    </row>
    <row r="67" spans="1:21" x14ac:dyDescent="0.2">
      <c r="A67" s="42" t="s">
        <v>16</v>
      </c>
      <c r="B67" s="43">
        <f>'Tabelle2.11 O-T'!B25/'Tabelle2.11 O-T'!B$29*100</f>
        <v>7.2803668047590264</v>
      </c>
      <c r="C67" s="43">
        <f>'Tabelle2.11 O-T'!C25/'Tabelle2.11 O-T'!C$29*100</f>
        <v>7.3555171521948708</v>
      </c>
      <c r="D67" s="43">
        <f>'Tabelle2.11 O-T'!D25/'Tabelle2.11 O-T'!D$29*100</f>
        <v>7.6426113208875757</v>
      </c>
      <c r="E67" s="43">
        <f>'Tabelle2.11 O-T'!E25/'Tabelle2.11 O-T'!E$29*100</f>
        <v>7.5559402829327285</v>
      </c>
      <c r="F67" s="43">
        <f>'Tabelle2.11 O-T'!F25/'Tabelle2.11 O-T'!F$29*100</f>
        <v>7.599726656692245</v>
      </c>
      <c r="G67" s="43">
        <f>'Tabelle2.11 O-T'!G25/'Tabelle2.11 O-T'!G$29*100</f>
        <v>7.7451069091347744</v>
      </c>
      <c r="H67" s="43">
        <f>'Tabelle2.11 O-T'!H25/'Tabelle2.11 O-T'!H$29*100</f>
        <v>7.9805195194654841</v>
      </c>
      <c r="I67" s="43">
        <f>'Tabelle2.11 O-T'!I25/'Tabelle2.11 O-T'!I$29*100</f>
        <v>8.1228407609636921</v>
      </c>
      <c r="J67" s="43">
        <f>'Tabelle2.11 O-T'!J25/'Tabelle2.11 O-T'!J$29*100</f>
        <v>8.3543934681181948</v>
      </c>
      <c r="K67" s="43">
        <f>'Tabelle2.11 O-T'!K25/'Tabelle2.11 O-T'!K$29*100</f>
        <v>8.3741015059170802</v>
      </c>
      <c r="L67" s="43">
        <f>'Tabelle2.11 O-T'!L25/'Tabelle2.11 O-T'!L$29*100</f>
        <v>8.4471347120955045</v>
      </c>
      <c r="M67" s="43">
        <f>'Tabelle2.11 O-T'!M25/'Tabelle2.11 O-T'!M$29*100</f>
        <v>8.5035416988185926</v>
      </c>
      <c r="N67" s="43">
        <f>'Tabelle2.11 O-T'!N25/'Tabelle2.11 O-T'!N$29*100</f>
        <v>8.3508374815766846</v>
      </c>
      <c r="O67" s="43">
        <f>'Tabelle2.11 O-T'!O25/'Tabelle2.11 O-T'!O$29*100</f>
        <v>8.3063888871033047</v>
      </c>
      <c r="P67" s="43">
        <f>'Tabelle2.11 O-T'!P25/'Tabelle2.11 O-T'!P$29*100</f>
        <v>8.3512686538137402</v>
      </c>
      <c r="Q67" s="43">
        <f>'Tabelle2.11 O-T'!Q25/'Tabelle2.11 O-T'!Q$29*100</f>
        <v>8.3386363709779001</v>
      </c>
      <c r="R67" s="43">
        <f>'Tabelle2.11 O-T'!R25/'Tabelle2.11 O-T'!R$29*100</f>
        <v>8.3469051466235786</v>
      </c>
      <c r="S67" s="43">
        <f>'Tabelle2.11 O-T'!S25/'Tabelle2.11 O-T'!S$29*100</f>
        <v>8.2560578113550811</v>
      </c>
      <c r="T67" s="43">
        <f>'Tabelle2.11 O-T'!T25/'Tabelle2.11 O-T'!T$29*100</f>
        <v>8.3000009441117317</v>
      </c>
      <c r="U67" s="43">
        <f>'Tabelle2.11 O-T'!U25/'Tabelle2.11 O-T'!U$29*100</f>
        <v>8.3039327510507643</v>
      </c>
    </row>
    <row r="68" spans="1:21" x14ac:dyDescent="0.2">
      <c r="A68" s="42" t="s">
        <v>5</v>
      </c>
      <c r="B68" s="43">
        <f>'Tabelle2.11 O-T'!B26/'Tabelle2.11 O-T'!B$29*100</f>
        <v>5.272670981438619</v>
      </c>
      <c r="C68" s="43">
        <f>'Tabelle2.11 O-T'!C26/'Tabelle2.11 O-T'!C$29*100</f>
        <v>5.330523618066823</v>
      </c>
      <c r="D68" s="43">
        <f>'Tabelle2.11 O-T'!D26/'Tabelle2.11 O-T'!D$29*100</f>
        <v>5.2496926701463167</v>
      </c>
      <c r="E68" s="43">
        <f>'Tabelle2.11 O-T'!E26/'Tabelle2.11 O-T'!E$29*100</f>
        <v>5.2050847256643458</v>
      </c>
      <c r="F68" s="43">
        <f>'Tabelle2.11 O-T'!F26/'Tabelle2.11 O-T'!F$29*100</f>
        <v>5.2443984189437751</v>
      </c>
      <c r="G68" s="43">
        <f>'Tabelle2.11 O-T'!G26/'Tabelle2.11 O-T'!G$29*100</f>
        <v>5.2610151090201756</v>
      </c>
      <c r="H68" s="43">
        <f>'Tabelle2.11 O-T'!H26/'Tabelle2.11 O-T'!H$29*100</f>
        <v>5.3292429122358769</v>
      </c>
      <c r="I68" s="43">
        <f>'Tabelle2.11 O-T'!I26/'Tabelle2.11 O-T'!I$29*100</f>
        <v>5.4702241506613305</v>
      </c>
      <c r="J68" s="43">
        <f>'Tabelle2.11 O-T'!J26/'Tabelle2.11 O-T'!J$29*100</f>
        <v>5.4511323872472772</v>
      </c>
      <c r="K68" s="43">
        <f>'Tabelle2.11 O-T'!K26/'Tabelle2.11 O-T'!K$29*100</f>
        <v>5.3868649047527954</v>
      </c>
      <c r="L68" s="43">
        <f>'Tabelle2.11 O-T'!L26/'Tabelle2.11 O-T'!L$29*100</f>
        <v>5.2319591568456625</v>
      </c>
      <c r="M68" s="43">
        <f>'Tabelle2.11 O-T'!M26/'Tabelle2.11 O-T'!M$29*100</f>
        <v>5.1939666711810588</v>
      </c>
      <c r="N68" s="43">
        <f>'Tabelle2.11 O-T'!N26/'Tabelle2.11 O-T'!N$29*100</f>
        <v>5.1044973671842779</v>
      </c>
      <c r="O68" s="43">
        <f>'Tabelle2.11 O-T'!O26/'Tabelle2.11 O-T'!O$29*100</f>
        <v>5.0865543463588034</v>
      </c>
      <c r="P68" s="43">
        <f>'Tabelle2.11 O-T'!P26/'Tabelle2.11 O-T'!P$29*100</f>
        <v>5.2016751157152292</v>
      </c>
      <c r="Q68" s="43">
        <f>'Tabelle2.11 O-T'!Q26/'Tabelle2.11 O-T'!Q$29*100</f>
        <v>5.2162508762125643</v>
      </c>
      <c r="R68" s="43">
        <f>'Tabelle2.11 O-T'!R26/'Tabelle2.11 O-T'!R$29*100</f>
        <v>5.1971779160734002</v>
      </c>
      <c r="S68" s="43">
        <f>'Tabelle2.11 O-T'!S26/'Tabelle2.11 O-T'!S$29*100</f>
        <v>5.1412436516158371</v>
      </c>
      <c r="T68" s="43">
        <f>'Tabelle2.11 O-T'!T26/'Tabelle2.11 O-T'!T$29*100</f>
        <v>5.0132332994502118</v>
      </c>
      <c r="U68" s="43">
        <f>'Tabelle2.11 O-T'!U26/'Tabelle2.11 O-T'!U$29*100</f>
        <v>5.0346088342369653</v>
      </c>
    </row>
    <row r="69" spans="1:21" x14ac:dyDescent="0.2">
      <c r="A69" s="42" t="s">
        <v>2</v>
      </c>
      <c r="B69" s="43">
        <f>'Tabelle2.11 O-T'!B27/'Tabelle2.11 O-T'!B$29*100</f>
        <v>4.7643338395081756</v>
      </c>
      <c r="C69" s="43">
        <f>'Tabelle2.11 O-T'!C27/'Tabelle2.11 O-T'!C$29*100</f>
        <v>4.8141355717006427</v>
      </c>
      <c r="D69" s="43">
        <f>'Tabelle2.11 O-T'!D27/'Tabelle2.11 O-T'!D$29*100</f>
        <v>4.7532706057698801</v>
      </c>
      <c r="E69" s="43">
        <f>'Tabelle2.11 O-T'!E27/'Tabelle2.11 O-T'!E$29*100</f>
        <v>4.636788369638686</v>
      </c>
      <c r="F69" s="43">
        <f>'Tabelle2.11 O-T'!F27/'Tabelle2.11 O-T'!F$29*100</f>
        <v>4.4656108229500004</v>
      </c>
      <c r="G69" s="43">
        <f>'Tabelle2.11 O-T'!G27/'Tabelle2.11 O-T'!G$29*100</f>
        <v>4.5619590458095844</v>
      </c>
      <c r="H69" s="43">
        <f>'Tabelle2.11 O-T'!H27/'Tabelle2.11 O-T'!H$29*100</f>
        <v>4.4709742039572724</v>
      </c>
      <c r="I69" s="43">
        <f>'Tabelle2.11 O-T'!I27/'Tabelle2.11 O-T'!I$29*100</f>
        <v>4.3894272110455805</v>
      </c>
      <c r="J69" s="43">
        <f>'Tabelle2.11 O-T'!J27/'Tabelle2.11 O-T'!J$29*100</f>
        <v>4.4232358087091752</v>
      </c>
      <c r="K69" s="43">
        <f>'Tabelle2.11 O-T'!K27/'Tabelle2.11 O-T'!K$29*100</f>
        <v>4.4296859104588204</v>
      </c>
      <c r="L69" s="43">
        <f>'Tabelle2.11 O-T'!L27/'Tabelle2.11 O-T'!L$29*100</f>
        <v>4.3915562281224689</v>
      </c>
      <c r="M69" s="43">
        <f>'Tabelle2.11 O-T'!M27/'Tabelle2.11 O-T'!M$29*100</f>
        <v>4.3221638850656525</v>
      </c>
      <c r="N69" s="43">
        <f>'Tabelle2.11 O-T'!N27/'Tabelle2.11 O-T'!N$29*100</f>
        <v>4.3768363370132013</v>
      </c>
      <c r="O69" s="43">
        <f>'Tabelle2.11 O-T'!O27/'Tabelle2.11 O-T'!O$29*100</f>
        <v>4.5060970514312162</v>
      </c>
      <c r="P69" s="43">
        <f>'Tabelle2.11 O-T'!P27/'Tabelle2.11 O-T'!P$29*100</f>
        <v>4.5401210958264722</v>
      </c>
      <c r="Q69" s="43">
        <f>'Tabelle2.11 O-T'!Q27/'Tabelle2.11 O-T'!Q$29*100</f>
        <v>4.510435409001488</v>
      </c>
      <c r="R69" s="43">
        <f>'Tabelle2.11 O-T'!R27/'Tabelle2.11 O-T'!R$29*100</f>
        <v>4.5342121682371577</v>
      </c>
      <c r="S69" s="43">
        <f>'Tabelle2.11 O-T'!S27/'Tabelle2.11 O-T'!S$29*100</f>
        <v>4.5515703565202017</v>
      </c>
      <c r="T69" s="43">
        <f>'Tabelle2.11 O-T'!T27/'Tabelle2.11 O-T'!T$29*100</f>
        <v>4.5071894108428081</v>
      </c>
      <c r="U69" s="43">
        <f>'Tabelle2.11 O-T'!U27/'Tabelle2.11 O-T'!U$29*100</f>
        <v>4.5033671348885171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'Tabelle2.11 O-T'!B29/'Tabelle2.11 O-T'!B$29*100</f>
        <v>100</v>
      </c>
      <c r="C71" s="56">
        <f>'Tabelle2.11 O-T'!C29/'Tabelle2.11 O-T'!C$29*100</f>
        <v>100</v>
      </c>
      <c r="D71" s="56">
        <f>'Tabelle2.11 O-T'!D29/'Tabelle2.11 O-T'!D$29*100</f>
        <v>100</v>
      </c>
      <c r="E71" s="56">
        <f>'Tabelle2.11 O-T'!E29/'Tabelle2.11 O-T'!E$29*100</f>
        <v>100</v>
      </c>
      <c r="F71" s="56">
        <f>'Tabelle2.11 O-T'!F29/'Tabelle2.11 O-T'!F$29*100</f>
        <v>100</v>
      </c>
      <c r="G71" s="56">
        <f>'Tabelle2.11 O-T'!G29/'Tabelle2.11 O-T'!G$29*100</f>
        <v>100</v>
      </c>
      <c r="H71" s="56">
        <f>'Tabelle2.11 O-T'!H29/'Tabelle2.11 O-T'!H$29*100</f>
        <v>100</v>
      </c>
      <c r="I71" s="56">
        <f>'Tabelle2.11 O-T'!I29/'Tabelle2.11 O-T'!I$29*100</f>
        <v>100</v>
      </c>
      <c r="J71" s="56">
        <f>'Tabelle2.11 O-T'!J29/'Tabelle2.11 O-T'!J$29*100</f>
        <v>100</v>
      </c>
      <c r="K71" s="56">
        <f>'Tabelle2.11 O-T'!K29/'Tabelle2.11 O-T'!K$29*100</f>
        <v>100</v>
      </c>
      <c r="L71" s="56">
        <f>'Tabelle2.11 O-T'!L29/'Tabelle2.11 O-T'!L$29*100</f>
        <v>100</v>
      </c>
      <c r="M71" s="56">
        <f>'Tabelle2.11 O-T'!M29/'Tabelle2.11 O-T'!M$29*100</f>
        <v>100</v>
      </c>
      <c r="N71" s="56">
        <f>'Tabelle2.11 O-T'!N29/'Tabelle2.11 O-T'!N$29*100</f>
        <v>100</v>
      </c>
      <c r="O71" s="56">
        <f>'Tabelle2.11 O-T'!O29/'Tabelle2.11 O-T'!O$29*100</f>
        <v>100</v>
      </c>
      <c r="P71" s="56">
        <f>'Tabelle2.11 O-T'!P29/'Tabelle2.11 O-T'!P$29*100</f>
        <v>100</v>
      </c>
      <c r="Q71" s="56">
        <f>'Tabelle2.11 O-T'!Q29/'Tabelle2.11 O-T'!Q$29*100</f>
        <v>100</v>
      </c>
      <c r="R71" s="56">
        <f>'Tabelle2.11 O-T'!R29/'Tabelle2.11 O-T'!R$29*100</f>
        <v>100</v>
      </c>
      <c r="S71" s="56">
        <f>'Tabelle2.11 O-T'!S29/'Tabelle2.11 O-T'!S$29*100</f>
        <v>100</v>
      </c>
      <c r="T71" s="56">
        <f>'Tabelle2.11 O-T'!T29/'Tabelle2.11 O-T'!T$29*100</f>
        <v>100</v>
      </c>
      <c r="U71" s="56">
        <f>'Tabelle2.11 O-T'!U29/'Tabelle2.11 O-T'!U$29*100</f>
        <v>100</v>
      </c>
    </row>
    <row r="72" spans="1:21" x14ac:dyDescent="0.2">
      <c r="A72" s="42" t="s">
        <v>17</v>
      </c>
      <c r="B72" s="43">
        <f>'Tabelle2.11 O-T'!B30/'Tabelle2.11 O-T'!B$29*100</f>
        <v>38.66753158678442</v>
      </c>
      <c r="C72" s="43">
        <f>'Tabelle2.11 O-T'!C30/'Tabelle2.11 O-T'!C$29*100</f>
        <v>38.384061037831238</v>
      </c>
      <c r="D72" s="43">
        <f>'Tabelle2.11 O-T'!D30/'Tabelle2.11 O-T'!D$29*100</f>
        <v>38.275256059312468</v>
      </c>
      <c r="E72" s="43">
        <f>'Tabelle2.11 O-T'!E30/'Tabelle2.11 O-T'!E$29*100</f>
        <v>38.580415268406632</v>
      </c>
      <c r="F72" s="43">
        <f>'Tabelle2.11 O-T'!F30/'Tabelle2.11 O-T'!F$29*100</f>
        <v>38.763573090736138</v>
      </c>
      <c r="G72" s="43">
        <f>'Tabelle2.11 O-T'!G30/'Tabelle2.11 O-T'!G$29*100</f>
        <v>38.11333273017884</v>
      </c>
      <c r="H72" s="43">
        <f>'Tabelle2.11 O-T'!H30/'Tabelle2.11 O-T'!H$29*100</f>
        <v>37.675957080566896</v>
      </c>
      <c r="I72" s="43">
        <f>'Tabelle2.11 O-T'!I30/'Tabelle2.11 O-T'!I$29*100</f>
        <v>37.462360494547397</v>
      </c>
      <c r="J72" s="43">
        <f>'Tabelle2.11 O-T'!J30/'Tabelle2.11 O-T'!J$29*100</f>
        <v>37.358755346034215</v>
      </c>
      <c r="K72" s="43">
        <f>'Tabelle2.11 O-T'!K30/'Tabelle2.11 O-T'!K$29*100</f>
        <v>37.549233072477769</v>
      </c>
      <c r="L72" s="43">
        <f>'Tabelle2.11 O-T'!L30/'Tabelle2.11 O-T'!L$29*100</f>
        <v>37.745677993304902</v>
      </c>
      <c r="M72" s="43">
        <f>'Tabelle2.11 O-T'!M30/'Tabelle2.11 O-T'!M$29*100</f>
        <v>37.986727684462821</v>
      </c>
      <c r="N72" s="43">
        <f>'Tabelle2.11 O-T'!N30/'Tabelle2.11 O-T'!N$29*100</f>
        <v>38.418328361835528</v>
      </c>
      <c r="O72" s="43">
        <f>'Tabelle2.11 O-T'!O30/'Tabelle2.11 O-T'!O$29*100</f>
        <v>37.725545906265467</v>
      </c>
      <c r="P72" s="43">
        <f>'Tabelle2.11 O-T'!P30/'Tabelle2.11 O-T'!P$29*100</f>
        <v>37.573091833162621</v>
      </c>
      <c r="Q72" s="43">
        <f>'Tabelle2.11 O-T'!Q30/'Tabelle2.11 O-T'!Q$29*100</f>
        <v>37.591699480894519</v>
      </c>
      <c r="R72" s="43">
        <f>'Tabelle2.11 O-T'!R30/'Tabelle2.11 O-T'!R$29*100</f>
        <v>37.725054793863094</v>
      </c>
      <c r="S72" s="43">
        <f>'Tabelle2.11 O-T'!S30/'Tabelle2.11 O-T'!S$29*100</f>
        <v>37.793731207519521</v>
      </c>
      <c r="T72" s="43">
        <f>'Tabelle2.11 O-T'!T30/'Tabelle2.11 O-T'!T$29*100</f>
        <v>38.177990237884686</v>
      </c>
      <c r="U72" s="43">
        <f>'Tabelle2.11 O-T'!U30/'Tabelle2.11 O-T'!U$29*100</f>
        <v>38.394087592381368</v>
      </c>
    </row>
    <row r="73" spans="1:21" x14ac:dyDescent="0.2">
      <c r="A73" s="42" t="s">
        <v>18</v>
      </c>
      <c r="B73" s="43">
        <f>'Tabelle2.11 O-T'!B31/'Tabelle2.11 O-T'!B$29*100</f>
        <v>61.332468413215601</v>
      </c>
      <c r="C73" s="43">
        <f>'Tabelle2.11 O-T'!C31/'Tabelle2.11 O-T'!C$29*100</f>
        <v>61.615938962168784</v>
      </c>
      <c r="D73" s="43">
        <f>'Tabelle2.11 O-T'!D31/'Tabelle2.11 O-T'!D$29*100</f>
        <v>61.724743940687553</v>
      </c>
      <c r="E73" s="43">
        <f>'Tabelle2.11 O-T'!E31/'Tabelle2.11 O-T'!E$29*100</f>
        <v>61.419584731593346</v>
      </c>
      <c r="F73" s="43">
        <f>'Tabelle2.11 O-T'!F31/'Tabelle2.11 O-T'!F$29*100</f>
        <v>61.236426909263862</v>
      </c>
      <c r="G73" s="43">
        <f>'Tabelle2.11 O-T'!G31/'Tabelle2.11 O-T'!G$29*100</f>
        <v>61.88666726982116</v>
      </c>
      <c r="H73" s="43">
        <f>'Tabelle2.11 O-T'!H31/'Tabelle2.11 O-T'!H$29*100</f>
        <v>62.32404291943309</v>
      </c>
      <c r="I73" s="43">
        <f>'Tabelle2.11 O-T'!I31/'Tabelle2.11 O-T'!I$29*100</f>
        <v>62.537639505452589</v>
      </c>
      <c r="J73" s="43">
        <f>'Tabelle2.11 O-T'!J31/'Tabelle2.11 O-T'!J$29*100</f>
        <v>62.641244653965764</v>
      </c>
      <c r="K73" s="43">
        <f>'Tabelle2.11 O-T'!K31/'Tabelle2.11 O-T'!K$29*100</f>
        <v>62.450766927522238</v>
      </c>
      <c r="L73" s="43">
        <f>'Tabelle2.11 O-T'!L31/'Tabelle2.11 O-T'!L$29*100</f>
        <v>62.254322006695105</v>
      </c>
      <c r="M73" s="43">
        <f>'Tabelle2.11 O-T'!M31/'Tabelle2.11 O-T'!M$29*100</f>
        <v>62.013272315537172</v>
      </c>
      <c r="N73" s="43">
        <f>'Tabelle2.11 O-T'!N31/'Tabelle2.11 O-T'!N$29*100</f>
        <v>61.581671638164494</v>
      </c>
      <c r="O73" s="43">
        <f>'Tabelle2.11 O-T'!O31/'Tabelle2.11 O-T'!O$29*100</f>
        <v>62.274454093734533</v>
      </c>
      <c r="P73" s="43">
        <f>'Tabelle2.11 O-T'!P31/'Tabelle2.11 O-T'!P$29*100</f>
        <v>62.426908166837372</v>
      </c>
      <c r="Q73" s="43">
        <f>'Tabelle2.11 O-T'!Q31/'Tabelle2.11 O-T'!Q$29*100</f>
        <v>62.408300519105467</v>
      </c>
      <c r="R73" s="43">
        <f>'Tabelle2.11 O-T'!R31/'Tabelle2.11 O-T'!R$29*100</f>
        <v>62.274945206136913</v>
      </c>
      <c r="S73" s="43">
        <f>'Tabelle2.11 O-T'!S31/'Tabelle2.11 O-T'!S$29*100</f>
        <v>62.206268792480493</v>
      </c>
      <c r="T73" s="43">
        <f>'Tabelle2.11 O-T'!T31/'Tabelle2.11 O-T'!T$29*100</f>
        <v>61.822009762115314</v>
      </c>
      <c r="U73" s="43">
        <f>'Tabelle2.11 O-T'!U31/'Tabelle2.11 O-T'!U$29*100</f>
        <v>61.605912407618625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'Tabelle2.11 O-T'!B14/'Tabelle2.1 insg'!F16*100</f>
        <v>37.233901890784082</v>
      </c>
      <c r="C77" s="43">
        <f>'Tabelle2.11 O-T'!C14/'Tabelle2.1 insg'!G16*100</f>
        <v>37.612027902566766</v>
      </c>
      <c r="D77" s="43">
        <f>'Tabelle2.11 O-T'!D14/'Tabelle2.1 insg'!H16*100</f>
        <v>38.941381524630771</v>
      </c>
      <c r="E77" s="43">
        <f>'Tabelle2.11 O-T'!E14/'Tabelle2.1 insg'!I16*100</f>
        <v>38.694622617651788</v>
      </c>
      <c r="F77" s="43">
        <f>'Tabelle2.11 O-T'!F14/'Tabelle2.1 insg'!J16*100</f>
        <v>37.877218756773679</v>
      </c>
      <c r="G77" s="43">
        <f>'Tabelle2.11 O-T'!G14/'Tabelle2.1 insg'!K16*100</f>
        <v>39.259803921568633</v>
      </c>
      <c r="H77" s="43">
        <f>'Tabelle2.11 O-T'!H14/'Tabelle2.1 insg'!L16*100</f>
        <v>38.88080181362605</v>
      </c>
      <c r="I77" s="43">
        <f>'Tabelle2.11 O-T'!I14/'Tabelle2.1 insg'!M16*100</f>
        <v>37.895635268735624</v>
      </c>
      <c r="J77" s="43">
        <f>'Tabelle2.11 O-T'!J14/'Tabelle2.1 insg'!N16*100</f>
        <v>37.881266236890212</v>
      </c>
      <c r="K77" s="43">
        <f>'Tabelle2.11 O-T'!K14/'Tabelle2.1 insg'!O16*100</f>
        <v>37.898181818181811</v>
      </c>
      <c r="L77" s="43">
        <f>'Tabelle2.11 O-T'!L14/'Tabelle2.1 insg'!P16*100</f>
        <v>38.309313309918863</v>
      </c>
      <c r="M77" s="43">
        <f>'Tabelle2.11 O-T'!M14/'Tabelle2.1 insg'!Q16*100</f>
        <v>38.038057425071422</v>
      </c>
      <c r="N77" s="43">
        <f>'Tabelle2.11 O-T'!N14/'Tabelle2.1 insg'!R16*100</f>
        <v>38.320235517384006</v>
      </c>
      <c r="O77" s="43">
        <f>'Tabelle2.11 O-T'!O14/'Tabelle2.1 insg'!S16*100</f>
        <v>39.19302565133281</v>
      </c>
      <c r="P77" s="43">
        <f>'Tabelle2.11 O-T'!P14/'Tabelle2.1 insg'!T16*100</f>
        <v>39.612280343277483</v>
      </c>
      <c r="Q77" s="43">
        <f>'Tabelle2.11 O-T'!Q14/'Tabelle2.1 insg'!U16*100</f>
        <v>39.916615194564542</v>
      </c>
      <c r="R77" s="43">
        <f>'Tabelle2.11 O-T'!R14/'Tabelle2.1 insg'!V16*100</f>
        <v>39.726239669421489</v>
      </c>
      <c r="S77" s="43">
        <f>'Tabelle2.11 O-T'!S14/'Tabelle2.1 insg'!W16*100</f>
        <v>39.842122856187807</v>
      </c>
      <c r="T77" s="43">
        <f>'Tabelle2.11 O-T'!T14/'Tabelle2.1 insg'!X16*100</f>
        <v>39.935290039288191</v>
      </c>
      <c r="U77" s="43">
        <f>'Tabelle2.11 O-T'!U14/'Tabelle2.1 insg'!Y16*100</f>
        <v>40.42509445115526</v>
      </c>
    </row>
    <row r="78" spans="1:21" x14ac:dyDescent="0.2">
      <c r="A78" s="42" t="s">
        <v>10</v>
      </c>
      <c r="B78" s="43">
        <f>'Tabelle2.11 O-T'!B15/'Tabelle2.1 insg'!F17*100</f>
        <v>46.025757575757574</v>
      </c>
      <c r="C78" s="43">
        <f>'Tabelle2.11 O-T'!C15/'Tabelle2.1 insg'!G17*100</f>
        <v>47.105191416442729</v>
      </c>
      <c r="D78" s="43">
        <f>'Tabelle2.11 O-T'!D15/'Tabelle2.1 insg'!H17*100</f>
        <v>48.420849140951596</v>
      </c>
      <c r="E78" s="43">
        <f>'Tabelle2.11 O-T'!E15/'Tabelle2.1 insg'!I17*100</f>
        <v>49.413008903244851</v>
      </c>
      <c r="F78" s="43">
        <f>'Tabelle2.11 O-T'!F15/'Tabelle2.1 insg'!J17*100</f>
        <v>49.633678898934193</v>
      </c>
      <c r="G78" s="43">
        <f>'Tabelle2.11 O-T'!G15/'Tabelle2.1 insg'!K17*100</f>
        <v>49.766107455955847</v>
      </c>
      <c r="H78" s="43">
        <f>'Tabelle2.11 O-T'!H15/'Tabelle2.1 insg'!L17*100</f>
        <v>49.172211960967871</v>
      </c>
      <c r="I78" s="43">
        <f>'Tabelle2.11 O-T'!I15/'Tabelle2.1 insg'!M17*100</f>
        <v>47.384056494873363</v>
      </c>
      <c r="J78" s="43">
        <f>'Tabelle2.11 O-T'!J15/'Tabelle2.1 insg'!N17*100</f>
        <v>46.586767951547507</v>
      </c>
      <c r="K78" s="43">
        <f>'Tabelle2.11 O-T'!K15/'Tabelle2.1 insg'!O17*100</f>
        <v>46.654186521443165</v>
      </c>
      <c r="L78" s="43">
        <f>'Tabelle2.11 O-T'!L15/'Tabelle2.1 insg'!P17*100</f>
        <v>46.671045000170587</v>
      </c>
      <c r="M78" s="43">
        <f>'Tabelle2.11 O-T'!M15/'Tabelle2.1 insg'!Q17*100</f>
        <v>46.247342796406777</v>
      </c>
      <c r="N78" s="43">
        <f>'Tabelle2.11 O-T'!N15/'Tabelle2.1 insg'!R17*100</f>
        <v>46.024431969601885</v>
      </c>
      <c r="O78" s="43">
        <f>'Tabelle2.11 O-T'!O15/'Tabelle2.1 insg'!S17*100</f>
        <v>43.798052501528211</v>
      </c>
      <c r="P78" s="43">
        <f>'Tabelle2.11 O-T'!P15/'Tabelle2.1 insg'!T17*100</f>
        <v>43.530305411493522</v>
      </c>
      <c r="Q78" s="43">
        <f>'Tabelle2.11 O-T'!Q15/'Tabelle2.1 insg'!U17*100</f>
        <v>43.557017200428056</v>
      </c>
      <c r="R78" s="43">
        <f>'Tabelle2.11 O-T'!R15/'Tabelle2.1 insg'!V17*100</f>
        <v>43.414242832004966</v>
      </c>
      <c r="S78" s="43">
        <f>'Tabelle2.11 O-T'!S15/'Tabelle2.1 insg'!W17*100</f>
        <v>43.933877452418336</v>
      </c>
      <c r="T78" s="43">
        <f>'Tabelle2.11 O-T'!T15/'Tabelle2.1 insg'!X17*100</f>
        <v>44.575872547168188</v>
      </c>
      <c r="U78" s="43">
        <f>'Tabelle2.11 O-T'!U15/'Tabelle2.1 insg'!Y17*100</f>
        <v>45.042434984150795</v>
      </c>
    </row>
    <row r="79" spans="1:21" x14ac:dyDescent="0.2">
      <c r="A79" s="42" t="s">
        <v>26</v>
      </c>
      <c r="B79" s="43">
        <f>'Tabelle2.11 O-T'!B16/'Tabelle2.1 insg'!F18*100</f>
        <v>40.376065279256018</v>
      </c>
      <c r="C79" s="43">
        <f>'Tabelle2.11 O-T'!C16/'Tabelle2.1 insg'!G18*100</f>
        <v>40.895565771457854</v>
      </c>
      <c r="D79" s="43">
        <f>'Tabelle2.11 O-T'!D16/'Tabelle2.1 insg'!H18*100</f>
        <v>42.101982689925599</v>
      </c>
      <c r="E79" s="43">
        <f>'Tabelle2.11 O-T'!E16/'Tabelle2.1 insg'!I18*100</f>
        <v>42.433673632668736</v>
      </c>
      <c r="F79" s="43">
        <f>'Tabelle2.11 O-T'!F16/'Tabelle2.1 insg'!J18*100</f>
        <v>42.110711694748083</v>
      </c>
      <c r="G79" s="43">
        <f>'Tabelle2.11 O-T'!G16/'Tabelle2.1 insg'!K18*100</f>
        <v>42.017558254020351</v>
      </c>
      <c r="H79" s="43">
        <f>'Tabelle2.11 O-T'!H16/'Tabelle2.1 insg'!L18*100</f>
        <v>40.880911188004617</v>
      </c>
      <c r="I79" s="43">
        <f>'Tabelle2.11 O-T'!I16/'Tabelle2.1 insg'!M18*100</f>
        <v>39.914715459761204</v>
      </c>
      <c r="J79" s="43">
        <f>'Tabelle2.11 O-T'!J16/'Tabelle2.1 insg'!N18*100</f>
        <v>40.187904951158423</v>
      </c>
      <c r="K79" s="43">
        <f>'Tabelle2.11 O-T'!K16/'Tabelle2.1 insg'!O18*100</f>
        <v>40.503350593968932</v>
      </c>
      <c r="L79" s="43">
        <f>'Tabelle2.11 O-T'!L16/'Tabelle2.1 insg'!P18*100</f>
        <v>40.726150815938688</v>
      </c>
      <c r="M79" s="43">
        <f>'Tabelle2.11 O-T'!M16/'Tabelle2.1 insg'!Q18*100</f>
        <v>39.864621644886142</v>
      </c>
      <c r="N79" s="43">
        <f>'Tabelle2.11 O-T'!N16/'Tabelle2.1 insg'!R18*100</f>
        <v>40.089983610690872</v>
      </c>
      <c r="O79" s="43">
        <f>'Tabelle2.11 O-T'!O16/'Tabelle2.1 insg'!S18*100</f>
        <v>40.212334015308905</v>
      </c>
      <c r="P79" s="43">
        <f>'Tabelle2.11 O-T'!P16/'Tabelle2.1 insg'!T18*100</f>
        <v>40.02105829823617</v>
      </c>
      <c r="Q79" s="43">
        <f>'Tabelle2.11 O-T'!Q16/'Tabelle2.1 insg'!U18*100</f>
        <v>40.433796314721214</v>
      </c>
      <c r="R79" s="43">
        <f>'Tabelle2.11 O-T'!R16/'Tabelle2.1 insg'!V18*100</f>
        <v>40.980079618709617</v>
      </c>
      <c r="S79" s="43">
        <f>'Tabelle2.11 O-T'!S16/'Tabelle2.1 insg'!W18*100</f>
        <v>41.416970036404365</v>
      </c>
      <c r="T79" s="43">
        <f>'Tabelle2.11 O-T'!T16/'Tabelle2.1 insg'!X18*100</f>
        <v>41.671440293539355</v>
      </c>
      <c r="U79" s="43">
        <f>'Tabelle2.11 O-T'!U16/'Tabelle2.1 insg'!Y18*100</f>
        <v>42.113022494316283</v>
      </c>
    </row>
    <row r="80" spans="1:21" x14ac:dyDescent="0.2">
      <c r="A80" s="42" t="s">
        <v>6</v>
      </c>
      <c r="B80" s="43">
        <f>'Tabelle2.11 O-T'!B17/'Tabelle2.1 insg'!F19*100</f>
        <v>34.224160641629837</v>
      </c>
      <c r="C80" s="43">
        <f>'Tabelle2.11 O-T'!C17/'Tabelle2.1 insg'!G19*100</f>
        <v>35.885351828798385</v>
      </c>
      <c r="D80" s="43">
        <f>'Tabelle2.11 O-T'!D17/'Tabelle2.1 insg'!H19*100</f>
        <v>36.458023442613204</v>
      </c>
      <c r="E80" s="43">
        <f>'Tabelle2.11 O-T'!E17/'Tabelle2.1 insg'!I19*100</f>
        <v>35.56886941488569</v>
      </c>
      <c r="F80" s="43">
        <f>'Tabelle2.11 O-T'!F17/'Tabelle2.1 insg'!J19*100</f>
        <v>34.742701486350448</v>
      </c>
      <c r="G80" s="43">
        <f>'Tabelle2.11 O-T'!G17/'Tabelle2.1 insg'!K19*100</f>
        <v>35.272258683208968</v>
      </c>
      <c r="H80" s="43">
        <f>'Tabelle2.11 O-T'!H17/'Tabelle2.1 insg'!L19*100</f>
        <v>35.618191559021369</v>
      </c>
      <c r="I80" s="43">
        <f>'Tabelle2.11 O-T'!I17/'Tabelle2.1 insg'!M19*100</f>
        <v>33.823219394669479</v>
      </c>
      <c r="J80" s="43">
        <f>'Tabelle2.11 O-T'!J17/'Tabelle2.1 insg'!N19*100</f>
        <v>34.110566745297284</v>
      </c>
      <c r="K80" s="43">
        <f>'Tabelle2.11 O-T'!K17/'Tabelle2.1 insg'!O19*100</f>
        <v>33.51398548761027</v>
      </c>
      <c r="L80" s="43">
        <f>'Tabelle2.11 O-T'!L17/'Tabelle2.1 insg'!P19*100</f>
        <v>31.846737391098202</v>
      </c>
      <c r="M80" s="43">
        <f>'Tabelle2.11 O-T'!M17/'Tabelle2.1 insg'!Q19*100</f>
        <v>31.405667632964569</v>
      </c>
      <c r="N80" s="43">
        <f>'Tabelle2.11 O-T'!N17/'Tabelle2.1 insg'!R19*100</f>
        <v>30.683506686478452</v>
      </c>
      <c r="O80" s="43">
        <f>'Tabelle2.11 O-T'!O17/'Tabelle2.1 insg'!S19*100</f>
        <v>30.946253291836246</v>
      </c>
      <c r="P80" s="43">
        <f>'Tabelle2.11 O-T'!P17/'Tabelle2.1 insg'!T19*100</f>
        <v>31.117414526690602</v>
      </c>
      <c r="Q80" s="43">
        <f>'Tabelle2.11 O-T'!Q17/'Tabelle2.1 insg'!U19*100</f>
        <v>31.68777145653636</v>
      </c>
      <c r="R80" s="43">
        <f>'Tabelle2.11 O-T'!R17/'Tabelle2.1 insg'!V19*100</f>
        <v>32.445342641925407</v>
      </c>
      <c r="S80" s="43">
        <f>'Tabelle2.11 O-T'!S17/'Tabelle2.1 insg'!W19*100</f>
        <v>33.032334140135298</v>
      </c>
      <c r="T80" s="43">
        <f>'Tabelle2.11 O-T'!T17/'Tabelle2.1 insg'!X19*100</f>
        <v>33.770214895680191</v>
      </c>
      <c r="U80" s="43">
        <f>'Tabelle2.11 O-T'!U17/'Tabelle2.1 insg'!Y19*100</f>
        <v>33.69743137748678</v>
      </c>
    </row>
    <row r="81" spans="1:21" x14ac:dyDescent="0.2">
      <c r="A81" s="42" t="s">
        <v>11</v>
      </c>
      <c r="B81" s="43">
        <f>'Tabelle2.11 O-T'!B18/'Tabelle2.1 insg'!F20*100</f>
        <v>28.609733208204851</v>
      </c>
      <c r="C81" s="43">
        <f>'Tabelle2.11 O-T'!C18/'Tabelle2.1 insg'!G20*100</f>
        <v>30.350751610594134</v>
      </c>
      <c r="D81" s="43">
        <f>'Tabelle2.11 O-T'!D18/'Tabelle2.1 insg'!H20*100</f>
        <v>30.648299234341657</v>
      </c>
      <c r="E81" s="43">
        <f>'Tabelle2.11 O-T'!E18/'Tabelle2.1 insg'!I20*100</f>
        <v>30.600987749342568</v>
      </c>
      <c r="F81" s="43">
        <f>'Tabelle2.11 O-T'!F18/'Tabelle2.1 insg'!J20*100</f>
        <v>31.033921214193821</v>
      </c>
      <c r="G81" s="43">
        <f>'Tabelle2.11 O-T'!G18/'Tabelle2.1 insg'!K20*100</f>
        <v>31.098787053252902</v>
      </c>
      <c r="H81" s="43">
        <f>'Tabelle2.11 O-T'!H18/'Tabelle2.1 insg'!L20*100</f>
        <v>31.285841722951446</v>
      </c>
      <c r="I81" s="43">
        <f>'Tabelle2.11 O-T'!I18/'Tabelle2.1 insg'!M20*100</f>
        <v>30.058461052298945</v>
      </c>
      <c r="J81" s="43">
        <f>'Tabelle2.11 O-T'!J18/'Tabelle2.1 insg'!N20*100</f>
        <v>28.377172742654977</v>
      </c>
      <c r="K81" s="43">
        <f>'Tabelle2.11 O-T'!K18/'Tabelle2.1 insg'!O20*100</f>
        <v>27.885735025027603</v>
      </c>
      <c r="L81" s="43">
        <f>'Tabelle2.11 O-T'!L18/'Tabelle2.1 insg'!P20*100</f>
        <v>27.962453664952768</v>
      </c>
      <c r="M81" s="43">
        <f>'Tabelle2.11 O-T'!M18/'Tabelle2.1 insg'!Q20*100</f>
        <v>26.73307491210673</v>
      </c>
      <c r="N81" s="43">
        <f>'Tabelle2.11 O-T'!N18/'Tabelle2.1 insg'!R20*100</f>
        <v>26.642788054648776</v>
      </c>
      <c r="O81" s="43">
        <f>'Tabelle2.11 O-T'!O18/'Tabelle2.1 insg'!S20*100</f>
        <v>28.384152411289953</v>
      </c>
      <c r="P81" s="43">
        <f>'Tabelle2.11 O-T'!P18/'Tabelle2.1 insg'!T20*100</f>
        <v>28.395464937246302</v>
      </c>
      <c r="Q81" s="43">
        <f>'Tabelle2.11 O-T'!Q18/'Tabelle2.1 insg'!U20*100</f>
        <v>28.67682917236931</v>
      </c>
      <c r="R81" s="43">
        <f>'Tabelle2.11 O-T'!R18/'Tabelle2.1 insg'!V20*100</f>
        <v>28.566434677598757</v>
      </c>
      <c r="S81" s="43">
        <f>'Tabelle2.11 O-T'!S18/'Tabelle2.1 insg'!W20*100</f>
        <v>28.517163979971432</v>
      </c>
      <c r="T81" s="43">
        <f>'Tabelle2.11 O-T'!T18/'Tabelle2.1 insg'!X20*100</f>
        <v>27.941107662554387</v>
      </c>
      <c r="U81" s="43">
        <f>'Tabelle2.11 O-T'!U18/'Tabelle2.1 insg'!Y20*100</f>
        <v>27.790911070328782</v>
      </c>
    </row>
    <row r="82" spans="1:21" x14ac:dyDescent="0.2">
      <c r="A82" s="42" t="s">
        <v>12</v>
      </c>
      <c r="B82" s="43">
        <f>'Tabelle2.11 O-T'!B19/'Tabelle2.1 insg'!F21*100</f>
        <v>26.29910991827018</v>
      </c>
      <c r="C82" s="43">
        <f>'Tabelle2.11 O-T'!C19/'Tabelle2.1 insg'!G21*100</f>
        <v>27.401156140838978</v>
      </c>
      <c r="D82" s="43">
        <f>'Tabelle2.11 O-T'!D19/'Tabelle2.1 insg'!H21*100</f>
        <v>28.037748230551696</v>
      </c>
      <c r="E82" s="43">
        <f>'Tabelle2.11 O-T'!E19/'Tabelle2.1 insg'!I21*100</f>
        <v>27.372239546872017</v>
      </c>
      <c r="F82" s="43">
        <f>'Tabelle2.11 O-T'!F19/'Tabelle2.1 insg'!J21*100</f>
        <v>27.346322501887339</v>
      </c>
      <c r="G82" s="43">
        <f>'Tabelle2.11 O-T'!G19/'Tabelle2.1 insg'!K21*100</f>
        <v>28.208860034995336</v>
      </c>
      <c r="H82" s="43">
        <f>'Tabelle2.11 O-T'!H19/'Tabelle2.1 insg'!L21*100</f>
        <v>28.08118921380477</v>
      </c>
      <c r="I82" s="43">
        <f>'Tabelle2.11 O-T'!I19/'Tabelle2.1 insg'!M21*100</f>
        <v>27.743508822263664</v>
      </c>
      <c r="J82" s="43">
        <f>'Tabelle2.11 O-T'!J19/'Tabelle2.1 insg'!N21*100</f>
        <v>27.403634534364585</v>
      </c>
      <c r="K82" s="43">
        <f>'Tabelle2.11 O-T'!K19/'Tabelle2.1 insg'!O21*100</f>
        <v>27.324915717829658</v>
      </c>
      <c r="L82" s="43">
        <f>'Tabelle2.11 O-T'!L19/'Tabelle2.1 insg'!P21*100</f>
        <v>26.532102678848908</v>
      </c>
      <c r="M82" s="43">
        <f>'Tabelle2.11 O-T'!M19/'Tabelle2.1 insg'!Q21*100</f>
        <v>24.849145541924489</v>
      </c>
      <c r="N82" s="43">
        <f>'Tabelle2.11 O-T'!N19/'Tabelle2.1 insg'!R21*100</f>
        <v>23.626382123250597</v>
      </c>
      <c r="O82" s="43">
        <f>'Tabelle2.11 O-T'!O19/'Tabelle2.1 insg'!S21*100</f>
        <v>23.310124521221333</v>
      </c>
      <c r="P82" s="43">
        <f>'Tabelle2.11 O-T'!P19/'Tabelle2.1 insg'!T21*100</f>
        <v>23.246348318921161</v>
      </c>
      <c r="Q82" s="43">
        <f>'Tabelle2.11 O-T'!Q19/'Tabelle2.1 insg'!U21*100</f>
        <v>23.206348718106458</v>
      </c>
      <c r="R82" s="43">
        <f>'Tabelle2.11 O-T'!R19/'Tabelle2.1 insg'!V21*100</f>
        <v>23.443419283881216</v>
      </c>
      <c r="S82" s="43">
        <f>'Tabelle2.11 O-T'!S19/'Tabelle2.1 insg'!W21*100</f>
        <v>23.267987580807244</v>
      </c>
      <c r="T82" s="43">
        <f>'Tabelle2.11 O-T'!T19/'Tabelle2.1 insg'!X21*100</f>
        <v>22.837482649655946</v>
      </c>
      <c r="U82" s="43">
        <f>'Tabelle2.11 O-T'!U19/'Tabelle2.1 insg'!Y21*100</f>
        <v>22.82796107425699</v>
      </c>
    </row>
    <row r="83" spans="1:21" x14ac:dyDescent="0.2">
      <c r="A83" s="42" t="s">
        <v>3</v>
      </c>
      <c r="B83" s="43">
        <f>'Tabelle2.11 O-T'!B20/'Tabelle2.1 insg'!F22*100</f>
        <v>32.327198816420783</v>
      </c>
      <c r="C83" s="43">
        <f>'Tabelle2.11 O-T'!C20/'Tabelle2.1 insg'!G22*100</f>
        <v>33.908045977011497</v>
      </c>
      <c r="D83" s="43">
        <f>'Tabelle2.11 O-T'!D20/'Tabelle2.1 insg'!H22*100</f>
        <v>34.570878262583989</v>
      </c>
      <c r="E83" s="43">
        <f>'Tabelle2.11 O-T'!E20/'Tabelle2.1 insg'!I22*100</f>
        <v>34.811499450079438</v>
      </c>
      <c r="F83" s="43">
        <f>'Tabelle2.11 O-T'!F20/'Tabelle2.1 insg'!J22*100</f>
        <v>34.043927648578808</v>
      </c>
      <c r="G83" s="43">
        <f>'Tabelle2.11 O-T'!G20/'Tabelle2.1 insg'!K22*100</f>
        <v>35.336039267509911</v>
      </c>
      <c r="H83" s="43">
        <f>'Tabelle2.11 O-T'!H20/'Tabelle2.1 insg'!L22*100</f>
        <v>35.599418631909607</v>
      </c>
      <c r="I83" s="43">
        <f>'Tabelle2.11 O-T'!I20/'Tabelle2.1 insg'!M22*100</f>
        <v>34.411056950700313</v>
      </c>
      <c r="J83" s="43">
        <f>'Tabelle2.11 O-T'!J20/'Tabelle2.1 insg'!N22*100</f>
        <v>34.115344028629544</v>
      </c>
      <c r="K83" s="43">
        <f>'Tabelle2.11 O-T'!K20/'Tabelle2.1 insg'!O22*100</f>
        <v>33.411621168217174</v>
      </c>
      <c r="L83" s="43">
        <f>'Tabelle2.11 O-T'!L20/'Tabelle2.1 insg'!P22*100</f>
        <v>33.086385878264046</v>
      </c>
      <c r="M83" s="43">
        <f>'Tabelle2.11 O-T'!M20/'Tabelle2.1 insg'!Q22*100</f>
        <v>32.688882063882055</v>
      </c>
      <c r="N83" s="43">
        <f>'Tabelle2.11 O-T'!N20/'Tabelle2.1 insg'!R22*100</f>
        <v>32.60149130074565</v>
      </c>
      <c r="O83" s="43">
        <f>'Tabelle2.11 O-T'!O20/'Tabelle2.1 insg'!S22*100</f>
        <v>33.430652494563809</v>
      </c>
      <c r="P83" s="43">
        <f>'Tabelle2.11 O-T'!P20/'Tabelle2.1 insg'!T22*100</f>
        <v>33.053110171948184</v>
      </c>
      <c r="Q83" s="43">
        <f>'Tabelle2.11 O-T'!Q20/'Tabelle2.1 insg'!U22*100</f>
        <v>33.063491102772062</v>
      </c>
      <c r="R83" s="43">
        <f>'Tabelle2.11 O-T'!R20/'Tabelle2.1 insg'!V22*100</f>
        <v>32.831307263908016</v>
      </c>
      <c r="S83" s="43">
        <f>'Tabelle2.11 O-T'!S20/'Tabelle2.1 insg'!W22*100</f>
        <v>32.541434009212495</v>
      </c>
      <c r="T83" s="43">
        <f>'Tabelle2.11 O-T'!T20/'Tabelle2.1 insg'!X22*100</f>
        <v>32.79269313561349</v>
      </c>
      <c r="U83" s="43">
        <f>'Tabelle2.11 O-T'!U20/'Tabelle2.1 insg'!Y22*100</f>
        <v>32.826770474621945</v>
      </c>
    </row>
    <row r="84" spans="1:21" x14ac:dyDescent="0.2">
      <c r="A84" s="42" t="s">
        <v>13</v>
      </c>
      <c r="B84" s="43">
        <f>'Tabelle2.11 O-T'!B21/'Tabelle2.1 insg'!F23*100</f>
        <v>33.480548664493668</v>
      </c>
      <c r="C84" s="43">
        <f>'Tabelle2.11 O-T'!C21/'Tabelle2.1 insg'!G23*100</f>
        <v>34.418393414703374</v>
      </c>
      <c r="D84" s="43">
        <f>'Tabelle2.11 O-T'!D21/'Tabelle2.1 insg'!H23*100</f>
        <v>35.350122493527003</v>
      </c>
      <c r="E84" s="43">
        <f>'Tabelle2.11 O-T'!E21/'Tabelle2.1 insg'!I23*100</f>
        <v>35.421456162257414</v>
      </c>
      <c r="F84" s="43">
        <f>'Tabelle2.11 O-T'!F21/'Tabelle2.1 insg'!J23*100</f>
        <v>34.970114512299254</v>
      </c>
      <c r="G84" s="43">
        <f>'Tabelle2.11 O-T'!G21/'Tabelle2.1 insg'!K23*100</f>
        <v>35.636692818346411</v>
      </c>
      <c r="H84" s="43">
        <f>'Tabelle2.11 O-T'!H21/'Tabelle2.1 insg'!L23*100</f>
        <v>35.728339284413032</v>
      </c>
      <c r="I84" s="43">
        <f>'Tabelle2.11 O-T'!I21/'Tabelle2.1 insg'!M23*100</f>
        <v>35.206713738915433</v>
      </c>
      <c r="J84" s="43">
        <f>'Tabelle2.11 O-T'!J21/'Tabelle2.1 insg'!N23*100</f>
        <v>34.852325649943992</v>
      </c>
      <c r="K84" s="43">
        <f>'Tabelle2.11 O-T'!K21/'Tabelle2.1 insg'!O23*100</f>
        <v>35.42086018175538</v>
      </c>
      <c r="L84" s="43">
        <f>'Tabelle2.11 O-T'!L21/'Tabelle2.1 insg'!P23*100</f>
        <v>34.996723264819778</v>
      </c>
      <c r="M84" s="43">
        <f>'Tabelle2.11 O-T'!M21/'Tabelle2.1 insg'!Q23*100</f>
        <v>34.145845056089648</v>
      </c>
      <c r="N84" s="43">
        <f>'Tabelle2.11 O-T'!N21/'Tabelle2.1 insg'!R23*100</f>
        <v>33.583923839670035</v>
      </c>
      <c r="O84" s="43">
        <f>'Tabelle2.11 O-T'!O21/'Tabelle2.1 insg'!S23*100</f>
        <v>33.501925054403706</v>
      </c>
      <c r="P84" s="43">
        <f>'Tabelle2.11 O-T'!P21/'Tabelle2.1 insg'!T23*100</f>
        <v>32.767077401603061</v>
      </c>
      <c r="Q84" s="43">
        <f>'Tabelle2.11 O-T'!Q21/'Tabelle2.1 insg'!U23*100</f>
        <v>32.882474914793718</v>
      </c>
      <c r="R84" s="43">
        <f>'Tabelle2.11 O-T'!R21/'Tabelle2.1 insg'!V23*100</f>
        <v>33</v>
      </c>
      <c r="S84" s="43">
        <f>'Tabelle2.11 O-T'!S21/'Tabelle2.1 insg'!W23*100</f>
        <v>33.351069490262852</v>
      </c>
      <c r="T84" s="43">
        <f>'Tabelle2.11 O-T'!T21/'Tabelle2.1 insg'!X23*100</f>
        <v>33.513848796431041</v>
      </c>
      <c r="U84" s="43">
        <f>'Tabelle2.11 O-T'!U21/'Tabelle2.1 insg'!Y23*100</f>
        <v>33.756457741498551</v>
      </c>
    </row>
    <row r="85" spans="1:21" x14ac:dyDescent="0.2">
      <c r="A85" s="42" t="s">
        <v>4</v>
      </c>
      <c r="B85" s="43">
        <f>'Tabelle2.11 O-T'!B22/'Tabelle2.1 insg'!F24*100</f>
        <v>33.307598985331424</v>
      </c>
      <c r="C85" s="43">
        <f>'Tabelle2.11 O-T'!C22/'Tabelle2.1 insg'!G24*100</f>
        <v>34.241815048822517</v>
      </c>
      <c r="D85" s="43">
        <f>'Tabelle2.11 O-T'!D22/'Tabelle2.1 insg'!H24*100</f>
        <v>34.433198380566807</v>
      </c>
      <c r="E85" s="43">
        <f>'Tabelle2.11 O-T'!E22/'Tabelle2.1 insg'!I24*100</f>
        <v>35.113881283858561</v>
      </c>
      <c r="F85" s="43">
        <f>'Tabelle2.11 O-T'!F22/'Tabelle2.1 insg'!J24*100</f>
        <v>35.515599908235835</v>
      </c>
      <c r="G85" s="43">
        <f>'Tabelle2.11 O-T'!G22/'Tabelle2.1 insg'!K24*100</f>
        <v>36.92685747325816</v>
      </c>
      <c r="H85" s="43">
        <f>'Tabelle2.11 O-T'!H22/'Tabelle2.1 insg'!L24*100</f>
        <v>36.75504458000939</v>
      </c>
      <c r="I85" s="43">
        <f>'Tabelle2.11 O-T'!I22/'Tabelle2.1 insg'!M24*100</f>
        <v>35.478025770823749</v>
      </c>
      <c r="J85" s="43">
        <f>'Tabelle2.11 O-T'!J22/'Tabelle2.1 insg'!N24*100</f>
        <v>36.248354039045061</v>
      </c>
      <c r="K85" s="43">
        <f>'Tabelle2.11 O-T'!K22/'Tabelle2.1 insg'!O24*100</f>
        <v>36.602932350167201</v>
      </c>
      <c r="L85" s="43">
        <f>'Tabelle2.11 O-T'!L22/'Tabelle2.1 insg'!P24*100</f>
        <v>36.2188601979297</v>
      </c>
      <c r="M85" s="43">
        <f>'Tabelle2.11 O-T'!M22/'Tabelle2.1 insg'!Q24*100</f>
        <v>34.918850356020634</v>
      </c>
      <c r="N85" s="43">
        <f>'Tabelle2.11 O-T'!N22/'Tabelle2.1 insg'!R24*100</f>
        <v>34.170491613983437</v>
      </c>
      <c r="O85" s="43">
        <f>'Tabelle2.11 O-T'!O22/'Tabelle2.1 insg'!S24*100</f>
        <v>34.070307960488087</v>
      </c>
      <c r="P85" s="43">
        <f>'Tabelle2.11 O-T'!P22/'Tabelle2.1 insg'!T24*100</f>
        <v>34.055146951094443</v>
      </c>
      <c r="Q85" s="43">
        <f>'Tabelle2.11 O-T'!Q22/'Tabelle2.1 insg'!U24*100</f>
        <v>34.673770686986551</v>
      </c>
      <c r="R85" s="43">
        <f>'Tabelle2.11 O-T'!R22/'Tabelle2.1 insg'!V24*100</f>
        <v>34.74581321890458</v>
      </c>
      <c r="S85" s="43">
        <f>'Tabelle2.11 O-T'!S22/'Tabelle2.1 insg'!W24*100</f>
        <v>35.945409870037594</v>
      </c>
      <c r="T85" s="43">
        <f>'Tabelle2.11 O-T'!T22/'Tabelle2.1 insg'!X24*100</f>
        <v>35.82076361065284</v>
      </c>
      <c r="U85" s="43">
        <f>'Tabelle2.11 O-T'!U22/'Tabelle2.1 insg'!Y24*100</f>
        <v>35.802288490240265</v>
      </c>
    </row>
    <row r="86" spans="1:21" x14ac:dyDescent="0.2">
      <c r="A86" s="42" t="s">
        <v>14</v>
      </c>
      <c r="B86" s="43">
        <f>'Tabelle2.11 O-T'!B23/'Tabelle2.1 insg'!F25*100</f>
        <v>34.637013849709717</v>
      </c>
      <c r="C86" s="43">
        <f>'Tabelle2.11 O-T'!C23/'Tabelle2.1 insg'!G25*100</f>
        <v>36.00037929072635</v>
      </c>
      <c r="D86" s="43">
        <f>'Tabelle2.11 O-T'!D23/'Tabelle2.1 insg'!H25*100</f>
        <v>36.86422371470092</v>
      </c>
      <c r="E86" s="43">
        <f>'Tabelle2.11 O-T'!E23/'Tabelle2.1 insg'!I25*100</f>
        <v>36.925710645752055</v>
      </c>
      <c r="F86" s="43">
        <f>'Tabelle2.11 O-T'!F23/'Tabelle2.1 insg'!J25*100</f>
        <v>35.555013020833329</v>
      </c>
      <c r="G86" s="43">
        <f>'Tabelle2.11 O-T'!G23/'Tabelle2.1 insg'!K25*100</f>
        <v>36.886058331048737</v>
      </c>
      <c r="H86" s="43">
        <f>'Tabelle2.11 O-T'!H23/'Tabelle2.1 insg'!L25*100</f>
        <v>36.406114552720048</v>
      </c>
      <c r="I86" s="43">
        <f>'Tabelle2.11 O-T'!I23/'Tabelle2.1 insg'!M25*100</f>
        <v>35.62218261872313</v>
      </c>
      <c r="J86" s="43">
        <f>'Tabelle2.11 O-T'!J23/'Tabelle2.1 insg'!N25*100</f>
        <v>35.053897180762853</v>
      </c>
      <c r="K86" s="43">
        <f>'Tabelle2.11 O-T'!K23/'Tabelle2.1 insg'!O25*100</f>
        <v>35.58288570421221</v>
      </c>
      <c r="L86" s="43">
        <f>'Tabelle2.11 O-T'!L23/'Tabelle2.1 insg'!P25*100</f>
        <v>35.185146682745284</v>
      </c>
      <c r="M86" s="43">
        <f>'Tabelle2.11 O-T'!M23/'Tabelle2.1 insg'!Q25*100</f>
        <v>34.116447477942401</v>
      </c>
      <c r="N86" s="43">
        <f>'Tabelle2.11 O-T'!N23/'Tabelle2.1 insg'!R25*100</f>
        <v>33.66913662476064</v>
      </c>
      <c r="O86" s="43">
        <f>'Tabelle2.11 O-T'!O23/'Tabelle2.1 insg'!S25*100</f>
        <v>33.744315099929075</v>
      </c>
      <c r="P86" s="43">
        <f>'Tabelle2.11 O-T'!P23/'Tabelle2.1 insg'!T25*100</f>
        <v>33.878893974226479</v>
      </c>
      <c r="Q86" s="43">
        <f>'Tabelle2.11 O-T'!Q23/'Tabelle2.1 insg'!U25*100</f>
        <v>34.195426907596129</v>
      </c>
      <c r="R86" s="43">
        <f>'Tabelle2.11 O-T'!R23/'Tabelle2.1 insg'!V25*100</f>
        <v>34.691910646591417</v>
      </c>
      <c r="S86" s="43">
        <f>'Tabelle2.11 O-T'!S23/'Tabelle2.1 insg'!W25*100</f>
        <v>35.256219434403569</v>
      </c>
      <c r="T86" s="43">
        <f>'Tabelle2.11 O-T'!T23/'Tabelle2.1 insg'!X25*100</f>
        <v>35.0485089546899</v>
      </c>
      <c r="U86" s="43">
        <f>'Tabelle2.11 O-T'!U23/'Tabelle2.1 insg'!Y25*100</f>
        <v>34.79284668745624</v>
      </c>
    </row>
    <row r="87" spans="1:21" x14ac:dyDescent="0.2">
      <c r="A87" s="42" t="s">
        <v>15</v>
      </c>
      <c r="B87" s="43">
        <f>'Tabelle2.11 O-T'!B24/'Tabelle2.1 insg'!F26*100</f>
        <v>20.769658238399558</v>
      </c>
      <c r="C87" s="43">
        <f>'Tabelle2.11 O-T'!C24/'Tabelle2.1 insg'!G26*100</f>
        <v>21.912107718405426</v>
      </c>
      <c r="D87" s="43">
        <f>'Tabelle2.11 O-T'!D24/'Tabelle2.1 insg'!H26*100</f>
        <v>22.569231816016874</v>
      </c>
      <c r="E87" s="43">
        <f>'Tabelle2.11 O-T'!E24/'Tabelle2.1 insg'!I26*100</f>
        <v>23.085626484145831</v>
      </c>
      <c r="F87" s="43">
        <f>'Tabelle2.11 O-T'!F24/'Tabelle2.1 insg'!J26*100</f>
        <v>22.65123883788203</v>
      </c>
      <c r="G87" s="43">
        <f>'Tabelle2.11 O-T'!G24/'Tabelle2.1 insg'!K26*100</f>
        <v>23.254307005310679</v>
      </c>
      <c r="H87" s="43">
        <f>'Tabelle2.11 O-T'!H24/'Tabelle2.1 insg'!L26*100</f>
        <v>24.251468313185377</v>
      </c>
      <c r="I87" s="43">
        <f>'Tabelle2.11 O-T'!I24/'Tabelle2.1 insg'!M26*100</f>
        <v>23.688783147989735</v>
      </c>
      <c r="J87" s="43">
        <f>'Tabelle2.11 O-T'!J24/'Tabelle2.1 insg'!N26*100</f>
        <v>23.191573403554973</v>
      </c>
      <c r="K87" s="43">
        <f>'Tabelle2.11 O-T'!K24/'Tabelle2.1 insg'!O26*100</f>
        <v>23.007490934116838</v>
      </c>
      <c r="L87" s="43">
        <f>'Tabelle2.11 O-T'!L24/'Tabelle2.1 insg'!P26*100</f>
        <v>22.608741208366624</v>
      </c>
      <c r="M87" s="43">
        <f>'Tabelle2.11 O-T'!M24/'Tabelle2.1 insg'!Q26*100</f>
        <v>21.71987308165512</v>
      </c>
      <c r="N87" s="43">
        <f>'Tabelle2.11 O-T'!N24/'Tabelle2.1 insg'!R26*100</f>
        <v>21.121971401236003</v>
      </c>
      <c r="O87" s="43">
        <f>'Tabelle2.11 O-T'!O24/'Tabelle2.1 insg'!S26*100</f>
        <v>20.805918947287577</v>
      </c>
      <c r="P87" s="43">
        <f>'Tabelle2.11 O-T'!P24/'Tabelle2.1 insg'!T26*100</f>
        <v>21.114888886016058</v>
      </c>
      <c r="Q87" s="43">
        <f>'Tabelle2.11 O-T'!Q24/'Tabelle2.1 insg'!U26*100</f>
        <v>21.256075920067897</v>
      </c>
      <c r="R87" s="43">
        <f>'Tabelle2.11 O-T'!R24/'Tabelle2.1 insg'!V26*100</f>
        <v>21.399059324896708</v>
      </c>
      <c r="S87" s="43">
        <f>'Tabelle2.11 O-T'!S24/'Tabelle2.1 insg'!W26*100</f>
        <v>21.725995346266082</v>
      </c>
      <c r="T87" s="43">
        <f>'Tabelle2.11 O-T'!T24/'Tabelle2.1 insg'!X26*100</f>
        <v>21.668902879554132</v>
      </c>
      <c r="U87" s="43">
        <f>'Tabelle2.11 O-T'!U24/'Tabelle2.1 insg'!Y26*100</f>
        <v>21.963479688141156</v>
      </c>
    </row>
    <row r="88" spans="1:21" x14ac:dyDescent="0.2">
      <c r="A88" s="42" t="s">
        <v>16</v>
      </c>
      <c r="B88" s="43">
        <f>'Tabelle2.11 O-T'!B25/'Tabelle2.1 insg'!F27*100</f>
        <v>32.211814434065644</v>
      </c>
      <c r="C88" s="43">
        <f>'Tabelle2.11 O-T'!C25/'Tabelle2.1 insg'!G27*100</f>
        <v>33.460792833745572</v>
      </c>
      <c r="D88" s="43">
        <f>'Tabelle2.11 O-T'!D25/'Tabelle2.1 insg'!H27*100</f>
        <v>34.711173296022388</v>
      </c>
      <c r="E88" s="43">
        <f>'Tabelle2.11 O-T'!E25/'Tabelle2.1 insg'!I27*100</f>
        <v>35.334728903553156</v>
      </c>
      <c r="F88" s="43">
        <f>'Tabelle2.11 O-T'!F25/'Tabelle2.1 insg'!J27*100</f>
        <v>35.463932008147786</v>
      </c>
      <c r="G88" s="43">
        <f>'Tabelle2.11 O-T'!G25/'Tabelle2.1 insg'!K27*100</f>
        <v>36.967411331183783</v>
      </c>
      <c r="H88" s="43">
        <f>'Tabelle2.11 O-T'!H25/'Tabelle2.1 insg'!L27*100</f>
        <v>37.618919721236622</v>
      </c>
      <c r="I88" s="43">
        <f>'Tabelle2.11 O-T'!I25/'Tabelle2.1 insg'!M27*100</f>
        <v>36.536464027990377</v>
      </c>
      <c r="J88" s="43">
        <f>'Tabelle2.11 O-T'!J25/'Tabelle2.1 insg'!N27*100</f>
        <v>36.408403161113533</v>
      </c>
      <c r="K88" s="43">
        <f>'Tabelle2.11 O-T'!K25/'Tabelle2.1 insg'!O27*100</f>
        <v>36.548223350253814</v>
      </c>
      <c r="L88" s="43">
        <f>'Tabelle2.11 O-T'!L25/'Tabelle2.1 insg'!P27*100</f>
        <v>36.315962410461985</v>
      </c>
      <c r="M88" s="43">
        <f>'Tabelle2.11 O-T'!M25/'Tabelle2.1 insg'!Q27*100</f>
        <v>35.683698554095841</v>
      </c>
      <c r="N88" s="43">
        <f>'Tabelle2.11 O-T'!N25/'Tabelle2.1 insg'!R27*100</f>
        <v>34.921186678610106</v>
      </c>
      <c r="O88" s="43">
        <f>'Tabelle2.11 O-T'!O25/'Tabelle2.1 insg'!S27*100</f>
        <v>35.140868051778526</v>
      </c>
      <c r="P88" s="43">
        <f>'Tabelle2.11 O-T'!P25/'Tabelle2.1 insg'!T27*100</f>
        <v>35.353604654353852</v>
      </c>
      <c r="Q88" s="43">
        <f>'Tabelle2.11 O-T'!Q25/'Tabelle2.1 insg'!U27*100</f>
        <v>35.735644277091758</v>
      </c>
      <c r="R88" s="43">
        <f>'Tabelle2.11 O-T'!R25/'Tabelle2.1 insg'!V27*100</f>
        <v>35.868279939502266</v>
      </c>
      <c r="S88" s="43">
        <f>'Tabelle2.11 O-T'!S25/'Tabelle2.1 insg'!W27*100</f>
        <v>35.932259306097755</v>
      </c>
      <c r="T88" s="43">
        <f>'Tabelle2.11 O-T'!T25/'Tabelle2.1 insg'!X27*100</f>
        <v>36.24196119386577</v>
      </c>
      <c r="U88" s="43">
        <f>'Tabelle2.11 O-T'!U25/'Tabelle2.1 insg'!Y27*100</f>
        <v>36.584291319611758</v>
      </c>
    </row>
    <row r="89" spans="1:21" x14ac:dyDescent="0.2">
      <c r="A89" s="42" t="s">
        <v>5</v>
      </c>
      <c r="B89" s="43">
        <f>'Tabelle2.11 O-T'!B26/'Tabelle2.1 insg'!F28*100</f>
        <v>37.729718324717801</v>
      </c>
      <c r="C89" s="43">
        <f>'Tabelle2.11 O-T'!C26/'Tabelle2.1 insg'!G28*100</f>
        <v>39.337613325814424</v>
      </c>
      <c r="D89" s="43">
        <f>'Tabelle2.11 O-T'!D26/'Tabelle2.1 insg'!H28*100</f>
        <v>40.404200067743034</v>
      </c>
      <c r="E89" s="43">
        <f>'Tabelle2.11 O-T'!E26/'Tabelle2.1 insg'!I28*100</f>
        <v>40.561831496754223</v>
      </c>
      <c r="F89" s="43">
        <f>'Tabelle2.11 O-T'!F26/'Tabelle2.1 insg'!J28*100</f>
        <v>40.13962811916776</v>
      </c>
      <c r="G89" s="43">
        <f>'Tabelle2.11 O-T'!G26/'Tabelle2.1 insg'!K28*100</f>
        <v>40.910370057689597</v>
      </c>
      <c r="H89" s="43">
        <f>'Tabelle2.11 O-T'!H26/'Tabelle2.1 insg'!L28*100</f>
        <v>41.16230051189401</v>
      </c>
      <c r="I89" s="43">
        <f>'Tabelle2.11 O-T'!I26/'Tabelle2.1 insg'!M28*100</f>
        <v>40.767663043478265</v>
      </c>
      <c r="J89" s="43">
        <f>'Tabelle2.11 O-T'!J26/'Tabelle2.1 insg'!N28*100</f>
        <v>40.135978350815201</v>
      </c>
      <c r="K89" s="43">
        <f>'Tabelle2.11 O-T'!K26/'Tabelle2.1 insg'!O28*100</f>
        <v>39.478779516168522</v>
      </c>
      <c r="L89" s="43">
        <f>'Tabelle2.11 O-T'!L26/'Tabelle2.1 insg'!P28*100</f>
        <v>38.301777001924712</v>
      </c>
      <c r="M89" s="43">
        <f>'Tabelle2.11 O-T'!M26/'Tabelle2.1 insg'!Q28*100</f>
        <v>37.428506581933725</v>
      </c>
      <c r="N89" s="43">
        <f>'Tabelle2.11 O-T'!N26/'Tabelle2.1 insg'!R28*100</f>
        <v>37.12159962799349</v>
      </c>
      <c r="O89" s="43">
        <f>'Tabelle2.11 O-T'!O26/'Tabelle2.1 insg'!S28*100</f>
        <v>37.044145873320538</v>
      </c>
      <c r="P89" s="43">
        <f>'Tabelle2.11 O-T'!P26/'Tabelle2.1 insg'!T28*100</f>
        <v>37.56730183997378</v>
      </c>
      <c r="Q89" s="43">
        <f>'Tabelle2.11 O-T'!Q26/'Tabelle2.1 insg'!U28*100</f>
        <v>37.889204345479719</v>
      </c>
      <c r="R89" s="43">
        <f>'Tabelle2.11 O-T'!R26/'Tabelle2.1 insg'!V28*100</f>
        <v>38.211630751858465</v>
      </c>
      <c r="S89" s="43">
        <f>'Tabelle2.11 O-T'!S26/'Tabelle2.1 insg'!W28*100</f>
        <v>38.421412892109423</v>
      </c>
      <c r="T89" s="43">
        <f>'Tabelle2.11 O-T'!T26/'Tabelle2.1 insg'!X28*100</f>
        <v>38.027261225561574</v>
      </c>
      <c r="U89" s="43">
        <f>'Tabelle2.11 O-T'!U26/'Tabelle2.1 insg'!Y28*100</f>
        <v>38.410738127026512</v>
      </c>
    </row>
    <row r="90" spans="1:21" x14ac:dyDescent="0.2">
      <c r="A90" s="42" t="s">
        <v>2</v>
      </c>
      <c r="B90" s="43">
        <f>'Tabelle2.11 O-T'!B27/'Tabelle2.1 insg'!F29*100</f>
        <v>31.036072375244906</v>
      </c>
      <c r="C90" s="43">
        <f>'Tabelle2.11 O-T'!C27/'Tabelle2.1 insg'!G29*100</f>
        <v>32.779667800680407</v>
      </c>
      <c r="D90" s="43">
        <f>'Tabelle2.11 O-T'!D27/'Tabelle2.1 insg'!H29*100</f>
        <v>33.259428055264728</v>
      </c>
      <c r="E90" s="43">
        <f>'Tabelle2.11 O-T'!E27/'Tabelle2.1 insg'!I29*100</f>
        <v>32.989538513456509</v>
      </c>
      <c r="F90" s="43">
        <f>'Tabelle2.11 O-T'!F27/'Tabelle2.1 insg'!J29*100</f>
        <v>31.814184914320027</v>
      </c>
      <c r="G90" s="43">
        <f>'Tabelle2.11 O-T'!G27/'Tabelle2.1 insg'!K29*100</f>
        <v>33.03126910647218</v>
      </c>
      <c r="H90" s="43">
        <f>'Tabelle2.11 O-T'!H27/'Tabelle2.1 insg'!L29*100</f>
        <v>32.424262195254563</v>
      </c>
      <c r="I90" s="43">
        <f>'Tabelle2.11 O-T'!I27/'Tabelle2.1 insg'!M29*100</f>
        <v>30.775458031529613</v>
      </c>
      <c r="J90" s="43">
        <f>'Tabelle2.11 O-T'!J27/'Tabelle2.1 insg'!N29*100</f>
        <v>30.435146093717346</v>
      </c>
      <c r="K90" s="43">
        <f>'Tabelle2.11 O-T'!K27/'Tabelle2.1 insg'!O29*100</f>
        <v>30.673956471454105</v>
      </c>
      <c r="L90" s="43">
        <f>'Tabelle2.11 O-T'!L27/'Tabelle2.1 insg'!P29*100</f>
        <v>30.468534583324498</v>
      </c>
      <c r="M90" s="43">
        <f>'Tabelle2.11 O-T'!M27/'Tabelle2.1 insg'!Q29*100</f>
        <v>29.292605874316941</v>
      </c>
      <c r="N90" s="43">
        <f>'Tabelle2.11 O-T'!N27/'Tabelle2.1 insg'!R29*100</f>
        <v>29.05286390356741</v>
      </c>
      <c r="O90" s="43">
        <f>'Tabelle2.11 O-T'!O27/'Tabelle2.1 insg'!S29*100</f>
        <v>29.589920010130644</v>
      </c>
      <c r="P90" s="43">
        <f>'Tabelle2.11 O-T'!P27/'Tabelle2.1 insg'!T29*100</f>
        <v>29.345093438364202</v>
      </c>
      <c r="Q90" s="43">
        <f>'Tabelle2.11 O-T'!Q27/'Tabelle2.1 insg'!U29*100</f>
        <v>29.375999326769335</v>
      </c>
      <c r="R90" s="43">
        <f>'Tabelle2.11 O-T'!R27/'Tabelle2.1 insg'!V29*100</f>
        <v>29.778515592166087</v>
      </c>
      <c r="S90" s="43">
        <f>'Tabelle2.11 O-T'!S27/'Tabelle2.1 insg'!W29*100</f>
        <v>30.052342919108295</v>
      </c>
      <c r="T90" s="43">
        <f>'Tabelle2.11 O-T'!T27/'Tabelle2.1 insg'!X29*100</f>
        <v>29.871728021691517</v>
      </c>
      <c r="U90" s="43">
        <f>'Tabelle2.11 O-T'!U27/'Tabelle2.1 insg'!Y29*100</f>
        <v>29.711564233140219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'Tabelle2.11 O-T'!B29/'Tabelle2.1 insg'!F31*100</f>
        <v>34.402534352322036</v>
      </c>
      <c r="C92" s="47">
        <f>'Tabelle2.11 O-T'!C29/'Tabelle2.1 insg'!G31*100</f>
        <v>35.593587363025328</v>
      </c>
      <c r="D92" s="47">
        <f>'Tabelle2.11 O-T'!D29/'Tabelle2.1 insg'!H31*100</f>
        <v>36.455513425923449</v>
      </c>
      <c r="E92" s="47">
        <f>'Tabelle2.11 O-T'!E29/'Tabelle2.1 insg'!I31*100</f>
        <v>36.6905778382053</v>
      </c>
      <c r="F92" s="47">
        <f>'Tabelle2.11 O-T'!F29/'Tabelle2.1 insg'!J31*100</f>
        <v>36.399428011023396</v>
      </c>
      <c r="G92" s="47">
        <f>'Tabelle2.11 O-T'!G29/'Tabelle2.1 insg'!K31*100</f>
        <v>37.047175123568785</v>
      </c>
      <c r="H92" s="47">
        <f>'Tabelle2.11 O-T'!H29/'Tabelle2.1 insg'!L31*100</f>
        <v>36.894000916093376</v>
      </c>
      <c r="I92" s="47">
        <f>'Tabelle2.11 O-T'!I29/'Tabelle2.1 insg'!M31*100</f>
        <v>35.822947393628027</v>
      </c>
      <c r="J92" s="47">
        <f>'Tabelle2.11 O-T'!J29/'Tabelle2.1 insg'!N31*100</f>
        <v>35.440383495401697</v>
      </c>
      <c r="K92" s="47">
        <f>'Tabelle2.11 O-T'!K29/'Tabelle2.1 insg'!O31*100</f>
        <v>35.464155787650796</v>
      </c>
      <c r="L92" s="47">
        <f>'Tabelle2.11 O-T'!L29/'Tabelle2.1 insg'!P31*100</f>
        <v>35.151414202200826</v>
      </c>
      <c r="M92" s="47">
        <f>'Tabelle2.11 O-T'!M29/'Tabelle2.1 insg'!Q31*100</f>
        <v>34.271666504754819</v>
      </c>
      <c r="N92" s="47">
        <f>'Tabelle2.11 O-T'!N29/'Tabelle2.1 insg'!R31*100</f>
        <v>33.911199435360842</v>
      </c>
      <c r="O92" s="47">
        <f>'Tabelle2.11 O-T'!O29/'Tabelle2.1 insg'!S31*100</f>
        <v>33.845953016812352</v>
      </c>
      <c r="P92" s="47">
        <f>'Tabelle2.11 O-T'!P29/'Tabelle2.1 insg'!T31*100</f>
        <v>33.758142293311863</v>
      </c>
      <c r="Q92" s="47">
        <f>'Tabelle2.11 O-T'!Q29/'Tabelle2.1 insg'!U31*100</f>
        <v>33.975071638583756</v>
      </c>
      <c r="R92" s="47">
        <f>'Tabelle2.11 O-T'!R29/'Tabelle2.1 insg'!V31*100</f>
        <v>34.171694354484238</v>
      </c>
      <c r="S92" s="47">
        <f>'Tabelle2.11 O-T'!S29/'Tabelle2.1 insg'!W31*100</f>
        <v>34.425521874758758</v>
      </c>
      <c r="T92" s="47">
        <f>'Tabelle2.11 O-T'!T29/'Tabelle2.1 insg'!X31*100</f>
        <v>34.511187715994275</v>
      </c>
      <c r="U92" s="47">
        <f>'Tabelle2.11 O-T'!U29/'Tabelle2.1 insg'!Y31*100</f>
        <v>34.698706083780884</v>
      </c>
    </row>
    <row r="93" spans="1:21" x14ac:dyDescent="0.2">
      <c r="A93" s="42" t="s">
        <v>17</v>
      </c>
      <c r="B93" s="43">
        <f>'Tabelle2.11 O-T'!B30/'Tabelle2.1 insg'!F32*100</f>
        <v>42.322699327104615</v>
      </c>
      <c r="C93" s="43">
        <f>'Tabelle2.11 O-T'!C30/'Tabelle2.1 insg'!G32*100</f>
        <v>43.043686040571501</v>
      </c>
      <c r="D93" s="43">
        <f>'Tabelle2.11 O-T'!D30/'Tabelle2.1 insg'!H32*100</f>
        <v>44.297792869269948</v>
      </c>
      <c r="E93" s="43">
        <f>'Tabelle2.11 O-T'!E30/'Tabelle2.1 insg'!I32*100</f>
        <v>44.804673917159846</v>
      </c>
      <c r="F93" s="43">
        <f>'Tabelle2.11 O-T'!F30/'Tabelle2.1 insg'!J32*100</f>
        <v>44.731850678450101</v>
      </c>
      <c r="G93" s="43">
        <f>'Tabelle2.11 O-T'!G30/'Tabelle2.1 insg'!K32*100</f>
        <v>44.889144627013053</v>
      </c>
      <c r="H93" s="43">
        <f>'Tabelle2.11 O-T'!H30/'Tabelle2.1 insg'!L32*100</f>
        <v>44.032706906582739</v>
      </c>
      <c r="I93" s="43">
        <f>'Tabelle2.11 O-T'!I30/'Tabelle2.1 insg'!M32*100</f>
        <v>42.665282463880956</v>
      </c>
      <c r="J93" s="43">
        <f>'Tabelle2.11 O-T'!J30/'Tabelle2.1 insg'!N32*100</f>
        <v>42.438054883666368</v>
      </c>
      <c r="K93" s="43">
        <f>'Tabelle2.11 O-T'!K30/'Tabelle2.1 insg'!O32*100</f>
        <v>42.624702678479096</v>
      </c>
      <c r="L93" s="43">
        <f>'Tabelle2.11 O-T'!L30/'Tabelle2.1 insg'!P32*100</f>
        <v>42.796237114474074</v>
      </c>
      <c r="M93" s="43">
        <f>'Tabelle2.11 O-T'!M30/'Tabelle2.1 insg'!Q32*100</f>
        <v>42.206396976483759</v>
      </c>
      <c r="N93" s="43">
        <f>'Tabelle2.11 O-T'!N30/'Tabelle2.1 insg'!R32*100</f>
        <v>42.261971751730343</v>
      </c>
      <c r="O93" s="43">
        <f>'Tabelle2.11 O-T'!O30/'Tabelle2.1 insg'!S32*100</f>
        <v>41.542763099683242</v>
      </c>
      <c r="P93" s="43">
        <f>'Tabelle2.11 O-T'!P30/'Tabelle2.1 insg'!T32*100</f>
        <v>41.399347147520373</v>
      </c>
      <c r="Q93" s="43">
        <f>'Tabelle2.11 O-T'!Q30/'Tabelle2.1 insg'!U32*100</f>
        <v>41.646566224099054</v>
      </c>
      <c r="R93" s="43">
        <f>'Tabelle2.11 O-T'!R30/'Tabelle2.1 insg'!V32*100</f>
        <v>41.808594761160109</v>
      </c>
      <c r="S93" s="43">
        <f>'Tabelle2.11 O-T'!S30/'Tabelle2.1 insg'!W32*100</f>
        <v>42.230362833638608</v>
      </c>
      <c r="T93" s="43">
        <f>'Tabelle2.11 O-T'!T30/'Tabelle2.1 insg'!X32*100</f>
        <v>42.622697392691386</v>
      </c>
      <c r="U93" s="43">
        <f>'Tabelle2.11 O-T'!U30/'Tabelle2.1 insg'!Y32*100</f>
        <v>43.088355977021976</v>
      </c>
    </row>
    <row r="94" spans="1:21" x14ac:dyDescent="0.2">
      <c r="A94" s="42" t="s">
        <v>18</v>
      </c>
      <c r="B94" s="43">
        <f>'Tabelle2.11 O-T'!B31/'Tabelle2.1 insg'!F33*100</f>
        <v>30.771984691379213</v>
      </c>
      <c r="C94" s="43">
        <f>'Tabelle2.11 O-T'!C31/'Tabelle2.1 insg'!G33*100</f>
        <v>32.129316025808031</v>
      </c>
      <c r="D94" s="43">
        <f>'Tabelle2.11 O-T'!D31/'Tabelle2.1 insg'!H33*100</f>
        <v>32.849346938456861</v>
      </c>
      <c r="E94" s="43">
        <f>'Tabelle2.11 O-T'!E31/'Tabelle2.1 insg'!I33*100</f>
        <v>32.943082657033088</v>
      </c>
      <c r="F94" s="43">
        <f>'Tabelle2.11 O-T'!F31/'Tabelle2.1 insg'!J33*100</f>
        <v>32.560108716704313</v>
      </c>
      <c r="G94" s="43">
        <f>'Tabelle2.11 O-T'!G31/'Tabelle2.1 insg'!K33*100</f>
        <v>33.448517546576248</v>
      </c>
      <c r="H94" s="43">
        <f>'Tabelle2.11 O-T'!H31/'Tabelle2.1 insg'!L33*100</f>
        <v>33.600909273163509</v>
      </c>
      <c r="I94" s="43">
        <f>'Tabelle2.11 O-T'!I31/'Tabelle2.1 insg'!M33*100</f>
        <v>32.683112737897687</v>
      </c>
      <c r="J94" s="43">
        <f>'Tabelle2.11 O-T'!J31/'Tabelle2.1 insg'!N33*100</f>
        <v>32.267225355021623</v>
      </c>
      <c r="K94" s="43">
        <f>'Tabelle2.11 O-T'!K31/'Tabelle2.1 insg'!O33*100</f>
        <v>32.210677008282488</v>
      </c>
      <c r="L94" s="43">
        <f>'Tabelle2.11 O-T'!L31/'Tabelle2.1 insg'!P33*100</f>
        <v>31.716293543573947</v>
      </c>
      <c r="M94" s="43">
        <f>'Tabelle2.11 O-T'!M31/'Tabelle2.1 insg'!Q33*100</f>
        <v>30.73251439898856</v>
      </c>
      <c r="N94" s="43">
        <f>'Tabelle2.11 O-T'!N31/'Tabelle2.1 insg'!R33*100</f>
        <v>30.189664008977736</v>
      </c>
      <c r="O94" s="43">
        <f>'Tabelle2.11 O-T'!O31/'Tabelle2.1 insg'!S33*100</f>
        <v>30.43048749842945</v>
      </c>
      <c r="P94" s="43">
        <f>'Tabelle2.11 O-T'!P31/'Tabelle2.1 insg'!T33*100</f>
        <v>30.382915890386318</v>
      </c>
      <c r="Q94" s="43">
        <f>'Tabelle2.11 O-T'!Q31/'Tabelle2.1 insg'!U33*100</f>
        <v>30.581836543773466</v>
      </c>
      <c r="R94" s="43">
        <f>'Tabelle2.11 O-T'!R31/'Tabelle2.1 insg'!V33*100</f>
        <v>30.767175735425461</v>
      </c>
      <c r="S94" s="43">
        <f>'Tabelle2.11 O-T'!S31/'Tabelle2.1 insg'!W33*100</f>
        <v>30.950248287133071</v>
      </c>
      <c r="T94" s="43">
        <f>'Tabelle2.11 O-T'!T31/'Tabelle2.1 insg'!X33*100</f>
        <v>30.88180041784635</v>
      </c>
      <c r="U94" s="43">
        <f>'Tabelle2.11 O-T'!U31/'Tabelle2.1 insg'!Y33*100</f>
        <v>30.943796627515109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K7:K10"/>
    <mergeCell ref="N7:N10"/>
    <mergeCell ref="R7:R10"/>
    <mergeCell ref="O7:O10"/>
    <mergeCell ref="P7:P10"/>
    <mergeCell ref="Q7:Q10"/>
    <mergeCell ref="M7:M10"/>
    <mergeCell ref="B7:B10"/>
    <mergeCell ref="C7:C10"/>
    <mergeCell ref="D7:D10"/>
    <mergeCell ref="E7:E10"/>
    <mergeCell ref="T7:T10"/>
    <mergeCell ref="L7:L10"/>
    <mergeCell ref="F7:F10"/>
    <mergeCell ref="J7:J10"/>
    <mergeCell ref="G7:G10"/>
    <mergeCell ref="H7:H10"/>
    <mergeCell ref="I7:I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"/>
  <sheetViews>
    <sheetView zoomScaleNormal="100" workbookViewId="0">
      <pane ySplit="12" topLeftCell="A13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5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106" t="s">
        <v>64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2.75" customHeight="1" x14ac:dyDescent="0.2">
      <c r="A6" s="36"/>
      <c r="B6" s="36"/>
      <c r="C6" s="36"/>
      <c r="D6" s="36"/>
      <c r="E6" s="36"/>
      <c r="F6" s="34"/>
      <c r="G6" s="34"/>
    </row>
    <row r="7" spans="1:25" ht="12.75" customHeight="1" x14ac:dyDescent="0.2">
      <c r="A7" s="36"/>
      <c r="B7" s="36"/>
      <c r="C7" s="36"/>
      <c r="D7" s="36"/>
      <c r="E7" s="36"/>
      <c r="F7" s="34"/>
      <c r="G7" s="34"/>
    </row>
    <row r="8" spans="1:25" ht="12.75" customHeight="1" x14ac:dyDescent="0.2">
      <c r="A8" s="164"/>
      <c r="B8" s="168" t="s">
        <v>87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</row>
    <row r="9" spans="1:25" ht="15" customHeight="1" x14ac:dyDescent="0.2">
      <c r="A9" s="154" t="s">
        <v>19</v>
      </c>
      <c r="B9" s="155">
        <v>1996</v>
      </c>
      <c r="C9" s="155">
        <v>1997</v>
      </c>
      <c r="D9" s="155">
        <v>1998</v>
      </c>
      <c r="E9" s="155">
        <v>1999</v>
      </c>
      <c r="F9" s="155">
        <v>2000</v>
      </c>
      <c r="G9" s="155">
        <v>2001</v>
      </c>
      <c r="H9" s="155">
        <v>2002</v>
      </c>
      <c r="I9" s="155">
        <v>2003</v>
      </c>
      <c r="J9" s="155">
        <v>2004</v>
      </c>
      <c r="K9" s="155">
        <v>2005</v>
      </c>
      <c r="L9" s="165">
        <v>2006</v>
      </c>
      <c r="M9" s="155">
        <v>2007</v>
      </c>
      <c r="N9" s="155">
        <v>2008</v>
      </c>
      <c r="O9" s="155">
        <v>2009</v>
      </c>
      <c r="P9" s="155">
        <v>2010</v>
      </c>
      <c r="Q9" s="155">
        <v>2011</v>
      </c>
      <c r="R9" s="155">
        <v>2012</v>
      </c>
      <c r="S9" s="155">
        <v>2013</v>
      </c>
      <c r="T9" s="155">
        <v>2014</v>
      </c>
      <c r="U9" s="156">
        <v>2015</v>
      </c>
      <c r="V9" s="156">
        <v>2016</v>
      </c>
      <c r="W9" s="156">
        <v>2017</v>
      </c>
      <c r="X9" s="156">
        <v>2018</v>
      </c>
      <c r="Y9" s="156">
        <v>2019</v>
      </c>
    </row>
    <row r="10" spans="1:25" ht="15" customHeight="1" x14ac:dyDescent="0.2">
      <c r="A10" s="154" t="s">
        <v>0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66"/>
      <c r="M10" s="157"/>
      <c r="N10" s="157"/>
      <c r="O10" s="157"/>
      <c r="P10" s="157"/>
      <c r="Q10" s="157"/>
      <c r="R10" s="157"/>
      <c r="S10" s="157"/>
      <c r="T10" s="157"/>
      <c r="U10" s="158"/>
      <c r="V10" s="158"/>
      <c r="W10" s="158"/>
      <c r="X10" s="158"/>
      <c r="Y10" s="158"/>
    </row>
    <row r="11" spans="1:25" ht="15" customHeight="1" x14ac:dyDescent="0.2">
      <c r="A11" s="154" t="s">
        <v>1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66"/>
      <c r="M11" s="157"/>
      <c r="N11" s="157"/>
      <c r="O11" s="157"/>
      <c r="P11" s="157"/>
      <c r="Q11" s="157"/>
      <c r="R11" s="157"/>
      <c r="S11" s="157"/>
      <c r="T11" s="157"/>
      <c r="U11" s="158"/>
      <c r="V11" s="158"/>
      <c r="W11" s="158"/>
      <c r="X11" s="158"/>
      <c r="Y11" s="158"/>
    </row>
    <row r="12" spans="1:25" ht="15" customHeight="1" x14ac:dyDescent="0.2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7"/>
      <c r="M12" s="160"/>
      <c r="N12" s="160"/>
      <c r="O12" s="160"/>
      <c r="P12" s="160"/>
      <c r="Q12" s="160"/>
      <c r="R12" s="160"/>
      <c r="S12" s="160"/>
      <c r="T12" s="160"/>
      <c r="U12" s="161"/>
      <c r="V12" s="161"/>
      <c r="W12" s="161"/>
      <c r="X12" s="161"/>
      <c r="Y12" s="161"/>
    </row>
    <row r="13" spans="1:25" ht="10.5" customHeight="1" x14ac:dyDescent="0.2">
      <c r="A13" s="38"/>
      <c r="B13" s="40"/>
      <c r="C13" s="40"/>
      <c r="D13" s="40"/>
      <c r="E13" s="40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1:25" ht="13.5" customHeight="1" x14ac:dyDescent="0.2">
      <c r="A14" s="39"/>
      <c r="B14" s="107" t="s">
        <v>43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</row>
    <row r="15" spans="1:25" ht="10.5" customHeight="1" x14ac:dyDescent="0.2">
      <c r="A15" s="42"/>
      <c r="B15" s="37"/>
      <c r="C15" s="37"/>
      <c r="D15" s="37"/>
      <c r="E15" s="37"/>
      <c r="F15" s="37"/>
      <c r="G15" s="37"/>
    </row>
    <row r="16" spans="1:25" ht="13.5" customHeight="1" x14ac:dyDescent="0.2">
      <c r="A16" s="42" t="s">
        <v>9</v>
      </c>
      <c r="B16" s="43">
        <f>'Tabelle 1.'!G16-'Tabelle2.1 insg'!B16</f>
        <v>3.3170000000000002</v>
      </c>
      <c r="C16" s="43">
        <f>'Tabelle 1.'!H16-'Tabelle2.1 insg'!C16</f>
        <v>3.3710000000000022</v>
      </c>
      <c r="D16" s="43">
        <f>'Tabelle 1.'!I16-'Tabelle2.1 insg'!D16</f>
        <v>3.4160000000000039</v>
      </c>
      <c r="E16" s="43">
        <f>'Tabelle 1.'!J16-'Tabelle2.1 insg'!E16</f>
        <v>3.3780000000000001</v>
      </c>
      <c r="F16" s="43">
        <f>'Tabelle 1.'!K16-'Tabelle2.1 insg'!F16</f>
        <v>3.3789999999999978</v>
      </c>
      <c r="G16" s="43">
        <f>'Tabelle 1.'!L16-'Tabelle2.1 insg'!G16</f>
        <v>3.4570000000000007</v>
      </c>
      <c r="H16" s="43">
        <f>'Tabelle 1.'!M16-'Tabelle2.1 insg'!H16</f>
        <v>3.570999999999998</v>
      </c>
      <c r="I16" s="43">
        <f>'Tabelle 1.'!N16-'Tabelle2.1 insg'!I16</f>
        <v>3.7939999999999969</v>
      </c>
      <c r="J16" s="43">
        <f>'Tabelle 1.'!O16-'Tabelle2.1 insg'!J16</f>
        <v>4.0259999999999962</v>
      </c>
      <c r="K16" s="43">
        <f>'Tabelle 1.'!P16-'Tabelle2.1 insg'!K16</f>
        <v>4.1000000000000014</v>
      </c>
      <c r="L16" s="43">
        <f>'Tabelle 1.'!Q16-'Tabelle2.1 insg'!L16</f>
        <v>4.1419999999999959</v>
      </c>
      <c r="M16" s="43">
        <f>'Tabelle 1.'!R16-'Tabelle2.1 insg'!M16</f>
        <v>4.1059999999999945</v>
      </c>
      <c r="N16" s="43">
        <f>'Tabelle 1.'!S16-'Tabelle2.1 insg'!N16</f>
        <v>4.0579999999999998</v>
      </c>
      <c r="O16" s="43">
        <f>'Tabelle 1.'!T16-'Tabelle2.1 insg'!O16</f>
        <v>3.9390000000000001</v>
      </c>
      <c r="P16" s="43">
        <f>'Tabelle 1.'!U16-'Tabelle2.1 insg'!P16</f>
        <v>3.9000000000000057</v>
      </c>
      <c r="Q16" s="43">
        <f>'Tabelle 1.'!V16-'Tabelle2.1 insg'!Q16</f>
        <v>3.7580000000000027</v>
      </c>
      <c r="R16" s="43">
        <f>'Tabelle 1.'!W16-'Tabelle2.1 insg'!R16</f>
        <v>3.6720000000000041</v>
      </c>
      <c r="S16" s="43">
        <f>'Tabelle 1.'!X16-'Tabelle2.1 insg'!S16</f>
        <v>3.605000000000004</v>
      </c>
      <c r="T16" s="43">
        <f>'Tabelle 1.'!Y16-'Tabelle2.1 insg'!T16</f>
        <v>3.6219999999999999</v>
      </c>
      <c r="U16" s="43">
        <f>'Tabelle 1.'!Z16-'Tabelle2.1 insg'!U16</f>
        <v>3.6370000000000005</v>
      </c>
      <c r="V16" s="43">
        <f>'Tabelle 1.'!AA16-'Tabelle2.1 insg'!V16</f>
        <v>3.4540000000000006</v>
      </c>
      <c r="W16" s="43">
        <f>'Tabelle 1.'!AB16-'Tabelle2.1 insg'!W16</f>
        <v>3.2760000000000034</v>
      </c>
      <c r="X16" s="43">
        <f>'Tabelle 1.'!AC16-'Tabelle2.1 insg'!X16</f>
        <v>3.1780000000000044</v>
      </c>
      <c r="Y16" s="43">
        <f>'Tabelle 1.'!AD16-'Tabelle2.1 insg'!Y16</f>
        <v>3.1450000000000031</v>
      </c>
    </row>
    <row r="17" spans="1:25" ht="13.5" customHeight="1" x14ac:dyDescent="0.2">
      <c r="A17" s="42" t="s">
        <v>10</v>
      </c>
      <c r="B17" s="43">
        <f>'Tabelle 1.'!G17-'Tabelle2.1 insg'!B17</f>
        <v>7.86099999999999</v>
      </c>
      <c r="C17" s="43">
        <f>'Tabelle 1.'!H17-'Tabelle2.1 insg'!C17</f>
        <v>7.7369999999999948</v>
      </c>
      <c r="D17" s="43">
        <f>'Tabelle 1.'!I17-'Tabelle2.1 insg'!D17</f>
        <v>7.7680000000000007</v>
      </c>
      <c r="E17" s="43">
        <f>'Tabelle 1.'!J17-'Tabelle2.1 insg'!E17</f>
        <v>7.7519999999999811</v>
      </c>
      <c r="F17" s="43">
        <f>'Tabelle 1.'!K17-'Tabelle2.1 insg'!F17</f>
        <v>7.6450000000000102</v>
      </c>
      <c r="G17" s="43">
        <f>'Tabelle 1.'!L17-'Tabelle2.1 insg'!G17</f>
        <v>7.7700000000000102</v>
      </c>
      <c r="H17" s="43">
        <f>'Tabelle 1.'!M17-'Tabelle2.1 insg'!H17</f>
        <v>8.063999999999993</v>
      </c>
      <c r="I17" s="43">
        <f>'Tabelle 1.'!N17-'Tabelle2.1 insg'!I17</f>
        <v>8.2200000000000131</v>
      </c>
      <c r="J17" s="43">
        <f>'Tabelle 1.'!O17-'Tabelle2.1 insg'!J17</f>
        <v>8.6219999999999857</v>
      </c>
      <c r="K17" s="43">
        <f>'Tabelle 1.'!P17-'Tabelle2.1 insg'!K17</f>
        <v>9.2249999999999943</v>
      </c>
      <c r="L17" s="43">
        <f>'Tabelle 1.'!Q17-'Tabelle2.1 insg'!L17</f>
        <v>9.394999999999996</v>
      </c>
      <c r="M17" s="43">
        <f>'Tabelle 1.'!R17-'Tabelle2.1 insg'!M17</f>
        <v>9.242999999999995</v>
      </c>
      <c r="N17" s="43">
        <f>'Tabelle 1.'!S17-'Tabelle2.1 insg'!N17</f>
        <v>9.2620000000000005</v>
      </c>
      <c r="O17" s="43">
        <f>'Tabelle 1.'!T17-'Tabelle2.1 insg'!O17</f>
        <v>9.1129999999999995</v>
      </c>
      <c r="P17" s="43">
        <f>'Tabelle 1.'!U17-'Tabelle2.1 insg'!P17</f>
        <v>8.9170000000000016</v>
      </c>
      <c r="Q17" s="43">
        <f>'Tabelle 1.'!V17-'Tabelle2.1 insg'!Q17</f>
        <v>8.7009999999999934</v>
      </c>
      <c r="R17" s="43">
        <f>'Tabelle 1.'!W17-'Tabelle2.1 insg'!R17</f>
        <v>8.554000000000002</v>
      </c>
      <c r="S17" s="43">
        <f>'Tabelle 1.'!X17-'Tabelle2.1 insg'!S17</f>
        <v>8.3700000000000045</v>
      </c>
      <c r="T17" s="43">
        <f>'Tabelle 1.'!Y17-'Tabelle2.1 insg'!T17</f>
        <v>8.6490000000000009</v>
      </c>
      <c r="U17" s="43">
        <f>'Tabelle 1.'!Z17-'Tabelle2.1 insg'!U17</f>
        <v>8.7950000000000017</v>
      </c>
      <c r="V17" s="43">
        <f>'Tabelle 1.'!AA17-'Tabelle2.1 insg'!V17</f>
        <v>8.4969999999999999</v>
      </c>
      <c r="W17" s="43">
        <f>'Tabelle 1.'!AB17-'Tabelle2.1 insg'!W17</f>
        <v>8.0849999999999937</v>
      </c>
      <c r="X17" s="43">
        <f>'Tabelle 1.'!AC17-'Tabelle2.1 insg'!X17</f>
        <v>8.0409999999999968</v>
      </c>
      <c r="Y17" s="43">
        <f>'Tabelle 1.'!AD17-'Tabelle2.1 insg'!Y17</f>
        <v>8.0940000000000083</v>
      </c>
    </row>
    <row r="18" spans="1:25" ht="13.5" customHeight="1" x14ac:dyDescent="0.2">
      <c r="A18" s="42" t="s">
        <v>26</v>
      </c>
      <c r="B18" s="43">
        <f>'Tabelle 1.'!G18-'Tabelle2.1 insg'!B18</f>
        <v>8.3070000000000164</v>
      </c>
      <c r="C18" s="43">
        <f>'Tabelle 1.'!H18-'Tabelle2.1 insg'!C18</f>
        <v>8.4209999999999923</v>
      </c>
      <c r="D18" s="43">
        <f>'Tabelle 1.'!I18-'Tabelle2.1 insg'!D18</f>
        <v>8.5579999999999927</v>
      </c>
      <c r="E18" s="43">
        <f>'Tabelle 1.'!J18-'Tabelle2.1 insg'!E18</f>
        <v>8.6020000000000039</v>
      </c>
      <c r="F18" s="43">
        <f>'Tabelle 1.'!K18-'Tabelle2.1 insg'!F18</f>
        <v>8.3590000000000089</v>
      </c>
      <c r="G18" s="43">
        <f>'Tabelle 1.'!L18-'Tabelle2.1 insg'!G18</f>
        <v>8.6210000000000093</v>
      </c>
      <c r="H18" s="43">
        <f>'Tabelle 1.'!M18-'Tabelle2.1 insg'!H18</f>
        <v>8.8800000000000097</v>
      </c>
      <c r="I18" s="43">
        <f>'Tabelle 1.'!N18-'Tabelle2.1 insg'!I18</f>
        <v>9.2680000000000007</v>
      </c>
      <c r="J18" s="43">
        <f>'Tabelle 1.'!O18-'Tabelle2.1 insg'!J18</f>
        <v>9.6680000000000064</v>
      </c>
      <c r="K18" s="43">
        <f>'Tabelle 1.'!P18-'Tabelle2.1 insg'!K18</f>
        <v>10.343999999999994</v>
      </c>
      <c r="L18" s="43">
        <f>'Tabelle 1.'!Q18-'Tabelle2.1 insg'!L18</f>
        <v>10.715999999999994</v>
      </c>
      <c r="M18" s="43">
        <f>'Tabelle 1.'!R18-'Tabelle2.1 insg'!M18</f>
        <v>10.735000000000014</v>
      </c>
      <c r="N18" s="43">
        <f>'Tabelle 1.'!S18-'Tabelle2.1 insg'!N18</f>
        <v>10.546000000000021</v>
      </c>
      <c r="O18" s="43">
        <f>'Tabelle 1.'!T18-'Tabelle2.1 insg'!O18</f>
        <v>10.224999999999994</v>
      </c>
      <c r="P18" s="43">
        <f>'Tabelle 1.'!U18-'Tabelle2.1 insg'!P18</f>
        <v>10.131</v>
      </c>
      <c r="Q18" s="43">
        <f>'Tabelle 1.'!V18-'Tabelle2.1 insg'!Q18</f>
        <v>9.7869999999999919</v>
      </c>
      <c r="R18" s="43">
        <f>'Tabelle 1.'!W18-'Tabelle2.1 insg'!R18</f>
        <v>9.7819999999999823</v>
      </c>
      <c r="S18" s="43">
        <f>'Tabelle 1.'!X18-'Tabelle2.1 insg'!S18</f>
        <v>9.7830000000000013</v>
      </c>
      <c r="T18" s="43">
        <f>'Tabelle 1.'!Y18-'Tabelle2.1 insg'!T18</f>
        <v>9.9329999999999927</v>
      </c>
      <c r="U18" s="43">
        <f>'Tabelle 1.'!Z18-'Tabelle2.1 insg'!U18</f>
        <v>10.000999999999991</v>
      </c>
      <c r="V18" s="43">
        <f>'Tabelle 1.'!AA18-'Tabelle2.1 insg'!V18</f>
        <v>9.6539999999999964</v>
      </c>
      <c r="W18" s="43">
        <f>'Tabelle 1.'!AB18-'Tabelle2.1 insg'!W18</f>
        <v>9.3619999999999948</v>
      </c>
      <c r="X18" s="43">
        <f>'Tabelle 1.'!AC18-'Tabelle2.1 insg'!X18</f>
        <v>9.2450000000000045</v>
      </c>
      <c r="Y18" s="43">
        <f>'Tabelle 1.'!AD18-'Tabelle2.1 insg'!Y18</f>
        <v>9.2729999999999961</v>
      </c>
    </row>
    <row r="19" spans="1:25" ht="13.5" customHeight="1" x14ac:dyDescent="0.2">
      <c r="A19" s="42" t="s">
        <v>6</v>
      </c>
      <c r="B19" s="43">
        <f>'Tabelle 1.'!G19-'Tabelle2.1 insg'!B19</f>
        <v>3.5410000000000039</v>
      </c>
      <c r="C19" s="43">
        <f>'Tabelle 1.'!H19-'Tabelle2.1 insg'!C19</f>
        <v>3.578000000000003</v>
      </c>
      <c r="D19" s="43">
        <f>'Tabelle 1.'!I19-'Tabelle2.1 insg'!D19</f>
        <v>3.536999999999999</v>
      </c>
      <c r="E19" s="43">
        <f>'Tabelle 1.'!J19-'Tabelle2.1 insg'!E19</f>
        <v>3.6720000000000041</v>
      </c>
      <c r="F19" s="43">
        <f>'Tabelle 1.'!K19-'Tabelle2.1 insg'!F19</f>
        <v>3.6800000000000068</v>
      </c>
      <c r="G19" s="43">
        <f>'Tabelle 1.'!L19-'Tabelle2.1 insg'!G19</f>
        <v>3.777000000000001</v>
      </c>
      <c r="H19" s="43">
        <f>'Tabelle 1.'!M19-'Tabelle2.1 insg'!H19</f>
        <v>3.9760000000000062</v>
      </c>
      <c r="I19" s="43">
        <f>'Tabelle 1.'!N19-'Tabelle2.1 insg'!I19</f>
        <v>4.036999999999999</v>
      </c>
      <c r="J19" s="43">
        <f>'Tabelle 1.'!O19-'Tabelle2.1 insg'!J19</f>
        <v>4.1929999999999978</v>
      </c>
      <c r="K19" s="43">
        <f>'Tabelle 1.'!P19-'Tabelle2.1 insg'!K19</f>
        <v>4.3609999999999971</v>
      </c>
      <c r="L19" s="43">
        <f>'Tabelle 1.'!Q19-'Tabelle2.1 insg'!L19</f>
        <v>4.3840000000000003</v>
      </c>
      <c r="M19" s="43">
        <f>'Tabelle 1.'!R19-'Tabelle2.1 insg'!M19</f>
        <v>4.3810000000000002</v>
      </c>
      <c r="N19" s="43">
        <f>'Tabelle 1.'!S19-'Tabelle2.1 insg'!N19</f>
        <v>4.18</v>
      </c>
      <c r="O19" s="43">
        <f>'Tabelle 1.'!T19-'Tabelle2.1 insg'!O19</f>
        <v>4.0060000000000002</v>
      </c>
      <c r="P19" s="43">
        <f>'Tabelle 1.'!U19-'Tabelle2.1 insg'!P19</f>
        <v>3.9859999999999971</v>
      </c>
      <c r="Q19" s="43">
        <f>'Tabelle 1.'!V19-'Tabelle2.1 insg'!Q19</f>
        <v>4.0399999999999991</v>
      </c>
      <c r="R19" s="43">
        <f>'Tabelle 1.'!W19-'Tabelle2.1 insg'!R19</f>
        <v>3.9450000000000003</v>
      </c>
      <c r="S19" s="43">
        <f>'Tabelle 1.'!X19-'Tabelle2.1 insg'!S19</f>
        <v>3.8400000000000034</v>
      </c>
      <c r="T19" s="43">
        <f>'Tabelle 1.'!Y19-'Tabelle2.1 insg'!T19</f>
        <v>3.7929999999999993</v>
      </c>
      <c r="U19" s="43">
        <f>'Tabelle 1.'!Z19-'Tabelle2.1 insg'!U19</f>
        <v>3.7710000000000008</v>
      </c>
      <c r="V19" s="43">
        <f>'Tabelle 1.'!AA19-'Tabelle2.1 insg'!V19</f>
        <v>3.6989999999999981</v>
      </c>
      <c r="W19" s="43">
        <f>'Tabelle 1.'!AB19-'Tabelle2.1 insg'!W19</f>
        <v>3.5670000000000002</v>
      </c>
      <c r="X19" s="43">
        <f>'Tabelle 1.'!AC19-'Tabelle2.1 insg'!X19</f>
        <v>3.4870000000000019</v>
      </c>
      <c r="Y19" s="43">
        <f>'Tabelle 1.'!AD19-'Tabelle2.1 insg'!Y19</f>
        <v>3.3590000000000018</v>
      </c>
    </row>
    <row r="20" spans="1:25" ht="13.5" customHeight="1" x14ac:dyDescent="0.2">
      <c r="A20" s="42" t="s">
        <v>11</v>
      </c>
      <c r="B20" s="43">
        <f>'Tabelle 1.'!G20-'Tabelle2.1 insg'!B20</f>
        <v>6.4349999999999881</v>
      </c>
      <c r="C20" s="43">
        <f>'Tabelle 1.'!H20-'Tabelle2.1 insg'!C20</f>
        <v>6.5130000000000052</v>
      </c>
      <c r="D20" s="43">
        <f>'Tabelle 1.'!I20-'Tabelle2.1 insg'!D20</f>
        <v>6.5810000000000031</v>
      </c>
      <c r="E20" s="43">
        <f>'Tabelle 1.'!J20-'Tabelle2.1 insg'!E20</f>
        <v>6.6490000000000009</v>
      </c>
      <c r="F20" s="43">
        <f>'Tabelle 1.'!K20-'Tabelle2.1 insg'!F20</f>
        <v>6.6509999999999962</v>
      </c>
      <c r="G20" s="43">
        <f>'Tabelle 1.'!L20-'Tabelle2.1 insg'!G20</f>
        <v>6.6910000000000025</v>
      </c>
      <c r="H20" s="43">
        <f>'Tabelle 1.'!M20-'Tabelle2.1 insg'!H20</f>
        <v>6.8459999999999965</v>
      </c>
      <c r="I20" s="43">
        <f>'Tabelle 1.'!N20-'Tabelle2.1 insg'!I20</f>
        <v>7.0200000000000031</v>
      </c>
      <c r="J20" s="43">
        <f>'Tabelle 1.'!O20-'Tabelle2.1 insg'!J20</f>
        <v>7.472999999999999</v>
      </c>
      <c r="K20" s="43">
        <f>'Tabelle 1.'!P20-'Tabelle2.1 insg'!K20</f>
        <v>7.7530000000000072</v>
      </c>
      <c r="L20" s="43">
        <f>'Tabelle 1.'!Q20-'Tabelle2.1 insg'!L20</f>
        <v>7.8039999999999949</v>
      </c>
      <c r="M20" s="43">
        <f>'Tabelle 1.'!R20-'Tabelle2.1 insg'!M20</f>
        <v>7.7850000000000037</v>
      </c>
      <c r="N20" s="43">
        <f>'Tabelle 1.'!S20-'Tabelle2.1 insg'!N20</f>
        <v>7.4110000000000014</v>
      </c>
      <c r="O20" s="43">
        <f>'Tabelle 1.'!T20-'Tabelle2.1 insg'!O20</f>
        <v>7.1330000000000098</v>
      </c>
      <c r="P20" s="43">
        <f>'Tabelle 1.'!U20-'Tabelle2.1 insg'!P20</f>
        <v>7.061000000000007</v>
      </c>
      <c r="Q20" s="43">
        <f>'Tabelle 1.'!V20-'Tabelle2.1 insg'!Q20</f>
        <v>7.070999999999998</v>
      </c>
      <c r="R20" s="43">
        <f>'Tabelle 1.'!W20-'Tabelle2.1 insg'!R20</f>
        <v>7.0389999999999873</v>
      </c>
      <c r="S20" s="43">
        <f>'Tabelle 1.'!X20-'Tabelle2.1 insg'!S20</f>
        <v>6.8419999999999987</v>
      </c>
      <c r="T20" s="43">
        <f>'Tabelle 1.'!Y20-'Tabelle2.1 insg'!T20</f>
        <v>6.7389999999999901</v>
      </c>
      <c r="U20" s="43">
        <f>'Tabelle 1.'!Z20-'Tabelle2.1 insg'!U20</f>
        <v>6.5509999999999948</v>
      </c>
      <c r="V20" s="43">
        <f>'Tabelle 1.'!AA20-'Tabelle2.1 insg'!V20</f>
        <v>6.3640000000000043</v>
      </c>
      <c r="W20" s="43">
        <f>'Tabelle 1.'!AB20-'Tabelle2.1 insg'!W20</f>
        <v>6.1289999999999907</v>
      </c>
      <c r="X20" s="43">
        <f>'Tabelle 1.'!AC20-'Tabelle2.1 insg'!X20</f>
        <v>5.98599999999999</v>
      </c>
      <c r="Y20" s="43">
        <f>'Tabelle 1.'!AD20-'Tabelle2.1 insg'!Y20</f>
        <v>5.8999999999999915</v>
      </c>
    </row>
    <row r="21" spans="1:25" ht="13.5" customHeight="1" x14ac:dyDescent="0.2">
      <c r="A21" s="42" t="s">
        <v>12</v>
      </c>
      <c r="B21" s="43">
        <f>'Tabelle 1.'!G21-'Tabelle2.1 insg'!B21</f>
        <v>5.9650000000000034</v>
      </c>
      <c r="C21" s="43">
        <f>'Tabelle 1.'!H21-'Tabelle2.1 insg'!C21</f>
        <v>6.1000000000000085</v>
      </c>
      <c r="D21" s="43">
        <f>'Tabelle 1.'!I21-'Tabelle2.1 insg'!D21</f>
        <v>6.1760000000000019</v>
      </c>
      <c r="E21" s="43">
        <f>'Tabelle 1.'!J21-'Tabelle2.1 insg'!E21</f>
        <v>6.2729999999999961</v>
      </c>
      <c r="F21" s="43">
        <f>'Tabelle 1.'!K21-'Tabelle2.1 insg'!F21</f>
        <v>6.2289999999999992</v>
      </c>
      <c r="G21" s="43">
        <f>'Tabelle 1.'!L21-'Tabelle2.1 insg'!G21</f>
        <v>6.4350000000000023</v>
      </c>
      <c r="H21" s="43">
        <f>'Tabelle 1.'!M21-'Tabelle2.1 insg'!H21</f>
        <v>6.7099999999999937</v>
      </c>
      <c r="I21" s="43">
        <f>'Tabelle 1.'!N21-'Tabelle2.1 insg'!I21</f>
        <v>7.0200000000000031</v>
      </c>
      <c r="J21" s="43">
        <f>'Tabelle 1.'!O21-'Tabelle2.1 insg'!J21</f>
        <v>7.3060000000000045</v>
      </c>
      <c r="K21" s="43">
        <f>'Tabelle 1.'!P21-'Tabelle2.1 insg'!K21</f>
        <v>7.6309999999999931</v>
      </c>
      <c r="L21" s="43">
        <f>'Tabelle 1.'!Q21-'Tabelle2.1 insg'!L21</f>
        <v>7.6920000000000002</v>
      </c>
      <c r="M21" s="43">
        <f>'Tabelle 1.'!R21-'Tabelle2.1 insg'!M21</f>
        <v>7.6780000000000044</v>
      </c>
      <c r="N21" s="43">
        <f>'Tabelle 1.'!S21-'Tabelle2.1 insg'!N21</f>
        <v>7.4109999999999943</v>
      </c>
      <c r="O21" s="43">
        <f>'Tabelle 1.'!T21-'Tabelle2.1 insg'!O21</f>
        <v>7.1089999999999947</v>
      </c>
      <c r="P21" s="43">
        <f>'Tabelle 1.'!U21-'Tabelle2.1 insg'!P21</f>
        <v>7.0620000000000118</v>
      </c>
      <c r="Q21" s="43">
        <f>'Tabelle 1.'!V21-'Tabelle2.1 insg'!Q21</f>
        <v>7.0879999999999939</v>
      </c>
      <c r="R21" s="43">
        <f>'Tabelle 1.'!W21-'Tabelle2.1 insg'!R21</f>
        <v>6.9259999999999877</v>
      </c>
      <c r="S21" s="43">
        <f>'Tabelle 1.'!X21-'Tabelle2.1 insg'!S21</f>
        <v>6.7950000000000017</v>
      </c>
      <c r="T21" s="43">
        <f>'Tabelle 1.'!Y21-'Tabelle2.1 insg'!T21</f>
        <v>6.777000000000001</v>
      </c>
      <c r="U21" s="43">
        <f>'Tabelle 1.'!Z21-'Tabelle2.1 insg'!U21</f>
        <v>6.6620000000000061</v>
      </c>
      <c r="V21" s="43">
        <f>'Tabelle 1.'!AA21-'Tabelle2.1 insg'!V21</f>
        <v>6.4899999999999949</v>
      </c>
      <c r="W21" s="43">
        <f>'Tabelle 1.'!AB21-'Tabelle2.1 insg'!W21</f>
        <v>6.2949999999999875</v>
      </c>
      <c r="X21" s="43">
        <f>'Tabelle 1.'!AC21-'Tabelle2.1 insg'!X21</f>
        <v>6.1090000000000089</v>
      </c>
      <c r="Y21" s="43">
        <f>'Tabelle 1.'!AD21-'Tabelle2.1 insg'!Y21</f>
        <v>6.0450000000000017</v>
      </c>
    </row>
    <row r="22" spans="1:25" ht="13.5" customHeight="1" x14ac:dyDescent="0.2">
      <c r="A22" s="42" t="s">
        <v>3</v>
      </c>
      <c r="B22" s="43">
        <f>'Tabelle 1.'!G22-'Tabelle2.1 insg'!B22</f>
        <v>7.0829999999999984</v>
      </c>
      <c r="C22" s="43">
        <f>'Tabelle 1.'!H22-'Tabelle2.1 insg'!C22</f>
        <v>7.0869999999999891</v>
      </c>
      <c r="D22" s="43">
        <f>'Tabelle 1.'!I22-'Tabelle2.1 insg'!D22</f>
        <v>7.1209999999999951</v>
      </c>
      <c r="E22" s="43">
        <f>'Tabelle 1.'!J22-'Tabelle2.1 insg'!E22</f>
        <v>7.2069999999999936</v>
      </c>
      <c r="F22" s="43">
        <f>'Tabelle 1.'!K22-'Tabelle2.1 insg'!F22</f>
        <v>7.1440000000000055</v>
      </c>
      <c r="G22" s="43">
        <f>'Tabelle 1.'!L22-'Tabelle2.1 insg'!G22</f>
        <v>7.1820000000000022</v>
      </c>
      <c r="H22" s="43">
        <f>'Tabelle 1.'!M22-'Tabelle2.1 insg'!H22</f>
        <v>7.4810000000000088</v>
      </c>
      <c r="I22" s="43">
        <f>'Tabelle 1.'!N22-'Tabelle2.1 insg'!I22</f>
        <v>7.7090000000000032</v>
      </c>
      <c r="J22" s="43">
        <f>'Tabelle 1.'!O22-'Tabelle2.1 insg'!J22</f>
        <v>8.1340000000000003</v>
      </c>
      <c r="K22" s="43">
        <f>'Tabelle 1.'!P22-'Tabelle2.1 insg'!K22</f>
        <v>8.4640000000000057</v>
      </c>
      <c r="L22" s="43">
        <f>'Tabelle 1.'!Q22-'Tabelle2.1 insg'!L22</f>
        <v>8.5530000000000044</v>
      </c>
      <c r="M22" s="43">
        <f>'Tabelle 1.'!R22-'Tabelle2.1 insg'!M22</f>
        <v>8.445999999999998</v>
      </c>
      <c r="N22" s="43">
        <f>'Tabelle 1.'!S22-'Tabelle2.1 insg'!N22</f>
        <v>8.2069999999999936</v>
      </c>
      <c r="O22" s="43">
        <f>'Tabelle 1.'!T22-'Tabelle2.1 insg'!O22</f>
        <v>7.9300000000000068</v>
      </c>
      <c r="P22" s="43">
        <f>'Tabelle 1.'!U22-'Tabelle2.1 insg'!P22</f>
        <v>7.8269999999999982</v>
      </c>
      <c r="Q22" s="43">
        <f>'Tabelle 1.'!V22-'Tabelle2.1 insg'!Q22</f>
        <v>7.9260000000000019</v>
      </c>
      <c r="R22" s="43">
        <f>'Tabelle 1.'!W22-'Tabelle2.1 insg'!R22</f>
        <v>7.8940000000000055</v>
      </c>
      <c r="S22" s="43">
        <f>'Tabelle 1.'!X22-'Tabelle2.1 insg'!S22</f>
        <v>7.7109999999999985</v>
      </c>
      <c r="T22" s="43">
        <f>'Tabelle 1.'!Y22-'Tabelle2.1 insg'!T22</f>
        <v>7.7469999999999999</v>
      </c>
      <c r="U22" s="43">
        <f>'Tabelle 1.'!Z22-'Tabelle2.1 insg'!U22</f>
        <v>7.6940000000000026</v>
      </c>
      <c r="V22" s="43">
        <f>'Tabelle 1.'!AA22-'Tabelle2.1 insg'!V22</f>
        <v>7.4539999999999935</v>
      </c>
      <c r="W22" s="43">
        <f>'Tabelle 1.'!AB22-'Tabelle2.1 insg'!W22</f>
        <v>7.1779999999999973</v>
      </c>
      <c r="X22" s="43">
        <f>'Tabelle 1.'!AC22-'Tabelle2.1 insg'!X22</f>
        <v>6.9260000000000019</v>
      </c>
      <c r="Y22" s="43">
        <f>'Tabelle 1.'!AD22-'Tabelle2.1 insg'!Y22</f>
        <v>6.7719999999999914</v>
      </c>
    </row>
    <row r="23" spans="1:25" ht="13.5" customHeight="1" x14ac:dyDescent="0.2">
      <c r="A23" s="42" t="s">
        <v>13</v>
      </c>
      <c r="B23" s="43">
        <f>'Tabelle 1.'!G23-'Tabelle2.1 insg'!B23</f>
        <v>8.5499999999999972</v>
      </c>
      <c r="C23" s="43">
        <f>'Tabelle 1.'!H23-'Tabelle2.1 insg'!C23</f>
        <v>8.9909999999999997</v>
      </c>
      <c r="D23" s="43">
        <f>'Tabelle 1.'!I23-'Tabelle2.1 insg'!D23</f>
        <v>9.0990000000000038</v>
      </c>
      <c r="E23" s="43">
        <f>'Tabelle 1.'!J23-'Tabelle2.1 insg'!E23</f>
        <v>9.0370000000000061</v>
      </c>
      <c r="F23" s="43">
        <f>'Tabelle 1.'!K23-'Tabelle2.1 insg'!F23</f>
        <v>9.0450000000000017</v>
      </c>
      <c r="G23" s="43">
        <f>'Tabelle 1.'!L23-'Tabelle2.1 insg'!G23</f>
        <v>9.1709999999999923</v>
      </c>
      <c r="H23" s="43">
        <f>'Tabelle 1.'!M23-'Tabelle2.1 insg'!H23</f>
        <v>9.4750000000000085</v>
      </c>
      <c r="I23" s="43">
        <f>'Tabelle 1.'!N23-'Tabelle2.1 insg'!I23</f>
        <v>9.7830000000000013</v>
      </c>
      <c r="J23" s="43">
        <f>'Tabelle 1.'!O23-'Tabelle2.1 insg'!J23</f>
        <v>10.200000000000003</v>
      </c>
      <c r="K23" s="43">
        <f>'Tabelle 1.'!P23-'Tabelle2.1 insg'!K23</f>
        <v>10.532000000000011</v>
      </c>
      <c r="L23" s="43">
        <f>'Tabelle 1.'!Q23-'Tabelle2.1 insg'!L23</f>
        <v>10.780000000000001</v>
      </c>
      <c r="M23" s="43">
        <f>'Tabelle 1.'!R23-'Tabelle2.1 insg'!M23</f>
        <v>10.670999999999992</v>
      </c>
      <c r="N23" s="43">
        <f>'Tabelle 1.'!S23-'Tabelle2.1 insg'!N23</f>
        <v>10.177999999999997</v>
      </c>
      <c r="O23" s="43">
        <f>'Tabelle 1.'!T23-'Tabelle2.1 insg'!O23</f>
        <v>9.887999999999991</v>
      </c>
      <c r="P23" s="43">
        <f>'Tabelle 1.'!U23-'Tabelle2.1 insg'!P23</f>
        <v>9.8659999999999997</v>
      </c>
      <c r="Q23" s="43">
        <f>'Tabelle 1.'!V23-'Tabelle2.1 insg'!Q23</f>
        <v>9.8400000000000034</v>
      </c>
      <c r="R23" s="43">
        <f>'Tabelle 1.'!W23-'Tabelle2.1 insg'!R23</f>
        <v>9.7859999999999872</v>
      </c>
      <c r="S23" s="43">
        <f>'Tabelle 1.'!X23-'Tabelle2.1 insg'!S23</f>
        <v>9.5349999999999966</v>
      </c>
      <c r="T23" s="43">
        <f>'Tabelle 1.'!Y23-'Tabelle2.1 insg'!T23</f>
        <v>9.4979999999999905</v>
      </c>
      <c r="U23" s="43">
        <f>'Tabelle 1.'!Z23-'Tabelle2.1 insg'!U23</f>
        <v>9.4039999999999964</v>
      </c>
      <c r="V23" s="43">
        <f>'Tabelle 1.'!AA23-'Tabelle2.1 insg'!V23</f>
        <v>9.0630000000000024</v>
      </c>
      <c r="W23" s="43">
        <f>'Tabelle 1.'!AB23-'Tabelle2.1 insg'!W23</f>
        <v>8.6890000000000072</v>
      </c>
      <c r="X23" s="43">
        <f>'Tabelle 1.'!AC23-'Tabelle2.1 insg'!X23</f>
        <v>8.5499999999999972</v>
      </c>
      <c r="Y23" s="43">
        <f>'Tabelle 1.'!AD23-'Tabelle2.1 insg'!Y23</f>
        <v>8.4769999999999897</v>
      </c>
    </row>
    <row r="24" spans="1:25" ht="13.5" customHeight="1" x14ac:dyDescent="0.2">
      <c r="A24" s="42" t="s">
        <v>4</v>
      </c>
      <c r="B24" s="43">
        <f>'Tabelle 1.'!G24-'Tabelle2.1 insg'!B24</f>
        <v>3.4080000000000013</v>
      </c>
      <c r="C24" s="43">
        <f>'Tabelle 1.'!H24-'Tabelle2.1 insg'!C24</f>
        <v>3.5619999999999976</v>
      </c>
      <c r="D24" s="43">
        <f>'Tabelle 1.'!I24-'Tabelle2.1 insg'!D24</f>
        <v>3.5790000000000006</v>
      </c>
      <c r="E24" s="43">
        <f>'Tabelle 1.'!J24-'Tabelle2.1 insg'!E24</f>
        <v>3.5660000000000025</v>
      </c>
      <c r="F24" s="43">
        <f>'Tabelle 1.'!K24-'Tabelle2.1 insg'!F24</f>
        <v>3.6019999999999968</v>
      </c>
      <c r="G24" s="43">
        <f>'Tabelle 1.'!L24-'Tabelle2.1 insg'!G24</f>
        <v>3.6599999999999966</v>
      </c>
      <c r="H24" s="43">
        <f>'Tabelle 1.'!M24-'Tabelle2.1 insg'!H24</f>
        <v>3.8150000000000048</v>
      </c>
      <c r="I24" s="43">
        <f>'Tabelle 1.'!N24-'Tabelle2.1 insg'!I24</f>
        <v>3.9299999999999997</v>
      </c>
      <c r="J24" s="43">
        <f>'Tabelle 1.'!O24-'Tabelle2.1 insg'!J24</f>
        <v>4.2010000000000005</v>
      </c>
      <c r="K24" s="43">
        <f>'Tabelle 1.'!P24-'Tabelle2.1 insg'!K24</f>
        <v>4.3169999999999931</v>
      </c>
      <c r="L24" s="43">
        <f>'Tabelle 1.'!Q24-'Tabelle2.1 insg'!L24</f>
        <v>4.3360000000000056</v>
      </c>
      <c r="M24" s="43">
        <f>'Tabelle 1.'!R24-'Tabelle2.1 insg'!M24</f>
        <v>4.2809999999999988</v>
      </c>
      <c r="N24" s="43">
        <f>'Tabelle 1.'!S24-'Tabelle2.1 insg'!N24</f>
        <v>4.2929999999999993</v>
      </c>
      <c r="O24" s="43">
        <f>'Tabelle 1.'!T24-'Tabelle2.1 insg'!O24</f>
        <v>4.1230000000000047</v>
      </c>
      <c r="P24" s="43">
        <f>'Tabelle 1.'!U24-'Tabelle2.1 insg'!P24</f>
        <v>4.134999999999998</v>
      </c>
      <c r="Q24" s="43">
        <f>'Tabelle 1.'!V24-'Tabelle2.1 insg'!Q24</f>
        <v>4.0900000000000034</v>
      </c>
      <c r="R24" s="43">
        <f>'Tabelle 1.'!W24-'Tabelle2.1 insg'!R24</f>
        <v>4.0210000000000008</v>
      </c>
      <c r="S24" s="43">
        <f>'Tabelle 1.'!X24-'Tabelle2.1 insg'!S24</f>
        <v>3.9319999999999951</v>
      </c>
      <c r="T24" s="43">
        <f>'Tabelle 1.'!Y24-'Tabelle2.1 insg'!T24</f>
        <v>3.9239999999999995</v>
      </c>
      <c r="U24" s="43">
        <f>'Tabelle 1.'!Z24-'Tabelle2.1 insg'!U24</f>
        <v>3.8660000000000068</v>
      </c>
      <c r="V24" s="43">
        <f>'Tabelle 1.'!AA24-'Tabelle2.1 insg'!V24</f>
        <v>3.777000000000001</v>
      </c>
      <c r="W24" s="43">
        <f>'Tabelle 1.'!AB24-'Tabelle2.1 insg'!W24</f>
        <v>3.6439999999999984</v>
      </c>
      <c r="X24" s="43">
        <f>'Tabelle 1.'!AC24-'Tabelle2.1 insg'!X24</f>
        <v>3.509999999999998</v>
      </c>
      <c r="Y24" s="43">
        <f>'Tabelle 1.'!AD24-'Tabelle2.1 insg'!Y24</f>
        <v>3.4260000000000019</v>
      </c>
    </row>
    <row r="25" spans="1:25" ht="13.5" customHeight="1" x14ac:dyDescent="0.2">
      <c r="A25" s="42" t="s">
        <v>14</v>
      </c>
      <c r="B25" s="43">
        <f>'Tabelle 1.'!G25-'Tabelle2.1 insg'!B25</f>
        <v>5.3819999999999979</v>
      </c>
      <c r="C25" s="43">
        <f>'Tabelle 1.'!H25-'Tabelle2.1 insg'!C25</f>
        <v>5.5009999999999977</v>
      </c>
      <c r="D25" s="43">
        <f>'Tabelle 1.'!I25-'Tabelle2.1 insg'!D25</f>
        <v>5.6310000000000002</v>
      </c>
      <c r="E25" s="43">
        <f>'Tabelle 1.'!J25-'Tabelle2.1 insg'!E25</f>
        <v>5.490000000000002</v>
      </c>
      <c r="F25" s="43">
        <f>'Tabelle 1.'!K25-'Tabelle2.1 insg'!F25</f>
        <v>5.4159999999999968</v>
      </c>
      <c r="G25" s="43">
        <f>'Tabelle 1.'!L25-'Tabelle2.1 insg'!G25</f>
        <v>5.5430000000000064</v>
      </c>
      <c r="H25" s="43">
        <f>'Tabelle 1.'!M25-'Tabelle2.1 insg'!H25</f>
        <v>5.7240000000000038</v>
      </c>
      <c r="I25" s="43">
        <f>'Tabelle 1.'!N25-'Tabelle2.1 insg'!I25</f>
        <v>5.8680000000000021</v>
      </c>
      <c r="J25" s="43">
        <f>'Tabelle 1.'!O25-'Tabelle2.1 insg'!J25</f>
        <v>6.1409999999999982</v>
      </c>
      <c r="K25" s="43">
        <f>'Tabelle 1.'!P25-'Tabelle2.1 insg'!K25</f>
        <v>6.4280000000000044</v>
      </c>
      <c r="L25" s="43">
        <f>'Tabelle 1.'!Q25-'Tabelle2.1 insg'!L25</f>
        <v>6.5579999999999998</v>
      </c>
      <c r="M25" s="43">
        <f>'Tabelle 1.'!R25-'Tabelle2.1 insg'!M25</f>
        <v>6.4350000000000023</v>
      </c>
      <c r="N25" s="43">
        <f>'Tabelle 1.'!S25-'Tabelle2.1 insg'!N25</f>
        <v>6.2439999999999998</v>
      </c>
      <c r="O25" s="43">
        <f>'Tabelle 1.'!T25-'Tabelle2.1 insg'!O25</f>
        <v>6.0159999999999982</v>
      </c>
      <c r="P25" s="43">
        <f>'Tabelle 1.'!U25-'Tabelle2.1 insg'!P25</f>
        <v>6.0129999999999981</v>
      </c>
      <c r="Q25" s="43">
        <f>'Tabelle 1.'!V25-'Tabelle2.1 insg'!Q25</f>
        <v>6.078000000000003</v>
      </c>
      <c r="R25" s="43">
        <f>'Tabelle 1.'!W25-'Tabelle2.1 insg'!R25</f>
        <v>5.9359999999999999</v>
      </c>
      <c r="S25" s="43">
        <f>'Tabelle 1.'!X25-'Tabelle2.1 insg'!S25</f>
        <v>5.7890000000000015</v>
      </c>
      <c r="T25" s="43">
        <f>'Tabelle 1.'!Y25-'Tabelle2.1 insg'!T25</f>
        <v>5.6710000000000065</v>
      </c>
      <c r="U25" s="43">
        <f>'Tabelle 1.'!Z25-'Tabelle2.1 insg'!U25</f>
        <v>5.5930000000000035</v>
      </c>
      <c r="V25" s="43">
        <f>'Tabelle 1.'!AA25-'Tabelle2.1 insg'!V25</f>
        <v>5.4079999999999941</v>
      </c>
      <c r="W25" s="43">
        <f>'Tabelle 1.'!AB25-'Tabelle2.1 insg'!W25</f>
        <v>5.1779999999999973</v>
      </c>
      <c r="X25" s="43">
        <f>'Tabelle 1.'!AC25-'Tabelle2.1 insg'!X25</f>
        <v>5.0779999999999959</v>
      </c>
      <c r="Y25" s="43">
        <f>'Tabelle 1.'!AD25-'Tabelle2.1 insg'!Y25</f>
        <v>5.080999999999996</v>
      </c>
    </row>
    <row r="26" spans="1:25" ht="13.5" customHeight="1" x14ac:dyDescent="0.2">
      <c r="A26" s="42" t="s">
        <v>15</v>
      </c>
      <c r="B26" s="43">
        <f>'Tabelle 1.'!G26-'Tabelle2.1 insg'!B26</f>
        <v>6.561000000000007</v>
      </c>
      <c r="C26" s="43">
        <f>'Tabelle 1.'!H26-'Tabelle2.1 insg'!C26</f>
        <v>6.7620000000000005</v>
      </c>
      <c r="D26" s="43">
        <f>'Tabelle 1.'!I26-'Tabelle2.1 insg'!D26</f>
        <v>6.9699999999999989</v>
      </c>
      <c r="E26" s="43">
        <f>'Tabelle 1.'!J26-'Tabelle2.1 insg'!E26</f>
        <v>7.1239999999999952</v>
      </c>
      <c r="F26" s="43">
        <f>'Tabelle 1.'!K26-'Tabelle2.1 insg'!F26</f>
        <v>7.1180000000000092</v>
      </c>
      <c r="G26" s="43">
        <f>'Tabelle 1.'!L26-'Tabelle2.1 insg'!G26</f>
        <v>7.0699999999999932</v>
      </c>
      <c r="H26" s="43">
        <f>'Tabelle 1.'!M26-'Tabelle2.1 insg'!H26</f>
        <v>7.2740000000000009</v>
      </c>
      <c r="I26" s="43">
        <f>'Tabelle 1.'!N26-'Tabelle2.1 insg'!I26</f>
        <v>7.597999999999999</v>
      </c>
      <c r="J26" s="43">
        <f>'Tabelle 1.'!O26-'Tabelle2.1 insg'!J26</f>
        <v>8.027000000000001</v>
      </c>
      <c r="K26" s="43">
        <f>'Tabelle 1.'!P26-'Tabelle2.1 insg'!K26</f>
        <v>8.3539999999999992</v>
      </c>
      <c r="L26" s="43">
        <f>'Tabelle 1.'!Q26-'Tabelle2.1 insg'!L26</f>
        <v>8.5919999999999987</v>
      </c>
      <c r="M26" s="43">
        <f>'Tabelle 1.'!R26-'Tabelle2.1 insg'!M26</f>
        <v>8.6979999999999933</v>
      </c>
      <c r="N26" s="43">
        <f>'Tabelle 1.'!S26-'Tabelle2.1 insg'!N26</f>
        <v>8.2590000000000003</v>
      </c>
      <c r="O26" s="43">
        <f>'Tabelle 1.'!T26-'Tabelle2.1 insg'!O26</f>
        <v>7.9469999999999885</v>
      </c>
      <c r="P26" s="43">
        <f>'Tabelle 1.'!U26-'Tabelle2.1 insg'!P26</f>
        <v>7.9000000000000057</v>
      </c>
      <c r="Q26" s="43">
        <f>'Tabelle 1.'!V26-'Tabelle2.1 insg'!Q26</f>
        <v>7.8859999999999957</v>
      </c>
      <c r="R26" s="43">
        <f>'Tabelle 1.'!W26-'Tabelle2.1 insg'!R26</f>
        <v>7.8149999999999977</v>
      </c>
      <c r="S26" s="43">
        <f>'Tabelle 1.'!X26-'Tabelle2.1 insg'!S26</f>
        <v>7.6350000000000051</v>
      </c>
      <c r="T26" s="43">
        <f>'Tabelle 1.'!Y26-'Tabelle2.1 insg'!T26</f>
        <v>7.6110000000000042</v>
      </c>
      <c r="U26" s="43">
        <f>'Tabelle 1.'!Z26-'Tabelle2.1 insg'!U26</f>
        <v>7.5249999999999915</v>
      </c>
      <c r="V26" s="43">
        <f>'Tabelle 1.'!AA26-'Tabelle2.1 insg'!V26</f>
        <v>7.3730000000000047</v>
      </c>
      <c r="W26" s="43">
        <f>'Tabelle 1.'!AB26-'Tabelle2.1 insg'!W26</f>
        <v>7.0539999999999878</v>
      </c>
      <c r="X26" s="43">
        <f>'Tabelle 1.'!AC26-'Tabelle2.1 insg'!X26</f>
        <v>6.8649999999999949</v>
      </c>
      <c r="Y26" s="43">
        <f>'Tabelle 1.'!AD26-'Tabelle2.1 insg'!Y26</f>
        <v>6.7180000000000035</v>
      </c>
    </row>
    <row r="27" spans="1:25" ht="13.5" customHeight="1" x14ac:dyDescent="0.2">
      <c r="A27" s="42" t="s">
        <v>16</v>
      </c>
      <c r="B27" s="43">
        <f>'Tabelle 1.'!G27-'Tabelle2.1 insg'!B27</f>
        <v>7.4489999999999981</v>
      </c>
      <c r="C27" s="43">
        <f>'Tabelle 1.'!H27-'Tabelle2.1 insg'!C27</f>
        <v>7.7120000000000033</v>
      </c>
      <c r="D27" s="43">
        <f>'Tabelle 1.'!I27-'Tabelle2.1 insg'!D27</f>
        <v>7.7710000000000008</v>
      </c>
      <c r="E27" s="43">
        <f>'Tabelle 1.'!J27-'Tabelle2.1 insg'!E27</f>
        <v>7.7029999999999887</v>
      </c>
      <c r="F27" s="43">
        <f>'Tabelle 1.'!K27-'Tabelle2.1 insg'!F27</f>
        <v>7.5960000000000036</v>
      </c>
      <c r="G27" s="43">
        <f>'Tabelle 1.'!L27-'Tabelle2.1 insg'!G27</f>
        <v>7.6290000000000049</v>
      </c>
      <c r="H27" s="43">
        <f>'Tabelle 1.'!M27-'Tabelle2.1 insg'!H27</f>
        <v>7.8289999999999935</v>
      </c>
      <c r="I27" s="43">
        <f>'Tabelle 1.'!N27-'Tabelle2.1 insg'!I27</f>
        <v>8.159000000000006</v>
      </c>
      <c r="J27" s="43">
        <f>'Tabelle 1.'!O27-'Tabelle2.1 insg'!J27</f>
        <v>8.4110000000000014</v>
      </c>
      <c r="K27" s="43">
        <f>'Tabelle 1.'!P27-'Tabelle2.1 insg'!K27</f>
        <v>8.4540000000000077</v>
      </c>
      <c r="L27" s="43">
        <f>'Tabelle 1.'!Q27-'Tabelle2.1 insg'!L27</f>
        <v>8.6170000000000044</v>
      </c>
      <c r="M27" s="43">
        <f>'Tabelle 1.'!R27-'Tabelle2.1 insg'!M27</f>
        <v>8.6489999999999867</v>
      </c>
      <c r="N27" s="43">
        <f>'Tabelle 1.'!S27-'Tabelle2.1 insg'!N27</f>
        <v>8.445999999999998</v>
      </c>
      <c r="O27" s="43">
        <f>'Tabelle 1.'!T27-'Tabelle2.1 insg'!O27</f>
        <v>8.1000000000000085</v>
      </c>
      <c r="P27" s="43">
        <f>'Tabelle 1.'!U27-'Tabelle2.1 insg'!P27</f>
        <v>7.9720000000000084</v>
      </c>
      <c r="Q27" s="43">
        <f>'Tabelle 1.'!V27-'Tabelle2.1 insg'!Q27</f>
        <v>7.8829999999999956</v>
      </c>
      <c r="R27" s="43">
        <f>'Tabelle 1.'!W27-'Tabelle2.1 insg'!R27</f>
        <v>7.8689999999999998</v>
      </c>
      <c r="S27" s="43">
        <f>'Tabelle 1.'!X27-'Tabelle2.1 insg'!S27</f>
        <v>7.6350000000000051</v>
      </c>
      <c r="T27" s="43">
        <f>'Tabelle 1.'!Y27-'Tabelle2.1 insg'!T27</f>
        <v>7.5849999999999937</v>
      </c>
      <c r="U27" s="43">
        <f>'Tabelle 1.'!Z27-'Tabelle2.1 insg'!U27</f>
        <v>7.4799999999999898</v>
      </c>
      <c r="V27" s="43">
        <f>'Tabelle 1.'!AA27-'Tabelle2.1 insg'!V27</f>
        <v>7.2929999999999922</v>
      </c>
      <c r="W27" s="43">
        <f>'Tabelle 1.'!AB27-'Tabelle2.1 insg'!W27</f>
        <v>7.0459999999999923</v>
      </c>
      <c r="X27" s="43">
        <f>'Tabelle 1.'!AC27-'Tabelle2.1 insg'!X27</f>
        <v>6.9569999999999936</v>
      </c>
      <c r="Y27" s="43">
        <f>'Tabelle 1.'!AD27-'Tabelle2.1 insg'!Y27</f>
        <v>6.8789999999999907</v>
      </c>
    </row>
    <row r="28" spans="1:25" ht="13.5" customHeight="1" x14ac:dyDescent="0.2">
      <c r="A28" s="42" t="s">
        <v>5</v>
      </c>
      <c r="B28" s="43">
        <f>'Tabelle 1.'!G28-'Tabelle2.1 insg'!B28</f>
        <v>4.6850000000000023</v>
      </c>
      <c r="C28" s="43">
        <f>'Tabelle 1.'!H28-'Tabelle2.1 insg'!C28</f>
        <v>4.902000000000001</v>
      </c>
      <c r="D28" s="43">
        <f>'Tabelle 1.'!I28-'Tabelle2.1 insg'!D28</f>
        <v>4.9390000000000001</v>
      </c>
      <c r="E28" s="43">
        <f>'Tabelle 1.'!J28-'Tabelle2.1 insg'!E28</f>
        <v>4.9179999999999993</v>
      </c>
      <c r="F28" s="43">
        <f>'Tabelle 1.'!K28-'Tabelle2.1 insg'!F28</f>
        <v>4.8419999999999987</v>
      </c>
      <c r="G28" s="43">
        <f>'Tabelle 1.'!L28-'Tabelle2.1 insg'!G28</f>
        <v>4.9369999999999976</v>
      </c>
      <c r="H28" s="43">
        <f>'Tabelle 1.'!M28-'Tabelle2.1 insg'!H28</f>
        <v>5.0920000000000059</v>
      </c>
      <c r="I28" s="43">
        <f>'Tabelle 1.'!N28-'Tabelle2.1 insg'!I28</f>
        <v>5.2390000000000043</v>
      </c>
      <c r="J28" s="43">
        <f>'Tabelle 1.'!O28-'Tabelle2.1 insg'!J28</f>
        <v>5.3989999999999938</v>
      </c>
      <c r="K28" s="43">
        <f>'Tabelle 1.'!P28-'Tabelle2.1 insg'!K28</f>
        <v>5.6019999999999968</v>
      </c>
      <c r="L28" s="43">
        <f>'Tabelle 1.'!Q28-'Tabelle2.1 insg'!L28</f>
        <v>5.6299999999999955</v>
      </c>
      <c r="M28" s="43">
        <f>'Tabelle 1.'!R28-'Tabelle2.1 insg'!M28</f>
        <v>5.7310000000000016</v>
      </c>
      <c r="N28" s="43">
        <f>'Tabelle 1.'!S28-'Tabelle2.1 insg'!N28</f>
        <v>5.5940000000000012</v>
      </c>
      <c r="O28" s="43">
        <f>'Tabelle 1.'!T28-'Tabelle2.1 insg'!O28</f>
        <v>5.3639999999999972</v>
      </c>
      <c r="P28" s="43">
        <f>'Tabelle 1.'!U28-'Tabelle2.1 insg'!P28</f>
        <v>5.3239999999999981</v>
      </c>
      <c r="Q28" s="43">
        <f>'Tabelle 1.'!V28-'Tabelle2.1 insg'!Q28</f>
        <v>5.3149999999999977</v>
      </c>
      <c r="R28" s="43">
        <f>'Tabelle 1.'!W28-'Tabelle2.1 insg'!R28</f>
        <v>5.1760000000000019</v>
      </c>
      <c r="S28" s="43">
        <f>'Tabelle 1.'!X28-'Tabelle2.1 insg'!S28</f>
        <v>5.0049999999999955</v>
      </c>
      <c r="T28" s="43">
        <f>'Tabelle 1.'!Y28-'Tabelle2.1 insg'!T28</f>
        <v>4.9779999999999944</v>
      </c>
      <c r="U28" s="43">
        <f>'Tabelle 1.'!Z28-'Tabelle2.1 insg'!U28</f>
        <v>4.9859999999999971</v>
      </c>
      <c r="V28" s="43">
        <f>'Tabelle 1.'!AA28-'Tabelle2.1 insg'!V28</f>
        <v>4.9069999999999965</v>
      </c>
      <c r="W28" s="43">
        <f>'Tabelle 1.'!AB28-'Tabelle2.1 insg'!W28</f>
        <v>4.7870000000000061</v>
      </c>
      <c r="X28" s="43">
        <f>'Tabelle 1.'!AC28-'Tabelle2.1 insg'!X28</f>
        <v>4.6700000000000017</v>
      </c>
      <c r="Y28" s="43">
        <f>'Tabelle 1.'!AD28-'Tabelle2.1 insg'!Y28</f>
        <v>4.5559999999999974</v>
      </c>
    </row>
    <row r="29" spans="1:25" ht="13.5" customHeight="1" x14ac:dyDescent="0.2">
      <c r="A29" s="42" t="s">
        <v>2</v>
      </c>
      <c r="B29" s="43">
        <f>'Tabelle 1.'!G29-'Tabelle2.1 insg'!B29</f>
        <v>5.4269999999999996</v>
      </c>
      <c r="C29" s="43">
        <f>'Tabelle 1.'!H29-'Tabelle2.1 insg'!C29</f>
        <v>5.5439999999999969</v>
      </c>
      <c r="D29" s="43">
        <f>'Tabelle 1.'!I29-'Tabelle2.1 insg'!D29</f>
        <v>5.6950000000000003</v>
      </c>
      <c r="E29" s="43">
        <f>'Tabelle 1.'!J29-'Tabelle2.1 insg'!E29</f>
        <v>5.6120000000000019</v>
      </c>
      <c r="F29" s="43">
        <f>'Tabelle 1.'!K29-'Tabelle2.1 insg'!F29</f>
        <v>5.5320000000000036</v>
      </c>
      <c r="G29" s="43">
        <f>'Tabelle 1.'!L29-'Tabelle2.1 insg'!G29</f>
        <v>5.5900000000000034</v>
      </c>
      <c r="H29" s="43">
        <f>'Tabelle 1.'!M29-'Tabelle2.1 insg'!H29</f>
        <v>5.7700000000000031</v>
      </c>
      <c r="I29" s="43">
        <f>'Tabelle 1.'!N29-'Tabelle2.1 insg'!I29</f>
        <v>6.0470000000000041</v>
      </c>
      <c r="J29" s="43">
        <f>'Tabelle 1.'!O29-'Tabelle2.1 insg'!J29</f>
        <v>6.3339999999999961</v>
      </c>
      <c r="K29" s="43">
        <f>'Tabelle 1.'!P29-'Tabelle2.1 insg'!K29</f>
        <v>6.3759999999999977</v>
      </c>
      <c r="L29" s="43">
        <f>'Tabelle 1.'!Q29-'Tabelle2.1 insg'!L29</f>
        <v>6.4919999999999973</v>
      </c>
      <c r="M29" s="43">
        <f>'Tabelle 1.'!R29-'Tabelle2.1 insg'!M29</f>
        <v>6.5730000000000004</v>
      </c>
      <c r="N29" s="43">
        <f>'Tabelle 1.'!S29-'Tabelle2.1 insg'!N29</f>
        <v>6.3740000000000023</v>
      </c>
      <c r="O29" s="43">
        <f>'Tabelle 1.'!T29-'Tabelle2.1 insg'!O29</f>
        <v>6.1139999999999972</v>
      </c>
      <c r="P29" s="43">
        <f>'Tabelle 1.'!U29-'Tabelle2.1 insg'!P29</f>
        <v>6.0829999999999984</v>
      </c>
      <c r="Q29" s="43">
        <f>'Tabelle 1.'!V29-'Tabelle2.1 insg'!Q29</f>
        <v>6.1159999999999997</v>
      </c>
      <c r="R29" s="43">
        <f>'Tabelle 1.'!W29-'Tabelle2.1 insg'!R29</f>
        <v>6.0899999999999963</v>
      </c>
      <c r="S29" s="43">
        <f>'Tabelle 1.'!X29-'Tabelle2.1 insg'!S29</f>
        <v>5.9390000000000001</v>
      </c>
      <c r="T29" s="43">
        <f>'Tabelle 1.'!Y29-'Tabelle2.1 insg'!T29</f>
        <v>5.8460000000000036</v>
      </c>
      <c r="U29" s="43">
        <f>'Tabelle 1.'!Z29-'Tabelle2.1 insg'!U29</f>
        <v>5.7150000000000034</v>
      </c>
      <c r="V29" s="43">
        <f>'Tabelle 1.'!AA29-'Tabelle2.1 insg'!V29</f>
        <v>5.5139999999999958</v>
      </c>
      <c r="W29" s="43">
        <f>'Tabelle 1.'!AB29-'Tabelle2.1 insg'!W29</f>
        <v>5.3459999999999965</v>
      </c>
      <c r="X29" s="43">
        <f>'Tabelle 1.'!AC29-'Tabelle2.1 insg'!X29</f>
        <v>5.2019999999999982</v>
      </c>
      <c r="Y29" s="43">
        <f>'Tabelle 1.'!AD29-'Tabelle2.1 insg'!Y29</f>
        <v>5.1210000000000022</v>
      </c>
    </row>
    <row r="30" spans="1:25" ht="13.5" customHeight="1" x14ac:dyDescent="0.2">
      <c r="A30" s="42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3.5" customHeight="1" x14ac:dyDescent="0.2">
      <c r="A31" s="46" t="s">
        <v>7</v>
      </c>
      <c r="B31" s="47">
        <f>SUM(B16:B29)</f>
        <v>83.971000000000004</v>
      </c>
      <c r="C31" s="47">
        <f>SUM(C16:C29)</f>
        <v>85.780999999999992</v>
      </c>
      <c r="D31" s="47">
        <f>SUM(D16:D29)</f>
        <v>86.841000000000008</v>
      </c>
      <c r="E31" s="47">
        <f>SUM(E16:E29)</f>
        <v>86.982999999999976</v>
      </c>
      <c r="F31" s="47">
        <f t="shared" ref="F31:N31" si="0">SUM(F16:F29)</f>
        <v>86.238000000000028</v>
      </c>
      <c r="G31" s="47">
        <f t="shared" si="0"/>
        <v>87.533000000000015</v>
      </c>
      <c r="H31" s="47">
        <f t="shared" si="0"/>
        <v>90.507000000000033</v>
      </c>
      <c r="I31" s="47">
        <f t="shared" si="0"/>
        <v>93.692000000000036</v>
      </c>
      <c r="J31" s="47">
        <f t="shared" si="0"/>
        <v>98.134999999999991</v>
      </c>
      <c r="K31" s="47">
        <f t="shared" si="0"/>
        <v>101.941</v>
      </c>
      <c r="L31" s="47">
        <f t="shared" si="0"/>
        <v>103.69099999999997</v>
      </c>
      <c r="M31" s="47">
        <f t="shared" si="0"/>
        <v>103.41199999999998</v>
      </c>
      <c r="N31" s="47">
        <f t="shared" si="0"/>
        <v>100.46299999999999</v>
      </c>
      <c r="O31" s="47">
        <f>SUM(O16:O29)</f>
        <v>97.007000000000005</v>
      </c>
      <c r="P31" s="47">
        <f>SUM(P16:P29)</f>
        <v>96.177000000000035</v>
      </c>
      <c r="Q31" s="47">
        <f>SUM(Q16:Q29)</f>
        <v>95.578999999999979</v>
      </c>
      <c r="R31" s="47">
        <f>SUM(R16:R29)</f>
        <v>94.504999999999939</v>
      </c>
      <c r="S31" s="47">
        <f t="shared" ref="S31:T31" si="1">SUM(S16:S29)</f>
        <v>92.415999999999997</v>
      </c>
      <c r="T31" s="47">
        <f t="shared" si="1"/>
        <v>92.372999999999976</v>
      </c>
      <c r="U31" s="47">
        <f t="shared" ref="U31:V31" si="2">SUM(U16:U29)</f>
        <v>91.679999999999978</v>
      </c>
      <c r="V31" s="47">
        <f t="shared" si="2"/>
        <v>88.946999999999974</v>
      </c>
      <c r="W31" s="47">
        <f t="shared" ref="W31:X31" si="3">SUM(W16:W29)</f>
        <v>85.635999999999967</v>
      </c>
      <c r="X31" s="47">
        <f t="shared" si="3"/>
        <v>83.803999999999988</v>
      </c>
      <c r="Y31" s="47">
        <f t="shared" ref="Y31" si="4">SUM(Y16:Y29)</f>
        <v>82.845999999999975</v>
      </c>
    </row>
    <row r="32" spans="1:25" ht="13.5" customHeight="1" x14ac:dyDescent="0.2">
      <c r="A32" s="42" t="s">
        <v>17</v>
      </c>
      <c r="B32" s="43">
        <f>SUM(B16:B18)</f>
        <v>19.485000000000007</v>
      </c>
      <c r="C32" s="43">
        <f>SUM(C16:C18)</f>
        <v>19.528999999999989</v>
      </c>
      <c r="D32" s="43">
        <f>SUM(D16:D18)</f>
        <v>19.741999999999997</v>
      </c>
      <c r="E32" s="43">
        <f>SUM(E16:E18)</f>
        <v>19.731999999999985</v>
      </c>
      <c r="F32" s="43">
        <f t="shared" ref="F32:N32" si="5">SUM(F16:F18)</f>
        <v>19.383000000000017</v>
      </c>
      <c r="G32" s="43">
        <f t="shared" si="5"/>
        <v>19.84800000000002</v>
      </c>
      <c r="H32" s="43">
        <f t="shared" si="5"/>
        <v>20.515000000000001</v>
      </c>
      <c r="I32" s="43">
        <f t="shared" si="5"/>
        <v>21.282000000000011</v>
      </c>
      <c r="J32" s="43">
        <f t="shared" si="5"/>
        <v>22.315999999999988</v>
      </c>
      <c r="K32" s="43">
        <f t="shared" si="5"/>
        <v>23.66899999999999</v>
      </c>
      <c r="L32" s="43">
        <f t="shared" si="5"/>
        <v>24.252999999999986</v>
      </c>
      <c r="M32" s="43">
        <f t="shared" si="5"/>
        <v>24.084000000000003</v>
      </c>
      <c r="N32" s="43">
        <f t="shared" si="5"/>
        <v>23.866000000000021</v>
      </c>
      <c r="O32" s="43">
        <f>SUM(O16:O18)</f>
        <v>23.276999999999994</v>
      </c>
      <c r="P32" s="43">
        <f>SUM(P16:P18)</f>
        <v>22.948000000000008</v>
      </c>
      <c r="Q32" s="43">
        <f>SUM(Q16:Q18)</f>
        <v>22.245999999999988</v>
      </c>
      <c r="R32" s="43">
        <f>SUM(R16:R18)</f>
        <v>22.007999999999988</v>
      </c>
      <c r="S32" s="43">
        <f t="shared" ref="S32:T32" si="6">SUM(S16:S18)</f>
        <v>21.75800000000001</v>
      </c>
      <c r="T32" s="43">
        <f t="shared" si="6"/>
        <v>22.203999999999994</v>
      </c>
      <c r="U32" s="43">
        <f t="shared" ref="U32:V32" si="7">SUM(U16:U18)</f>
        <v>22.432999999999993</v>
      </c>
      <c r="V32" s="43">
        <f t="shared" si="7"/>
        <v>21.604999999999997</v>
      </c>
      <c r="W32" s="43">
        <f t="shared" ref="W32:X32" si="8">SUM(W16:W18)</f>
        <v>20.722999999999992</v>
      </c>
      <c r="X32" s="43">
        <f t="shared" si="8"/>
        <v>20.464000000000006</v>
      </c>
      <c r="Y32" s="43">
        <f t="shared" ref="Y32" si="9">SUM(Y16:Y18)</f>
        <v>20.512000000000008</v>
      </c>
    </row>
    <row r="33" spans="1:29" ht="13.5" customHeight="1" x14ac:dyDescent="0.2">
      <c r="A33" s="42" t="s">
        <v>18</v>
      </c>
      <c r="B33" s="43">
        <f>SUM(B19:B29)</f>
        <v>64.48599999999999</v>
      </c>
      <c r="C33" s="43">
        <f>SUM(C19:C29)</f>
        <v>66.25200000000001</v>
      </c>
      <c r="D33" s="43">
        <f>SUM(D19:D29)</f>
        <v>67.099000000000004</v>
      </c>
      <c r="E33" s="43">
        <f>SUM(E19:E29)</f>
        <v>67.250999999999991</v>
      </c>
      <c r="F33" s="43">
        <f t="shared" ref="F33:N33" si="10">SUM(F19:F29)</f>
        <v>66.855000000000018</v>
      </c>
      <c r="G33" s="43">
        <f t="shared" si="10"/>
        <v>67.685000000000002</v>
      </c>
      <c r="H33" s="43">
        <f t="shared" si="10"/>
        <v>69.992000000000019</v>
      </c>
      <c r="I33" s="43">
        <f t="shared" si="10"/>
        <v>72.410000000000025</v>
      </c>
      <c r="J33" s="43">
        <f t="shared" si="10"/>
        <v>75.819000000000017</v>
      </c>
      <c r="K33" s="43">
        <f t="shared" si="10"/>
        <v>78.27200000000002</v>
      </c>
      <c r="L33" s="43">
        <f t="shared" si="10"/>
        <v>79.437999999999988</v>
      </c>
      <c r="M33" s="43">
        <f t="shared" si="10"/>
        <v>79.327999999999975</v>
      </c>
      <c r="N33" s="43">
        <f t="shared" si="10"/>
        <v>76.59699999999998</v>
      </c>
      <c r="O33" s="43">
        <f>SUM(O19:O29)</f>
        <v>73.72999999999999</v>
      </c>
      <c r="P33" s="43">
        <f>SUM(P19:P29)</f>
        <v>73.229000000000013</v>
      </c>
      <c r="Q33" s="43">
        <f>SUM(Q19:Q29)</f>
        <v>73.332999999999984</v>
      </c>
      <c r="R33" s="43">
        <f>SUM(R19:R29)</f>
        <v>72.496999999999957</v>
      </c>
      <c r="S33" s="43">
        <f t="shared" ref="S33:T33" si="11">SUM(S19:S29)</f>
        <v>70.657999999999987</v>
      </c>
      <c r="T33" s="43">
        <f t="shared" si="11"/>
        <v>70.168999999999983</v>
      </c>
      <c r="U33" s="43">
        <f t="shared" ref="U33:V33" si="12">SUM(U19:U29)</f>
        <v>69.246999999999986</v>
      </c>
      <c r="V33" s="43">
        <f t="shared" si="12"/>
        <v>67.341999999999985</v>
      </c>
      <c r="W33" s="43">
        <f t="shared" ref="W33:X33" si="13">SUM(W19:W29)</f>
        <v>64.912999999999954</v>
      </c>
      <c r="X33" s="43">
        <f t="shared" si="13"/>
        <v>63.339999999999982</v>
      </c>
      <c r="Y33" s="43">
        <f t="shared" ref="Y33" si="14">SUM(Y19:Y29)</f>
        <v>62.333999999999968</v>
      </c>
    </row>
    <row r="34" spans="1:29" ht="10.5" customHeight="1" x14ac:dyDescent="0.2">
      <c r="A34" s="42"/>
      <c r="B34" s="37"/>
      <c r="C34" s="37"/>
      <c r="D34" s="37"/>
      <c r="E34" s="37"/>
      <c r="F34" s="44"/>
      <c r="G34" s="48"/>
      <c r="H34" s="48"/>
      <c r="I34" s="48"/>
      <c r="J34" s="48"/>
      <c r="K34" s="48"/>
      <c r="L34" s="48"/>
      <c r="M34" s="48"/>
      <c r="N34" s="44"/>
      <c r="O34" s="44"/>
      <c r="W34" s="81"/>
    </row>
    <row r="35" spans="1:29" ht="13.5" customHeight="1" x14ac:dyDescent="0.2">
      <c r="A35" s="49"/>
      <c r="B35" s="107" t="s">
        <v>74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</row>
    <row r="36" spans="1:29" ht="10.5" customHeight="1" x14ac:dyDescent="0.2">
      <c r="A36" s="49"/>
      <c r="B36" s="50"/>
      <c r="C36" s="50"/>
      <c r="D36" s="50"/>
      <c r="E36" s="50"/>
      <c r="H36" s="51"/>
    </row>
    <row r="37" spans="1:29" ht="13.5" customHeight="1" x14ac:dyDescent="0.2">
      <c r="A37" s="42" t="s">
        <v>9</v>
      </c>
      <c r="B37" s="53" t="s">
        <v>8</v>
      </c>
      <c r="C37" s="31">
        <f t="shared" ref="C37:C50" si="15">C16/B16*100-100</f>
        <v>1.6279770877299455</v>
      </c>
      <c r="D37" s="31">
        <f t="shared" ref="D37:D50" si="16">D16/C16*100-100</f>
        <v>1.3349154553545333</v>
      </c>
      <c r="E37" s="31">
        <f t="shared" ref="E37:E50" si="17">E16/D16*100-100</f>
        <v>-1.1124121779860587</v>
      </c>
      <c r="F37" s="31">
        <f t="shared" ref="F37:F50" si="18">F16/E16*100-100</f>
        <v>2.9603315571264943E-2</v>
      </c>
      <c r="G37" s="31">
        <f t="shared" ref="G37:G50" si="19">G16/F16*100-100</f>
        <v>2.308375258952438</v>
      </c>
      <c r="H37" s="31">
        <f t="shared" ref="H37:H50" si="20">H16/G16*100-100</f>
        <v>3.2976569279721417</v>
      </c>
      <c r="I37" s="31">
        <f t="shared" ref="I37:I50" si="21">I16/H16*100-100</f>
        <v>6.2447493699243637</v>
      </c>
      <c r="J37" s="31">
        <f t="shared" ref="J37:J50" si="22">J16/I16*100-100</f>
        <v>6.1149182920400449</v>
      </c>
      <c r="K37" s="31">
        <f t="shared" ref="K37:K50" si="23">K16/J16*100-100</f>
        <v>1.8380526577249157</v>
      </c>
      <c r="L37" s="31">
        <f t="shared" ref="L37:L50" si="24">L16/K16*100-100</f>
        <v>1.0243902439023032</v>
      </c>
      <c r="M37" s="31">
        <f t="shared" ref="M37:M50" si="25">M16/L16*100-100</f>
        <v>-0.86914534041528668</v>
      </c>
      <c r="N37" s="31">
        <f t="shared" ref="N37:N50" si="26">N16/M16*100-100</f>
        <v>-1.1690209449584614</v>
      </c>
      <c r="O37" s="31">
        <f t="shared" ref="O37:O50" si="27">O16/N16*100-100</f>
        <v>-2.932479053721039</v>
      </c>
      <c r="P37" s="31">
        <f t="shared" ref="P37:P50" si="28">P16/O16*100-100</f>
        <v>-0.99009900990084532</v>
      </c>
      <c r="Q37" s="31">
        <f t="shared" ref="Q37:Q50" si="29">Q16/P16*100-100</f>
        <v>-3.6410256410257062</v>
      </c>
      <c r="R37" s="31">
        <f t="shared" ref="R37:R50" si="30">R16/Q16*100-100</f>
        <v>-2.2884513038850116</v>
      </c>
      <c r="S37" s="31">
        <f t="shared" ref="S37:S50" si="31">S16/R16*100-100</f>
        <v>-1.8246187363834423</v>
      </c>
      <c r="T37" s="31">
        <f t="shared" ref="T37:T50" si="32">T16/S16*100-100</f>
        <v>0.47156726768365331</v>
      </c>
      <c r="U37" s="31">
        <f t="shared" ref="U37:U50" si="33">U16/T16*100-100</f>
        <v>0.41413583655440789</v>
      </c>
      <c r="V37" s="31">
        <f t="shared" ref="V37:V50" si="34">V16/U16*100-100</f>
        <v>-5.0316194665933409</v>
      </c>
      <c r="W37" s="31">
        <f t="shared" ref="W37:Y50" si="35">W16/V16*100-100</f>
        <v>-5.1534452808337363</v>
      </c>
      <c r="X37" s="31">
        <f t="shared" si="35"/>
        <v>-2.9914529914529595</v>
      </c>
      <c r="Y37" s="31">
        <f t="shared" si="35"/>
        <v>-1.0383889238515138</v>
      </c>
      <c r="Z37" s="31"/>
      <c r="AA37" s="31"/>
      <c r="AB37" s="31"/>
      <c r="AC37" s="31"/>
    </row>
    <row r="38" spans="1:29" ht="13.5" customHeight="1" x14ac:dyDescent="0.2">
      <c r="A38" s="42" t="s">
        <v>10</v>
      </c>
      <c r="B38" s="53" t="s">
        <v>8</v>
      </c>
      <c r="C38" s="31">
        <f t="shared" si="15"/>
        <v>-1.5774074545222589</v>
      </c>
      <c r="D38" s="31">
        <f t="shared" si="16"/>
        <v>0.40067209512739055</v>
      </c>
      <c r="E38" s="31">
        <f t="shared" si="17"/>
        <v>-0.20597322348120883</v>
      </c>
      <c r="F38" s="31">
        <f t="shared" si="18"/>
        <v>-1.3802889576879664</v>
      </c>
      <c r="G38" s="31">
        <f t="shared" si="19"/>
        <v>1.6350555918901222</v>
      </c>
      <c r="H38" s="31">
        <f t="shared" si="20"/>
        <v>3.7837837837835622</v>
      </c>
      <c r="I38" s="31">
        <f t="shared" si="21"/>
        <v>1.9345238095240518</v>
      </c>
      <c r="J38" s="31">
        <f t="shared" si="22"/>
        <v>4.8905109489047618</v>
      </c>
      <c r="K38" s="31">
        <f t="shared" si="23"/>
        <v>6.993736951983422</v>
      </c>
      <c r="L38" s="31">
        <f t="shared" si="24"/>
        <v>1.8428184281843016</v>
      </c>
      <c r="M38" s="31">
        <f t="shared" si="25"/>
        <v>-1.6178818520489813</v>
      </c>
      <c r="N38" s="31">
        <f t="shared" si="26"/>
        <v>0.20556096505468702</v>
      </c>
      <c r="O38" s="31">
        <f t="shared" si="27"/>
        <v>-1.6087238177499614</v>
      </c>
      <c r="P38" s="31">
        <f t="shared" si="28"/>
        <v>-2.1507736201031236</v>
      </c>
      <c r="Q38" s="31">
        <f t="shared" si="29"/>
        <v>-2.4223393518000336</v>
      </c>
      <c r="R38" s="31">
        <f t="shared" si="30"/>
        <v>-1.689460981496282</v>
      </c>
      <c r="S38" s="31">
        <f t="shared" si="31"/>
        <v>-2.1510404489127524</v>
      </c>
      <c r="T38" s="31">
        <f t="shared" si="32"/>
        <v>3.3333333333332718</v>
      </c>
      <c r="U38" s="31">
        <f t="shared" si="33"/>
        <v>1.6880564227078452</v>
      </c>
      <c r="V38" s="31">
        <f t="shared" si="34"/>
        <v>-3.3882888004548164</v>
      </c>
      <c r="W38" s="31">
        <f t="shared" si="35"/>
        <v>-4.8487701541721293</v>
      </c>
      <c r="X38" s="31">
        <f t="shared" si="35"/>
        <v>-0.54421768707479146</v>
      </c>
      <c r="Y38" s="31">
        <f t="shared" si="35"/>
        <v>0.65912199975142016</v>
      </c>
      <c r="Z38" s="31"/>
      <c r="AA38" s="31"/>
      <c r="AB38" s="31"/>
      <c r="AC38" s="31"/>
    </row>
    <row r="39" spans="1:29" ht="13.5" customHeight="1" x14ac:dyDescent="0.2">
      <c r="A39" s="42" t="s">
        <v>26</v>
      </c>
      <c r="B39" s="53" t="s">
        <v>8</v>
      </c>
      <c r="C39" s="31">
        <f t="shared" si="15"/>
        <v>1.3723365836038965</v>
      </c>
      <c r="D39" s="31">
        <f t="shared" si="16"/>
        <v>1.6268851680323166</v>
      </c>
      <c r="E39" s="31">
        <f t="shared" si="17"/>
        <v>0.51413881748085544</v>
      </c>
      <c r="F39" s="31">
        <f t="shared" si="18"/>
        <v>-2.8249244361775823</v>
      </c>
      <c r="G39" s="31">
        <f t="shared" si="19"/>
        <v>3.134346213661928</v>
      </c>
      <c r="H39" s="31">
        <f t="shared" si="20"/>
        <v>3.0042918454935545</v>
      </c>
      <c r="I39" s="31">
        <f t="shared" si="21"/>
        <v>4.3693693693692666</v>
      </c>
      <c r="J39" s="31">
        <f t="shared" si="22"/>
        <v>4.3159257660768873</v>
      </c>
      <c r="K39" s="31">
        <f t="shared" si="23"/>
        <v>6.992139015308112</v>
      </c>
      <c r="L39" s="31">
        <f t="shared" si="24"/>
        <v>3.5962877030162304</v>
      </c>
      <c r="M39" s="31">
        <f t="shared" si="25"/>
        <v>0.17730496453918931</v>
      </c>
      <c r="N39" s="31">
        <f t="shared" si="26"/>
        <v>-1.760596180717215</v>
      </c>
      <c r="O39" s="31">
        <f t="shared" si="27"/>
        <v>-3.0438080788927238</v>
      </c>
      <c r="P39" s="31">
        <f t="shared" si="28"/>
        <v>-0.91931540342292806</v>
      </c>
      <c r="Q39" s="31">
        <f t="shared" si="29"/>
        <v>-3.3955187049650419</v>
      </c>
      <c r="R39" s="31">
        <f t="shared" si="30"/>
        <v>-5.1088178195669798E-2</v>
      </c>
      <c r="S39" s="31">
        <f t="shared" si="31"/>
        <v>1.0222858311379923E-2</v>
      </c>
      <c r="T39" s="31">
        <f t="shared" si="32"/>
        <v>1.5332720024531454</v>
      </c>
      <c r="U39" s="31">
        <f t="shared" si="33"/>
        <v>0.68458673109834933</v>
      </c>
      <c r="V39" s="31">
        <f t="shared" si="34"/>
        <v>-3.4696530346964778</v>
      </c>
      <c r="W39" s="31">
        <f t="shared" si="35"/>
        <v>-3.024652993577817</v>
      </c>
      <c r="X39" s="31">
        <f t="shared" si="35"/>
        <v>-1.2497329630419785</v>
      </c>
      <c r="Y39" s="31">
        <f t="shared" si="35"/>
        <v>0.30286641427790073</v>
      </c>
      <c r="Z39" s="31"/>
      <c r="AA39" s="31"/>
      <c r="AB39" s="31"/>
      <c r="AC39" s="31"/>
    </row>
    <row r="40" spans="1:29" ht="13.5" customHeight="1" x14ac:dyDescent="0.2">
      <c r="A40" s="42" t="s">
        <v>6</v>
      </c>
      <c r="B40" s="53" t="s">
        <v>8</v>
      </c>
      <c r="C40" s="31">
        <f t="shared" si="15"/>
        <v>1.0449025698954841</v>
      </c>
      <c r="D40" s="31">
        <f t="shared" si="16"/>
        <v>-1.1458915595305825</v>
      </c>
      <c r="E40" s="31">
        <f t="shared" si="17"/>
        <v>3.8167938931299261</v>
      </c>
      <c r="F40" s="31">
        <f t="shared" si="18"/>
        <v>0.21786492374735644</v>
      </c>
      <c r="G40" s="31">
        <f t="shared" si="19"/>
        <v>2.6358695652172202</v>
      </c>
      <c r="H40" s="31">
        <f t="shared" si="20"/>
        <v>5.2687317977232055</v>
      </c>
      <c r="I40" s="31">
        <f t="shared" si="21"/>
        <v>1.5342052313881425</v>
      </c>
      <c r="J40" s="31">
        <f t="shared" si="22"/>
        <v>3.8642556353727855</v>
      </c>
      <c r="K40" s="31">
        <f t="shared" si="23"/>
        <v>4.006677796327196</v>
      </c>
      <c r="L40" s="31">
        <f t="shared" si="24"/>
        <v>0.5274019720248333</v>
      </c>
      <c r="M40" s="31">
        <f t="shared" si="25"/>
        <v>-6.8430656934310718E-2</v>
      </c>
      <c r="N40" s="31">
        <f t="shared" si="26"/>
        <v>-4.5879936087651316</v>
      </c>
      <c r="O40" s="31">
        <f t="shared" si="27"/>
        <v>-4.162679425837311</v>
      </c>
      <c r="P40" s="31">
        <f t="shared" si="28"/>
        <v>-0.49925112331510491</v>
      </c>
      <c r="Q40" s="31">
        <f t="shared" si="29"/>
        <v>1.3547415955845992</v>
      </c>
      <c r="R40" s="31">
        <f t="shared" si="30"/>
        <v>-2.3514851485148256</v>
      </c>
      <c r="S40" s="31">
        <f t="shared" si="31"/>
        <v>-2.661596958174826</v>
      </c>
      <c r="T40" s="31">
        <f t="shared" si="32"/>
        <v>-1.2239583333334423</v>
      </c>
      <c r="U40" s="31">
        <f t="shared" si="33"/>
        <v>-0.58001581861320517</v>
      </c>
      <c r="V40" s="31">
        <f t="shared" si="34"/>
        <v>-1.9093078758950668</v>
      </c>
      <c r="W40" s="31">
        <f t="shared" si="35"/>
        <v>-3.5685320356852657</v>
      </c>
      <c r="X40" s="31">
        <f t="shared" si="35"/>
        <v>-2.2427810485000919</v>
      </c>
      <c r="Y40" s="31">
        <f t="shared" si="35"/>
        <v>-3.6707771723544624</v>
      </c>
      <c r="Z40" s="31"/>
      <c r="AA40" s="31"/>
      <c r="AB40" s="31"/>
      <c r="AC40" s="31"/>
    </row>
    <row r="41" spans="1:29" ht="13.5" customHeight="1" x14ac:dyDescent="0.2">
      <c r="A41" s="42" t="s">
        <v>11</v>
      </c>
      <c r="B41" s="53" t="s">
        <v>8</v>
      </c>
      <c r="C41" s="31">
        <f t="shared" si="15"/>
        <v>1.2121212121214882</v>
      </c>
      <c r="D41" s="31">
        <f t="shared" si="16"/>
        <v>1.0440657147243684</v>
      </c>
      <c r="E41" s="31">
        <f t="shared" si="17"/>
        <v>1.033277617383348</v>
      </c>
      <c r="F41" s="31">
        <f t="shared" si="18"/>
        <v>3.0079711234691331E-2</v>
      </c>
      <c r="G41" s="31">
        <f t="shared" si="19"/>
        <v>0.60141332130515934</v>
      </c>
      <c r="H41" s="31">
        <f t="shared" si="20"/>
        <v>2.3165446121655009</v>
      </c>
      <c r="I41" s="31">
        <f t="shared" si="21"/>
        <v>2.5416301489921977</v>
      </c>
      <c r="J41" s="31">
        <f t="shared" si="22"/>
        <v>6.4529914529913839</v>
      </c>
      <c r="K41" s="31">
        <f t="shared" si="23"/>
        <v>3.7468218921451637</v>
      </c>
      <c r="L41" s="31">
        <f t="shared" si="24"/>
        <v>0.65780988004627261</v>
      </c>
      <c r="M41" s="31">
        <f t="shared" si="25"/>
        <v>-0.24346488979999492</v>
      </c>
      <c r="N41" s="31">
        <f t="shared" si="26"/>
        <v>-4.8041104688503822</v>
      </c>
      <c r="O41" s="31">
        <f t="shared" si="27"/>
        <v>-3.7511806773713516</v>
      </c>
      <c r="P41" s="31">
        <f t="shared" si="28"/>
        <v>-1.0093929622879898</v>
      </c>
      <c r="Q41" s="31">
        <f t="shared" si="29"/>
        <v>0.14162299957500579</v>
      </c>
      <c r="R41" s="31">
        <f t="shared" si="30"/>
        <v>-0.45255267996054727</v>
      </c>
      <c r="S41" s="31">
        <f t="shared" si="31"/>
        <v>-2.7986929961640641</v>
      </c>
      <c r="T41" s="31">
        <f t="shared" si="32"/>
        <v>-1.5054077755043664</v>
      </c>
      <c r="U41" s="31">
        <f t="shared" si="33"/>
        <v>-2.7897314141563356</v>
      </c>
      <c r="V41" s="31">
        <f t="shared" si="34"/>
        <v>-2.8545260265606913</v>
      </c>
      <c r="W41" s="31">
        <f t="shared" si="35"/>
        <v>-3.6926461345068162</v>
      </c>
      <c r="X41" s="31">
        <f t="shared" si="35"/>
        <v>-2.3331701745798767</v>
      </c>
      <c r="Y41" s="31">
        <f t="shared" si="35"/>
        <v>-1.4366855997326837</v>
      </c>
      <c r="Z41" s="31"/>
      <c r="AA41" s="31"/>
      <c r="AB41" s="31"/>
      <c r="AC41" s="31"/>
    </row>
    <row r="42" spans="1:29" ht="13.5" customHeight="1" x14ac:dyDescent="0.2">
      <c r="A42" s="42" t="s">
        <v>12</v>
      </c>
      <c r="B42" s="53" t="s">
        <v>8</v>
      </c>
      <c r="C42" s="31">
        <f t="shared" si="15"/>
        <v>2.2632020117352027</v>
      </c>
      <c r="D42" s="31">
        <f t="shared" si="16"/>
        <v>1.2459016393441544</v>
      </c>
      <c r="E42" s="31">
        <f t="shared" si="17"/>
        <v>1.570595854922189</v>
      </c>
      <c r="F42" s="31">
        <f t="shared" si="18"/>
        <v>-0.70141877889362547</v>
      </c>
      <c r="G42" s="31">
        <f t="shared" si="19"/>
        <v>3.3071118959705075</v>
      </c>
      <c r="H42" s="31">
        <f t="shared" si="20"/>
        <v>4.2735042735041446</v>
      </c>
      <c r="I42" s="31">
        <f t="shared" si="21"/>
        <v>4.6199701937408264</v>
      </c>
      <c r="J42" s="31">
        <f t="shared" si="22"/>
        <v>4.0740740740740904</v>
      </c>
      <c r="K42" s="31">
        <f t="shared" si="23"/>
        <v>4.4483985765122895</v>
      </c>
      <c r="L42" s="31">
        <f t="shared" si="24"/>
        <v>0.7993709867646146</v>
      </c>
      <c r="M42" s="31">
        <f t="shared" si="25"/>
        <v>-0.18200728029114543</v>
      </c>
      <c r="N42" s="31">
        <f t="shared" si="26"/>
        <v>-3.4774680906487418</v>
      </c>
      <c r="O42" s="31">
        <f t="shared" si="27"/>
        <v>-4.0750236135474296</v>
      </c>
      <c r="P42" s="31">
        <f t="shared" si="28"/>
        <v>-0.66113377408893825</v>
      </c>
      <c r="Q42" s="31">
        <f t="shared" si="29"/>
        <v>0.3681676578870281</v>
      </c>
      <c r="R42" s="31">
        <f t="shared" si="30"/>
        <v>-2.2855530474041501</v>
      </c>
      <c r="S42" s="31">
        <f t="shared" si="31"/>
        <v>-1.8914236211375481</v>
      </c>
      <c r="T42" s="31">
        <f t="shared" si="32"/>
        <v>-0.26490066225166231</v>
      </c>
      <c r="U42" s="31">
        <f t="shared" si="33"/>
        <v>-1.6969160395454423</v>
      </c>
      <c r="V42" s="31">
        <f t="shared" si="34"/>
        <v>-2.5818072650857289</v>
      </c>
      <c r="W42" s="31">
        <f t="shared" si="35"/>
        <v>-3.0046224961480306</v>
      </c>
      <c r="X42" s="31">
        <f t="shared" si="35"/>
        <v>-2.9547259729941118</v>
      </c>
      <c r="Y42" s="31">
        <f t="shared" si="35"/>
        <v>-1.047634637420316</v>
      </c>
      <c r="Z42" s="31"/>
      <c r="AA42" s="31"/>
      <c r="AB42" s="31"/>
      <c r="AC42" s="31"/>
    </row>
    <row r="43" spans="1:29" ht="13.5" customHeight="1" x14ac:dyDescent="0.2">
      <c r="A43" s="42" t="s">
        <v>3</v>
      </c>
      <c r="B43" s="53" t="s">
        <v>8</v>
      </c>
      <c r="C43" s="31">
        <f t="shared" si="15"/>
        <v>5.6473245799665506E-2</v>
      </c>
      <c r="D43" s="31">
        <f t="shared" si="16"/>
        <v>0.47975165796536601</v>
      </c>
      <c r="E43" s="31">
        <f t="shared" si="17"/>
        <v>1.2076955483780125</v>
      </c>
      <c r="F43" s="31">
        <f t="shared" si="18"/>
        <v>-0.87415013181613688</v>
      </c>
      <c r="G43" s="31">
        <f t="shared" si="19"/>
        <v>0.53191489361697109</v>
      </c>
      <c r="H43" s="31">
        <f t="shared" si="20"/>
        <v>4.1631857421331944</v>
      </c>
      <c r="I43" s="31">
        <f t="shared" si="21"/>
        <v>3.0477208929286803</v>
      </c>
      <c r="J43" s="31">
        <f t="shared" si="22"/>
        <v>5.5130367103385396</v>
      </c>
      <c r="K43" s="31">
        <f t="shared" si="23"/>
        <v>4.0570445045488697</v>
      </c>
      <c r="L43" s="31">
        <f t="shared" si="24"/>
        <v>1.0515122873345746</v>
      </c>
      <c r="M43" s="31">
        <f t="shared" si="25"/>
        <v>-1.2510230328540501</v>
      </c>
      <c r="N43" s="31">
        <f t="shared" si="26"/>
        <v>-2.8297418896519559</v>
      </c>
      <c r="O43" s="31">
        <f t="shared" si="27"/>
        <v>-3.375167539904794</v>
      </c>
      <c r="P43" s="31">
        <f t="shared" si="28"/>
        <v>-1.2988650693569781</v>
      </c>
      <c r="Q43" s="31">
        <f t="shared" si="29"/>
        <v>1.2648524338827656</v>
      </c>
      <c r="R43" s="31">
        <f t="shared" si="30"/>
        <v>-0.40373454453693114</v>
      </c>
      <c r="S43" s="31">
        <f t="shared" si="31"/>
        <v>-2.3182163668609945</v>
      </c>
      <c r="T43" s="31">
        <f t="shared" si="32"/>
        <v>0.46686551679420063</v>
      </c>
      <c r="U43" s="31">
        <f t="shared" si="33"/>
        <v>-0.68413579450105999</v>
      </c>
      <c r="V43" s="31">
        <f t="shared" si="34"/>
        <v>-3.1193137509749107</v>
      </c>
      <c r="W43" s="31">
        <f t="shared" si="35"/>
        <v>-3.7027099543868616</v>
      </c>
      <c r="X43" s="31">
        <f t="shared" si="35"/>
        <v>-3.5107272220673735</v>
      </c>
      <c r="Y43" s="31">
        <f t="shared" si="35"/>
        <v>-2.2235056309559695</v>
      </c>
      <c r="Z43" s="31"/>
      <c r="AA43" s="31"/>
      <c r="AB43" s="31"/>
      <c r="AC43" s="31"/>
    </row>
    <row r="44" spans="1:29" ht="13.5" customHeight="1" x14ac:dyDescent="0.2">
      <c r="A44" s="42" t="s">
        <v>13</v>
      </c>
      <c r="B44" s="53" t="s">
        <v>8</v>
      </c>
      <c r="C44" s="31">
        <f t="shared" si="15"/>
        <v>5.1578947368421382</v>
      </c>
      <c r="D44" s="31">
        <f t="shared" si="16"/>
        <v>1.2012012012012434</v>
      </c>
      <c r="E44" s="31">
        <f t="shared" si="17"/>
        <v>-0.68139355973181637</v>
      </c>
      <c r="F44" s="31">
        <f t="shared" si="18"/>
        <v>8.8524952971070547E-2</v>
      </c>
      <c r="G44" s="31">
        <f t="shared" si="19"/>
        <v>1.3930348258705436</v>
      </c>
      <c r="H44" s="31">
        <f t="shared" si="20"/>
        <v>3.3147966415878045</v>
      </c>
      <c r="I44" s="31">
        <f t="shared" si="21"/>
        <v>3.2506596306067763</v>
      </c>
      <c r="J44" s="31">
        <f t="shared" si="22"/>
        <v>4.2624961668200143</v>
      </c>
      <c r="K44" s="31">
        <f t="shared" si="23"/>
        <v>3.2549019607843945</v>
      </c>
      <c r="L44" s="31">
        <f t="shared" si="24"/>
        <v>2.354728446638731</v>
      </c>
      <c r="M44" s="31">
        <f t="shared" si="25"/>
        <v>-1.0111317254175276</v>
      </c>
      <c r="N44" s="31">
        <f t="shared" si="26"/>
        <v>-4.61999812576137</v>
      </c>
      <c r="O44" s="31">
        <f t="shared" si="27"/>
        <v>-2.8492827667518839</v>
      </c>
      <c r="P44" s="31">
        <f t="shared" si="28"/>
        <v>-0.2224919093850275</v>
      </c>
      <c r="Q44" s="31">
        <f t="shared" si="29"/>
        <v>-0.26353131968373589</v>
      </c>
      <c r="R44" s="31">
        <f t="shared" si="30"/>
        <v>-0.54878048780504685</v>
      </c>
      <c r="S44" s="31">
        <f t="shared" si="31"/>
        <v>-2.5648886163906752</v>
      </c>
      <c r="T44" s="31">
        <f t="shared" si="32"/>
        <v>-0.38804404824337269</v>
      </c>
      <c r="U44" s="31">
        <f t="shared" si="33"/>
        <v>-0.98968203832379231</v>
      </c>
      <c r="V44" s="31">
        <f t="shared" si="34"/>
        <v>-3.6261165461505129</v>
      </c>
      <c r="W44" s="31">
        <f t="shared" si="35"/>
        <v>-4.1266688734414032</v>
      </c>
      <c r="X44" s="31">
        <f t="shared" si="35"/>
        <v>-1.5997237886984692</v>
      </c>
      <c r="Y44" s="31">
        <f t="shared" si="35"/>
        <v>-0.85380116959072438</v>
      </c>
      <c r="Z44" s="31"/>
      <c r="AA44" s="31"/>
      <c r="AB44" s="31"/>
      <c r="AC44" s="31"/>
    </row>
    <row r="45" spans="1:29" ht="13.5" customHeight="1" x14ac:dyDescent="0.2">
      <c r="A45" s="42" t="s">
        <v>4</v>
      </c>
      <c r="B45" s="53" t="s">
        <v>8</v>
      </c>
      <c r="C45" s="31">
        <f t="shared" si="15"/>
        <v>4.5187793427228939</v>
      </c>
      <c r="D45" s="31">
        <f t="shared" si="16"/>
        <v>0.47725996631113787</v>
      </c>
      <c r="E45" s="31">
        <f t="shared" si="17"/>
        <v>-0.36322995250064594</v>
      </c>
      <c r="F45" s="31">
        <f t="shared" si="18"/>
        <v>1.0095344924283296</v>
      </c>
      <c r="G45" s="31">
        <f t="shared" si="19"/>
        <v>1.6102165463631337</v>
      </c>
      <c r="H45" s="31">
        <f t="shared" si="20"/>
        <v>4.2349726775958487</v>
      </c>
      <c r="I45" s="31">
        <f t="shared" si="21"/>
        <v>3.0144167758845271</v>
      </c>
      <c r="J45" s="31">
        <f t="shared" si="22"/>
        <v>6.895674300254484</v>
      </c>
      <c r="K45" s="31">
        <f t="shared" si="23"/>
        <v>2.7612473220659979</v>
      </c>
      <c r="L45" s="31">
        <f t="shared" si="24"/>
        <v>0.44012045401929356</v>
      </c>
      <c r="M45" s="31">
        <f t="shared" si="25"/>
        <v>-1.2684501845020009</v>
      </c>
      <c r="N45" s="31">
        <f t="shared" si="26"/>
        <v>0.2803083391731036</v>
      </c>
      <c r="O45" s="31">
        <f t="shared" si="27"/>
        <v>-3.9599347775447171</v>
      </c>
      <c r="P45" s="31">
        <f t="shared" si="28"/>
        <v>0.29105020616040633</v>
      </c>
      <c r="Q45" s="31">
        <f t="shared" si="29"/>
        <v>-1.0882708585246519</v>
      </c>
      <c r="R45" s="31">
        <f t="shared" si="30"/>
        <v>-1.6870415647922385</v>
      </c>
      <c r="S45" s="31">
        <f t="shared" si="31"/>
        <v>-2.2133797562796786</v>
      </c>
      <c r="T45" s="31">
        <f t="shared" si="32"/>
        <v>-0.20345879959296553</v>
      </c>
      <c r="U45" s="31">
        <f t="shared" si="33"/>
        <v>-1.4780835881751528</v>
      </c>
      <c r="V45" s="31">
        <f t="shared" si="34"/>
        <v>-2.3021210553545046</v>
      </c>
      <c r="W45" s="31">
        <f t="shared" si="35"/>
        <v>-3.5213132115436139</v>
      </c>
      <c r="X45" s="31">
        <f t="shared" si="35"/>
        <v>-3.6772777167947481</v>
      </c>
      <c r="Y45" s="31">
        <f t="shared" si="35"/>
        <v>-2.3931623931622852</v>
      </c>
      <c r="Z45" s="31"/>
      <c r="AA45" s="31"/>
      <c r="AB45" s="31"/>
      <c r="AC45" s="31"/>
    </row>
    <row r="46" spans="1:29" ht="13.5" customHeight="1" x14ac:dyDescent="0.2">
      <c r="A46" s="42" t="s">
        <v>14</v>
      </c>
      <c r="B46" s="53" t="s">
        <v>8</v>
      </c>
      <c r="C46" s="31">
        <f t="shared" si="15"/>
        <v>2.2110739502043941</v>
      </c>
      <c r="D46" s="31">
        <f t="shared" si="16"/>
        <v>2.3632066896928308</v>
      </c>
      <c r="E46" s="31">
        <f t="shared" si="17"/>
        <v>-2.5039957378795634</v>
      </c>
      <c r="F46" s="31">
        <f t="shared" si="18"/>
        <v>-1.3479052823316096</v>
      </c>
      <c r="G46" s="31">
        <f t="shared" si="19"/>
        <v>2.3449039881833471</v>
      </c>
      <c r="H46" s="31">
        <f t="shared" si="20"/>
        <v>3.2653797582536015</v>
      </c>
      <c r="I46" s="31">
        <f t="shared" si="21"/>
        <v>2.5157232704402333</v>
      </c>
      <c r="J46" s="31">
        <f t="shared" si="22"/>
        <v>4.6523517382412365</v>
      </c>
      <c r="K46" s="31">
        <f t="shared" si="23"/>
        <v>4.6735059436575028</v>
      </c>
      <c r="L46" s="31">
        <f t="shared" si="24"/>
        <v>2.0224019912880493</v>
      </c>
      <c r="M46" s="31">
        <f t="shared" si="25"/>
        <v>-1.8755718206769956</v>
      </c>
      <c r="N46" s="31">
        <f t="shared" si="26"/>
        <v>-2.9681429681430131</v>
      </c>
      <c r="O46" s="31">
        <f t="shared" si="27"/>
        <v>-3.6515054452274427</v>
      </c>
      <c r="P46" s="31">
        <f t="shared" si="28"/>
        <v>-4.9867021276597256E-2</v>
      </c>
      <c r="Q46" s="31">
        <f t="shared" si="29"/>
        <v>1.0809911857642618</v>
      </c>
      <c r="R46" s="31">
        <f t="shared" si="30"/>
        <v>-2.3362948338269689</v>
      </c>
      <c r="S46" s="31">
        <f t="shared" si="31"/>
        <v>-2.4764150943396004</v>
      </c>
      <c r="T46" s="31">
        <f t="shared" si="32"/>
        <v>-2.0383485921574618</v>
      </c>
      <c r="U46" s="31">
        <f t="shared" si="33"/>
        <v>-1.3754187973902816</v>
      </c>
      <c r="V46" s="31">
        <f t="shared" si="34"/>
        <v>-3.3077060611480249</v>
      </c>
      <c r="W46" s="31">
        <f t="shared" si="35"/>
        <v>-4.2529585798816072</v>
      </c>
      <c r="X46" s="31">
        <f t="shared" si="35"/>
        <v>-1.9312475859405396</v>
      </c>
      <c r="Y46" s="31">
        <f t="shared" si="35"/>
        <v>5.9078377313909414E-2</v>
      </c>
      <c r="Z46" s="31"/>
      <c r="AA46" s="31"/>
      <c r="AB46" s="31"/>
      <c r="AC46" s="31"/>
    </row>
    <row r="47" spans="1:29" ht="13.5" customHeight="1" x14ac:dyDescent="0.2">
      <c r="A47" s="42" t="s">
        <v>15</v>
      </c>
      <c r="B47" s="53" t="s">
        <v>8</v>
      </c>
      <c r="C47" s="31">
        <f t="shared" si="15"/>
        <v>3.0635573845449358</v>
      </c>
      <c r="D47" s="31">
        <f t="shared" si="16"/>
        <v>3.0760130139011892</v>
      </c>
      <c r="E47" s="31">
        <f t="shared" si="17"/>
        <v>2.2094691535150162</v>
      </c>
      <c r="F47" s="31">
        <f t="shared" si="18"/>
        <v>-8.4222346995872499E-2</v>
      </c>
      <c r="G47" s="31">
        <f t="shared" si="19"/>
        <v>-0.67434672660881745</v>
      </c>
      <c r="H47" s="31">
        <f t="shared" si="20"/>
        <v>2.8854314002829824</v>
      </c>
      <c r="I47" s="31">
        <f t="shared" si="21"/>
        <v>4.4542205114104689</v>
      </c>
      <c r="J47" s="31">
        <f t="shared" si="22"/>
        <v>5.646222690181645</v>
      </c>
      <c r="K47" s="31">
        <f t="shared" si="23"/>
        <v>4.0737510900709708</v>
      </c>
      <c r="L47" s="31">
        <f t="shared" si="24"/>
        <v>2.8489346420876132</v>
      </c>
      <c r="M47" s="31">
        <f t="shared" si="25"/>
        <v>1.2337057728118594</v>
      </c>
      <c r="N47" s="31">
        <f t="shared" si="26"/>
        <v>-5.0471372729362258</v>
      </c>
      <c r="O47" s="31">
        <f t="shared" si="27"/>
        <v>-3.7776970577553186</v>
      </c>
      <c r="P47" s="31">
        <f t="shared" si="28"/>
        <v>-0.59141814521181857</v>
      </c>
      <c r="Q47" s="31">
        <f t="shared" si="29"/>
        <v>-0.17721518987355012</v>
      </c>
      <c r="R47" s="31">
        <f t="shared" si="30"/>
        <v>-0.90032969819931452</v>
      </c>
      <c r="S47" s="31">
        <f t="shared" si="31"/>
        <v>-2.3032629558540378</v>
      </c>
      <c r="T47" s="31">
        <f t="shared" si="32"/>
        <v>-0.31434184675835297</v>
      </c>
      <c r="U47" s="31">
        <f t="shared" si="33"/>
        <v>-1.1299435028250286</v>
      </c>
      <c r="V47" s="31">
        <f t="shared" si="34"/>
        <v>-2.0199335548171007</v>
      </c>
      <c r="W47" s="31">
        <f t="shared" si="35"/>
        <v>-4.3265970432662044</v>
      </c>
      <c r="X47" s="31">
        <f t="shared" si="35"/>
        <v>-2.6793308760985752</v>
      </c>
      <c r="Y47" s="31">
        <f t="shared" si="35"/>
        <v>-2.141296431172492</v>
      </c>
      <c r="Z47" s="31"/>
      <c r="AA47" s="31"/>
      <c r="AB47" s="31"/>
      <c r="AC47" s="31"/>
    </row>
    <row r="48" spans="1:29" ht="13.5" customHeight="1" x14ac:dyDescent="0.2">
      <c r="A48" s="42" t="s">
        <v>16</v>
      </c>
      <c r="B48" s="53" t="s">
        <v>8</v>
      </c>
      <c r="C48" s="31">
        <f t="shared" si="15"/>
        <v>3.5306752584240115</v>
      </c>
      <c r="D48" s="31">
        <f t="shared" si="16"/>
        <v>0.7650414937758967</v>
      </c>
      <c r="E48" s="31">
        <f t="shared" si="17"/>
        <v>-0.87504825633781991</v>
      </c>
      <c r="F48" s="31">
        <f t="shared" si="18"/>
        <v>-1.3890691938204043</v>
      </c>
      <c r="G48" s="31">
        <f t="shared" si="19"/>
        <v>0.43443917851502079</v>
      </c>
      <c r="H48" s="31">
        <f t="shared" si="20"/>
        <v>2.6215755669155527</v>
      </c>
      <c r="I48" s="31">
        <f t="shared" si="21"/>
        <v>4.2150977136289782</v>
      </c>
      <c r="J48" s="31">
        <f t="shared" si="22"/>
        <v>3.0886138007108173</v>
      </c>
      <c r="K48" s="31">
        <f t="shared" si="23"/>
        <v>0.51123528712409438</v>
      </c>
      <c r="L48" s="31">
        <f t="shared" si="24"/>
        <v>1.9280813815944668</v>
      </c>
      <c r="M48" s="31">
        <f t="shared" si="25"/>
        <v>0.37135894162680927</v>
      </c>
      <c r="N48" s="31">
        <f t="shared" si="26"/>
        <v>-2.3470921493812966</v>
      </c>
      <c r="O48" s="31">
        <f t="shared" si="27"/>
        <v>-4.0966137816716781</v>
      </c>
      <c r="P48" s="31">
        <f t="shared" si="28"/>
        <v>-1.5802469135802539</v>
      </c>
      <c r="Q48" s="31">
        <f t="shared" si="29"/>
        <v>-1.1164074259911274</v>
      </c>
      <c r="R48" s="31">
        <f t="shared" si="30"/>
        <v>-0.17759736141057658</v>
      </c>
      <c r="S48" s="31">
        <f t="shared" si="31"/>
        <v>-2.9736942432328703</v>
      </c>
      <c r="T48" s="31">
        <f t="shared" si="32"/>
        <v>-0.65487884741337155</v>
      </c>
      <c r="U48" s="31">
        <f t="shared" si="33"/>
        <v>-1.3843111404087551</v>
      </c>
      <c r="V48" s="31">
        <f t="shared" si="34"/>
        <v>-2.4999999999999716</v>
      </c>
      <c r="W48" s="31">
        <f t="shared" si="35"/>
        <v>-3.3868092691622138</v>
      </c>
      <c r="X48" s="31">
        <f t="shared" si="35"/>
        <v>-1.2631280158955178</v>
      </c>
      <c r="Y48" s="31">
        <f t="shared" si="35"/>
        <v>-1.1211729193618396</v>
      </c>
      <c r="Z48" s="31"/>
      <c r="AA48" s="31"/>
      <c r="AB48" s="31"/>
      <c r="AC48" s="31"/>
    </row>
    <row r="49" spans="1:29" ht="13.5" customHeight="1" x14ac:dyDescent="0.2">
      <c r="A49" s="42" t="s">
        <v>5</v>
      </c>
      <c r="B49" s="53" t="s">
        <v>8</v>
      </c>
      <c r="C49" s="31">
        <f t="shared" si="15"/>
        <v>4.6318036286018867</v>
      </c>
      <c r="D49" s="31">
        <f t="shared" si="16"/>
        <v>0.75479396164827506</v>
      </c>
      <c r="E49" s="31">
        <f t="shared" si="17"/>
        <v>-0.4251872848754914</v>
      </c>
      <c r="F49" s="31">
        <f t="shared" si="18"/>
        <v>-1.5453436356242491</v>
      </c>
      <c r="G49" s="31">
        <f t="shared" si="19"/>
        <v>1.9619991738950517</v>
      </c>
      <c r="H49" s="31">
        <f t="shared" si="20"/>
        <v>3.13955843629752</v>
      </c>
      <c r="I49" s="31">
        <f t="shared" si="21"/>
        <v>2.8868813825608299</v>
      </c>
      <c r="J49" s="31">
        <f t="shared" si="22"/>
        <v>3.0540179423552019</v>
      </c>
      <c r="K49" s="31">
        <f t="shared" si="23"/>
        <v>3.7599555473236421</v>
      </c>
      <c r="L49" s="31">
        <f t="shared" si="24"/>
        <v>0.49982149232414486</v>
      </c>
      <c r="M49" s="31">
        <f t="shared" si="25"/>
        <v>1.7939609236235583</v>
      </c>
      <c r="N49" s="31">
        <f t="shared" si="26"/>
        <v>-2.3905077647879978</v>
      </c>
      <c r="O49" s="31">
        <f t="shared" si="27"/>
        <v>-4.1115480872364003</v>
      </c>
      <c r="P49" s="31">
        <f t="shared" si="28"/>
        <v>-0.74571215510810873</v>
      </c>
      <c r="Q49" s="31">
        <f t="shared" si="29"/>
        <v>-0.16904583020286168</v>
      </c>
      <c r="R49" s="31">
        <f t="shared" si="30"/>
        <v>-2.6152398871118692</v>
      </c>
      <c r="S49" s="31">
        <f t="shared" si="31"/>
        <v>-3.3037094281299488</v>
      </c>
      <c r="T49" s="31">
        <f t="shared" si="32"/>
        <v>-0.53946053946056338</v>
      </c>
      <c r="U49" s="31">
        <f t="shared" si="33"/>
        <v>0.16070711128972448</v>
      </c>
      <c r="V49" s="31">
        <f t="shared" si="34"/>
        <v>-1.5844364219815645</v>
      </c>
      <c r="W49" s="31">
        <f t="shared" si="35"/>
        <v>-2.4454860403503176</v>
      </c>
      <c r="X49" s="31">
        <f t="shared" si="35"/>
        <v>-2.4441194902862833</v>
      </c>
      <c r="Y49" s="31">
        <f t="shared" si="35"/>
        <v>-2.441113490364117</v>
      </c>
      <c r="Z49" s="31"/>
      <c r="AA49" s="31"/>
      <c r="AB49" s="31"/>
      <c r="AC49" s="31"/>
    </row>
    <row r="50" spans="1:29" ht="13.5" customHeight="1" x14ac:dyDescent="0.2">
      <c r="A50" s="42" t="s">
        <v>2</v>
      </c>
      <c r="B50" s="53" t="s">
        <v>8</v>
      </c>
      <c r="C50" s="31">
        <f t="shared" si="15"/>
        <v>2.155887230514054</v>
      </c>
      <c r="D50" s="31">
        <f t="shared" si="16"/>
        <v>2.723665223665293</v>
      </c>
      <c r="E50" s="31">
        <f t="shared" si="17"/>
        <v>-1.4574187884108625</v>
      </c>
      <c r="F50" s="31">
        <f t="shared" si="18"/>
        <v>-1.4255167498217816</v>
      </c>
      <c r="G50" s="31">
        <f t="shared" si="19"/>
        <v>1.0484454085321744</v>
      </c>
      <c r="H50" s="31">
        <f t="shared" si="20"/>
        <v>3.2200357781753155</v>
      </c>
      <c r="I50" s="31">
        <f t="shared" si="21"/>
        <v>4.8006932409012251</v>
      </c>
      <c r="J50" s="31">
        <f t="shared" si="22"/>
        <v>4.7461551182402957</v>
      </c>
      <c r="K50" s="31">
        <f t="shared" si="23"/>
        <v>0.66308809598992013</v>
      </c>
      <c r="L50" s="31">
        <f t="shared" si="24"/>
        <v>1.8193224592220787</v>
      </c>
      <c r="M50" s="31">
        <f t="shared" si="25"/>
        <v>1.2476894639556804</v>
      </c>
      <c r="N50" s="31">
        <f t="shared" si="26"/>
        <v>-3.0275368933515523</v>
      </c>
      <c r="O50" s="31">
        <f t="shared" si="27"/>
        <v>-4.0790712268591989</v>
      </c>
      <c r="P50" s="31">
        <f t="shared" si="28"/>
        <v>-0.50703303892703389</v>
      </c>
      <c r="Q50" s="31">
        <f t="shared" si="29"/>
        <v>0.54249547920434793</v>
      </c>
      <c r="R50" s="31">
        <f t="shared" si="30"/>
        <v>-0.4251144538914815</v>
      </c>
      <c r="S50" s="31">
        <f t="shared" si="31"/>
        <v>-2.4794745484400096</v>
      </c>
      <c r="T50" s="31">
        <f t="shared" si="32"/>
        <v>-1.5659201885838741</v>
      </c>
      <c r="U50" s="31">
        <f t="shared" si="33"/>
        <v>-2.2408484433800879</v>
      </c>
      <c r="V50" s="31">
        <f t="shared" si="34"/>
        <v>-3.5170603674541923</v>
      </c>
      <c r="W50" s="31">
        <f t="shared" si="35"/>
        <v>-3.0467899891185937</v>
      </c>
      <c r="X50" s="31">
        <f t="shared" si="35"/>
        <v>-2.6936026936026565</v>
      </c>
      <c r="Y50" s="31">
        <f t="shared" si="35"/>
        <v>-1.5570934256054585</v>
      </c>
      <c r="Z50" s="31"/>
      <c r="AA50" s="31"/>
      <c r="AB50" s="31"/>
      <c r="AC50" s="31"/>
    </row>
    <row r="51" spans="1:29" ht="13.5" customHeight="1" x14ac:dyDescent="0.2">
      <c r="A51" s="42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6" t="s">
        <v>7</v>
      </c>
      <c r="B52" s="54" t="s">
        <v>8</v>
      </c>
      <c r="C52" s="32">
        <f t="shared" ref="C52:C54" si="36">C31/B31*100-100</f>
        <v>2.1555060675709399</v>
      </c>
      <c r="D52" s="32">
        <f t="shared" ref="D52:D54" si="37">D31/C31*100-100</f>
        <v>1.2357048763712299</v>
      </c>
      <c r="E52" s="32">
        <f t="shared" ref="E52:E54" si="38">E31/D31*100-100</f>
        <v>0.16351723264354234</v>
      </c>
      <c r="F52" s="32">
        <f t="shared" ref="F52:F54" si="39">F31/E31*100-100</f>
        <v>-0.85648919903883325</v>
      </c>
      <c r="G52" s="32">
        <f t="shared" ref="G52:G54" si="40">G31/F31*100-100</f>
        <v>1.5016582017208151</v>
      </c>
      <c r="H52" s="32">
        <f t="shared" ref="H52:H54" si="41">H31/G31*100-100</f>
        <v>3.3975757714233623</v>
      </c>
      <c r="I52" s="32">
        <f t="shared" ref="I52:I54" si="42">I31/H31*100-100</f>
        <v>3.5190648237152971</v>
      </c>
      <c r="J52" s="32">
        <f t="shared" ref="J52:J54" si="43">J31/I31*100-100</f>
        <v>4.742133800110949</v>
      </c>
      <c r="K52" s="32">
        <f t="shared" ref="K52:K54" si="44">K31/J31*100-100</f>
        <v>3.8783308707393047</v>
      </c>
      <c r="L52" s="32">
        <f t="shared" ref="L52:L54" si="45">L31/K31*100-100</f>
        <v>1.716679255647847</v>
      </c>
      <c r="M52" s="32">
        <f t="shared" ref="M52:M54" si="46">M31/L31*100-100</f>
        <v>-0.26906867519842592</v>
      </c>
      <c r="N52" s="32">
        <f t="shared" ref="N52:N54" si="47">N31/M31*100-100</f>
        <v>-2.8516999961319556</v>
      </c>
      <c r="O52" s="32">
        <f t="shared" ref="O52:O54" si="48">O31/N31*100-100</f>
        <v>-3.4400724644894041</v>
      </c>
      <c r="P52" s="32">
        <f t="shared" ref="P52:P54" si="49">P31/O31*100-100</f>
        <v>-0.85560835815968517</v>
      </c>
      <c r="Q52" s="32">
        <f t="shared" ref="Q52:Q54" si="50">Q31/P31*100-100</f>
        <v>-0.62177027771717519</v>
      </c>
      <c r="R52" s="32">
        <f t="shared" ref="R52:R54" si="51">R31/Q31*100-100</f>
        <v>-1.123677795331659</v>
      </c>
      <c r="S52" s="32">
        <f t="shared" ref="S52:S54" si="52">S31/R31*100-100</f>
        <v>-2.2104650547589415</v>
      </c>
      <c r="T52" s="32">
        <f t="shared" ref="T52:T54" si="53">T31/S31*100-100</f>
        <v>-4.6528739612199388E-2</v>
      </c>
      <c r="U52" s="32">
        <f t="shared" ref="U52:U54" si="54">U31/T31*100-100</f>
        <v>-0.75021921990192197</v>
      </c>
      <c r="V52" s="32">
        <f t="shared" ref="V52:V54" si="55">V31/U31*100-100</f>
        <v>-2.9810209424083922</v>
      </c>
      <c r="W52" s="32">
        <f t="shared" ref="W52:Y54" si="56">W31/V31*100-100</f>
        <v>-3.7224414538995347</v>
      </c>
      <c r="X52" s="32">
        <f t="shared" si="56"/>
        <v>-2.1392872156569496</v>
      </c>
      <c r="Y52" s="32">
        <f t="shared" si="56"/>
        <v>-1.1431435253687283</v>
      </c>
      <c r="Z52" s="32"/>
      <c r="AA52" s="32"/>
      <c r="AB52" s="32"/>
      <c r="AC52" s="32"/>
    </row>
    <row r="53" spans="1:29" ht="13.5" customHeight="1" x14ac:dyDescent="0.2">
      <c r="A53" s="42" t="s">
        <v>17</v>
      </c>
      <c r="B53" s="53" t="s">
        <v>8</v>
      </c>
      <c r="C53" s="31">
        <f t="shared" si="36"/>
        <v>0.22581472927885216</v>
      </c>
      <c r="D53" s="31">
        <f t="shared" si="37"/>
        <v>1.0906856469865716</v>
      </c>
      <c r="E53" s="31">
        <f t="shared" si="38"/>
        <v>-5.0653429237229375E-2</v>
      </c>
      <c r="F53" s="31">
        <f t="shared" si="39"/>
        <v>-1.7687005878774045</v>
      </c>
      <c r="G53" s="31">
        <f t="shared" si="40"/>
        <v>2.3990094412629617</v>
      </c>
      <c r="H53" s="31">
        <f t="shared" si="41"/>
        <v>3.3605401047963568</v>
      </c>
      <c r="I53" s="31">
        <f t="shared" si="42"/>
        <v>3.7387277601755216</v>
      </c>
      <c r="J53" s="31">
        <f t="shared" si="43"/>
        <v>4.8585659242551316</v>
      </c>
      <c r="K53" s="31">
        <f t="shared" si="44"/>
        <v>6.062914500806599</v>
      </c>
      <c r="L53" s="31">
        <f t="shared" si="45"/>
        <v>2.4673623727237981</v>
      </c>
      <c r="M53" s="31">
        <f t="shared" si="46"/>
        <v>-0.69682101183352074</v>
      </c>
      <c r="N53" s="31">
        <f t="shared" si="47"/>
        <v>-0.90516525494096811</v>
      </c>
      <c r="O53" s="31">
        <f t="shared" si="48"/>
        <v>-2.4679460320121791</v>
      </c>
      <c r="P53" s="31">
        <f t="shared" si="49"/>
        <v>-1.4134123813205548</v>
      </c>
      <c r="Q53" s="31">
        <f t="shared" si="50"/>
        <v>-3.0590901167858533</v>
      </c>
      <c r="R53" s="31">
        <f t="shared" si="51"/>
        <v>-1.0698552548772824</v>
      </c>
      <c r="S53" s="31">
        <f t="shared" si="52"/>
        <v>-1.1359505634313933</v>
      </c>
      <c r="T53" s="31">
        <f t="shared" si="53"/>
        <v>2.0498207555840793</v>
      </c>
      <c r="U53" s="31">
        <f t="shared" si="54"/>
        <v>1.0313457034768447</v>
      </c>
      <c r="V53" s="31">
        <f t="shared" si="55"/>
        <v>-3.690990950831349</v>
      </c>
      <c r="W53" s="31">
        <f t="shared" si="56"/>
        <v>-4.0823883360333468</v>
      </c>
      <c r="X53" s="31">
        <f t="shared" si="56"/>
        <v>-1.2498190416444857</v>
      </c>
      <c r="Y53" s="31">
        <f t="shared" si="56"/>
        <v>0.23455824863174257</v>
      </c>
      <c r="Z53" s="31"/>
      <c r="AA53" s="31"/>
      <c r="AB53" s="31"/>
      <c r="AC53" s="31"/>
    </row>
    <row r="54" spans="1:29" ht="13.5" customHeight="1" x14ac:dyDescent="0.2">
      <c r="A54" s="42" t="s">
        <v>18</v>
      </c>
      <c r="B54" s="53" t="s">
        <v>8</v>
      </c>
      <c r="C54" s="31">
        <f t="shared" si="36"/>
        <v>2.7385789163539584</v>
      </c>
      <c r="D54" s="31">
        <f t="shared" si="37"/>
        <v>1.2784519712612337</v>
      </c>
      <c r="E54" s="31">
        <f t="shared" si="38"/>
        <v>0.22653094680991614</v>
      </c>
      <c r="F54" s="31">
        <f t="shared" si="39"/>
        <v>-0.58883882767538864</v>
      </c>
      <c r="G54" s="31">
        <f t="shared" si="40"/>
        <v>1.2414927828883151</v>
      </c>
      <c r="H54" s="31">
        <f t="shared" si="41"/>
        <v>3.4084361379921972</v>
      </c>
      <c r="I54" s="31">
        <f t="shared" si="42"/>
        <v>3.4546805349182819</v>
      </c>
      <c r="J54" s="31">
        <f t="shared" si="43"/>
        <v>4.7079132716475414</v>
      </c>
      <c r="K54" s="31">
        <f t="shared" si="44"/>
        <v>3.2353367889315336</v>
      </c>
      <c r="L54" s="31">
        <f t="shared" si="45"/>
        <v>1.4896770237121473</v>
      </c>
      <c r="M54" s="31">
        <f t="shared" si="46"/>
        <v>-0.13847277121782042</v>
      </c>
      <c r="N54" s="31">
        <f t="shared" si="47"/>
        <v>-3.4426684146833395</v>
      </c>
      <c r="O54" s="31">
        <f t="shared" si="48"/>
        <v>-3.7429664347167488</v>
      </c>
      <c r="P54" s="31">
        <f t="shared" si="49"/>
        <v>-0.67950630679503377</v>
      </c>
      <c r="Q54" s="31">
        <f t="shared" si="50"/>
        <v>0.14202023788385532</v>
      </c>
      <c r="R54" s="31">
        <f t="shared" si="51"/>
        <v>-1.1400051818417722</v>
      </c>
      <c r="S54" s="31">
        <f t="shared" si="52"/>
        <v>-2.5366566892422782</v>
      </c>
      <c r="T54" s="31">
        <f t="shared" si="53"/>
        <v>-0.69206600809533825</v>
      </c>
      <c r="U54" s="31">
        <f t="shared" si="54"/>
        <v>-1.31397055679858</v>
      </c>
      <c r="V54" s="31">
        <f t="shared" si="55"/>
        <v>-2.751021704911409</v>
      </c>
      <c r="W54" s="31">
        <f t="shared" si="56"/>
        <v>-3.6069614802055554</v>
      </c>
      <c r="X54" s="31">
        <f t="shared" si="56"/>
        <v>-2.4232434181134295</v>
      </c>
      <c r="Y54" s="31">
        <f t="shared" si="56"/>
        <v>-1.5882538680139078</v>
      </c>
      <c r="Z54" s="31"/>
      <c r="AA54" s="31"/>
      <c r="AB54" s="31"/>
      <c r="AC54" s="31"/>
    </row>
    <row r="55" spans="1:29" x14ac:dyDescent="0.2">
      <c r="A55" s="116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</row>
    <row r="56" spans="1:29" x14ac:dyDescent="0.2">
      <c r="A56" s="39"/>
      <c r="B56" s="107" t="s">
        <v>20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</row>
    <row r="57" spans="1:29" x14ac:dyDescent="0.2">
      <c r="A57" s="42"/>
      <c r="B57" s="37"/>
      <c r="C57" s="37"/>
      <c r="D57" s="37"/>
      <c r="E57" s="37"/>
      <c r="F57" s="37"/>
      <c r="G57" s="37"/>
    </row>
    <row r="58" spans="1:29" x14ac:dyDescent="0.2">
      <c r="A58" s="42" t="s">
        <v>9</v>
      </c>
      <c r="B58" s="43">
        <f>'Tabelle3.1 insg '!B16/'Tabelle3.1 insg '!B$31*100</f>
        <v>3.9501732741065365</v>
      </c>
      <c r="C58" s="43">
        <f>'Tabelle3.1 insg '!C16/'Tabelle3.1 insg '!C$31*100</f>
        <v>3.9297746587239626</v>
      </c>
      <c r="D58" s="43">
        <f>'Tabelle3.1 insg '!D16/'Tabelle3.1 insg '!D$31*100</f>
        <v>3.9336258219044038</v>
      </c>
      <c r="E58" s="43">
        <f>'Tabelle3.1 insg '!E16/'Tabelle3.1 insg '!E$31*100</f>
        <v>3.8835174689307119</v>
      </c>
      <c r="F58" s="43">
        <f>'Tabelle3.1 insg '!F16/'Tabelle3.1 insg '!F$31*100</f>
        <v>3.9182263039495311</v>
      </c>
      <c r="G58" s="43">
        <f>'Tabelle3.1 insg '!G16/'Tabelle3.1 insg '!G$31*100</f>
        <v>3.9493676670512836</v>
      </c>
      <c r="H58" s="43">
        <f>'Tabelle3.1 insg '!H16/'Tabelle3.1 insg '!H$31*100</f>
        <v>3.9455511728374559</v>
      </c>
      <c r="I58" s="43">
        <f>'Tabelle3.1 insg '!I16/'Tabelle3.1 insg '!I$31*100</f>
        <v>4.0494385860052038</v>
      </c>
      <c r="J58" s="43">
        <f>'Tabelle3.1 insg '!J16/'Tabelle3.1 insg '!J$31*100</f>
        <v>4.1025118459265268</v>
      </c>
      <c r="K58" s="43">
        <f>'Tabelle3.1 insg '!K16/'Tabelle3.1 insg '!K$31*100</f>
        <v>4.0219342560893079</v>
      </c>
      <c r="L58" s="43">
        <f>'Tabelle3.1 insg '!L16/'Tabelle3.1 insg '!L$31*100</f>
        <v>3.9945607622648032</v>
      </c>
      <c r="M58" s="43">
        <f>'Tabelle3.1 insg '!M16/'Tabelle3.1 insg '!M$31*100</f>
        <v>3.9705256643329552</v>
      </c>
      <c r="N58" s="43">
        <f>'Tabelle3.1 insg '!N16/'Tabelle3.1 insg '!N$31*100</f>
        <v>4.0392980500283686</v>
      </c>
      <c r="O58" s="43">
        <f>'Tabelle3.1 insg '!O16/'Tabelle3.1 insg '!O$31*100</f>
        <v>4.0605317142061912</v>
      </c>
      <c r="P58" s="43">
        <f>'Tabelle3.1 insg '!P16/'Tabelle3.1 insg '!P$31*100</f>
        <v>4.0550235503290848</v>
      </c>
      <c r="Q58" s="43">
        <f>'Tabelle3.1 insg '!Q16/'Tabelle3.1 insg '!Q$31*100</f>
        <v>3.9318260287301641</v>
      </c>
      <c r="R58" s="43">
        <f>'Tabelle3.1 insg '!R16/'Tabelle3.1 insg '!R$31*100</f>
        <v>3.8855087032432212</v>
      </c>
      <c r="S58" s="43">
        <f>'Tabelle3.1 insg '!S16/'Tabelle3.1 insg '!S$31*100</f>
        <v>3.9008396814404476</v>
      </c>
      <c r="T58" s="43">
        <f>'Tabelle3.1 insg '!T16/'Tabelle3.1 insg '!T$31*100</f>
        <v>3.9210591839606819</v>
      </c>
      <c r="U58" s="43">
        <f>'Tabelle3.1 insg '!U16/'Tabelle3.1 insg '!U$31*100</f>
        <v>3.9670593368237359</v>
      </c>
      <c r="V58" s="43">
        <f>'Tabelle3.1 insg '!V16/'Tabelle3.1 insg '!V$31*100</f>
        <v>3.8832113505795602</v>
      </c>
      <c r="W58" s="43">
        <f>'Tabelle3.1 insg '!W16/'Tabelle3.1 insg '!W$31*100</f>
        <v>3.8254939511420485</v>
      </c>
      <c r="X58" s="43">
        <f>'Tabelle3.1 insg '!X16/'Tabelle3.1 insg '!X$31*100</f>
        <v>3.7921817574340184</v>
      </c>
      <c r="Y58" s="43">
        <f>'Tabelle3.1 insg '!Y16/'Tabelle3.1 insg '!Y$31*100</f>
        <v>3.7962001786447193</v>
      </c>
    </row>
    <row r="59" spans="1:29" x14ac:dyDescent="0.2">
      <c r="A59" s="42" t="s">
        <v>10</v>
      </c>
      <c r="B59" s="43">
        <f>'Tabelle3.1 insg '!B17/'Tabelle3.1 insg '!B$31*100</f>
        <v>9.3615653023067367</v>
      </c>
      <c r="C59" s="43">
        <f>'Tabelle3.1 insg '!C17/'Tabelle3.1 insg '!C$31*100</f>
        <v>9.019479838192602</v>
      </c>
      <c r="D59" s="43">
        <f>'Tabelle3.1 insg '!D17/'Tabelle3.1 insg '!D$31*100</f>
        <v>8.945083543487522</v>
      </c>
      <c r="E59" s="43">
        <f>'Tabelle3.1 insg '!E17/'Tabelle3.1 insg '!E$31*100</f>
        <v>8.9120862697308478</v>
      </c>
      <c r="F59" s="43">
        <f>'Tabelle3.1 insg '!F17/'Tabelle3.1 insg '!F$31*100</f>
        <v>8.8650015074561193</v>
      </c>
      <c r="G59" s="43">
        <f>'Tabelle3.1 insg '!G17/'Tabelle3.1 insg '!G$31*100</f>
        <v>8.8766522340146103</v>
      </c>
      <c r="H59" s="43">
        <f>'Tabelle3.1 insg '!H17/'Tabelle3.1 insg '!H$31*100</f>
        <v>8.9098080811428844</v>
      </c>
      <c r="I59" s="43">
        <f>'Tabelle3.1 insg '!I17/'Tabelle3.1 insg '!I$31*100</f>
        <v>8.773427827349197</v>
      </c>
      <c r="J59" s="43">
        <f>'Tabelle3.1 insg '!J17/'Tabelle3.1 insg '!J$31*100</f>
        <v>8.7858562184745352</v>
      </c>
      <c r="K59" s="43">
        <f>'Tabelle3.1 insg '!K17/'Tabelle3.1 insg '!K$31*100</f>
        <v>9.0493520762009343</v>
      </c>
      <c r="L59" s="43">
        <f>'Tabelle3.1 insg '!L17/'Tabelle3.1 insg '!L$31*100</f>
        <v>9.0605742060545253</v>
      </c>
      <c r="M59" s="43">
        <f>'Tabelle3.1 insg '!M17/'Tabelle3.1 insg '!M$31*100</f>
        <v>8.9380342706842502</v>
      </c>
      <c r="N59" s="43">
        <f>'Tabelle3.1 insg '!N17/'Tabelle3.1 insg '!N$31*100</f>
        <v>9.2193145735245832</v>
      </c>
      <c r="O59" s="43">
        <f>'Tabelle3.1 insg '!O17/'Tabelle3.1 insg '!O$31*100</f>
        <v>9.394167431216303</v>
      </c>
      <c r="P59" s="43">
        <f>'Tabelle3.1 insg '!P17/'Tabelle3.1 insg '!P$31*100</f>
        <v>9.2714474354575405</v>
      </c>
      <c r="Q59" s="43">
        <f>'Tabelle3.1 insg '!Q17/'Tabelle3.1 insg '!Q$31*100</f>
        <v>9.103464150074803</v>
      </c>
      <c r="R59" s="43">
        <f>'Tabelle3.1 insg '!R17/'Tabelle3.1 insg '!R$31*100</f>
        <v>9.0513729432305254</v>
      </c>
      <c r="S59" s="43">
        <f>'Tabelle3.1 insg '!S17/'Tabelle3.1 insg '!S$31*100</f>
        <v>9.056873268698066</v>
      </c>
      <c r="T59" s="43">
        <f>'Tabelle3.1 insg '!T17/'Tabelle3.1 insg '!T$31*100</f>
        <v>9.3631255886460352</v>
      </c>
      <c r="U59" s="43">
        <f>'Tabelle3.1 insg '!U17/'Tabelle3.1 insg '!U$31*100</f>
        <v>9.5931500872600388</v>
      </c>
      <c r="V59" s="43">
        <f>'Tabelle3.1 insg '!V17/'Tabelle3.1 insg '!V$31*100</f>
        <v>9.5528798048275974</v>
      </c>
      <c r="W59" s="43">
        <f>'Tabelle3.1 insg '!W17/'Tabelle3.1 insg '!W$31*100</f>
        <v>9.4411228922415766</v>
      </c>
      <c r="X59" s="43">
        <f>'Tabelle3.1 insg '!X17/'Tabelle3.1 insg '!X$31*100</f>
        <v>9.5950073982148805</v>
      </c>
      <c r="Y59" s="43">
        <f>'Tabelle3.1 insg '!Y17/'Tabelle3.1 insg '!Y$31*100</f>
        <v>9.7699345774086996</v>
      </c>
    </row>
    <row r="60" spans="1:29" x14ac:dyDescent="0.2">
      <c r="A60" s="42" t="s">
        <v>26</v>
      </c>
      <c r="B60" s="43">
        <f>'Tabelle3.1 insg '!B18/'Tabelle3.1 insg '!B$31*100</f>
        <v>9.8927010515535319</v>
      </c>
      <c r="C60" s="43">
        <f>'Tabelle3.1 insg '!C18/'Tabelle3.1 insg '!C$31*100</f>
        <v>9.8168592112472375</v>
      </c>
      <c r="D60" s="43">
        <f>'Tabelle3.1 insg '!D18/'Tabelle3.1 insg '!D$31*100</f>
        <v>9.8547920912932732</v>
      </c>
      <c r="E60" s="43">
        <f>'Tabelle3.1 insg '!E18/'Tabelle3.1 insg '!E$31*100</f>
        <v>9.8892887115873283</v>
      </c>
      <c r="F60" s="43">
        <f>'Tabelle3.1 insg '!F18/'Tabelle3.1 insg '!F$31*100</f>
        <v>9.6929427862427318</v>
      </c>
      <c r="G60" s="43">
        <f>'Tabelle3.1 insg '!G18/'Tabelle3.1 insg '!G$31*100</f>
        <v>9.8488570025019229</v>
      </c>
      <c r="H60" s="43">
        <f>'Tabelle3.1 insg '!H18/'Tabelle3.1 insg '!H$31*100</f>
        <v>9.8113958036395044</v>
      </c>
      <c r="I60" s="43">
        <f>'Tabelle3.1 insg '!I18/'Tabelle3.1 insg '!I$31*100</f>
        <v>9.8919865089868892</v>
      </c>
      <c r="J60" s="43">
        <f>'Tabelle3.1 insg '!J18/'Tabelle3.1 insg '!J$31*100</f>
        <v>9.8517348550466277</v>
      </c>
      <c r="K60" s="43">
        <f>'Tabelle3.1 insg '!K18/'Tabelle3.1 insg '!K$31*100</f>
        <v>10.147045840240917</v>
      </c>
      <c r="L60" s="43">
        <f>'Tabelle3.1 insg '!L18/'Tabelle3.1 insg '!L$31*100</f>
        <v>10.334551696868576</v>
      </c>
      <c r="M60" s="43">
        <f>'Tabelle3.1 insg '!M18/'Tabelle3.1 insg '!M$31*100</f>
        <v>10.380806869608957</v>
      </c>
      <c r="N60" s="43">
        <f>'Tabelle3.1 insg '!N18/'Tabelle3.1 insg '!N$31*100</f>
        <v>10.497397051650879</v>
      </c>
      <c r="O60" s="43">
        <f>'Tabelle3.1 insg '!O18/'Tabelle3.1 insg '!O$31*100</f>
        <v>10.540476460461608</v>
      </c>
      <c r="P60" s="43">
        <f>'Tabelle3.1 insg '!P18/'Tabelle3.1 insg '!P$31*100</f>
        <v>10.533703484201002</v>
      </c>
      <c r="Q60" s="43">
        <f>'Tabelle3.1 insg '!Q18/'Tabelle3.1 insg '!Q$31*100</f>
        <v>10.239697004572127</v>
      </c>
      <c r="R60" s="43">
        <f>'Tabelle3.1 insg '!R18/'Tabelle3.1 insg '!R$31*100</f>
        <v>10.350775091265001</v>
      </c>
      <c r="S60" s="43">
        <f>'Tabelle3.1 insg '!S18/'Tabelle3.1 insg '!S$31*100</f>
        <v>10.585829293628811</v>
      </c>
      <c r="T60" s="43">
        <f>'Tabelle3.1 insg '!T18/'Tabelle3.1 insg '!T$31*100</f>
        <v>10.753142151927506</v>
      </c>
      <c r="U60" s="43">
        <f>'Tabelle3.1 insg '!U18/'Tabelle3.1 insg '!U$31*100</f>
        <v>10.908595113438038</v>
      </c>
      <c r="V60" s="43">
        <f>'Tabelle3.1 insg '!V18/'Tabelle3.1 insg '!V$31*100</f>
        <v>10.853654423420688</v>
      </c>
      <c r="W60" s="43">
        <f>'Tabelle3.1 insg '!W18/'Tabelle3.1 insg '!W$31*100</f>
        <v>10.93231818394133</v>
      </c>
      <c r="X60" s="43">
        <f>'Tabelle3.1 insg '!X18/'Tabelle3.1 insg '!X$31*100</f>
        <v>11.0316929979476</v>
      </c>
      <c r="Y60" s="43">
        <f>'Tabelle3.1 insg '!Y18/'Tabelle3.1 insg '!Y$31*100</f>
        <v>11.193056997320328</v>
      </c>
    </row>
    <row r="61" spans="1:29" x14ac:dyDescent="0.2">
      <c r="A61" s="42" t="s">
        <v>6</v>
      </c>
      <c r="B61" s="43">
        <f>'Tabelle3.1 insg '!B19/'Tabelle3.1 insg '!B$31*100</f>
        <v>4.2169320360600722</v>
      </c>
      <c r="C61" s="43">
        <f>'Tabelle3.1 insg '!C19/'Tabelle3.1 insg '!C$31*100</f>
        <v>4.1710868374115524</v>
      </c>
      <c r="D61" s="43">
        <f>'Tabelle3.1 insg '!D19/'Tabelle3.1 insg '!D$31*100</f>
        <v>4.072960928593635</v>
      </c>
      <c r="E61" s="43">
        <f>'Tabelle3.1 insg '!E19/'Tabelle3.1 insg '!E$31*100</f>
        <v>4.22151454881989</v>
      </c>
      <c r="F61" s="43">
        <f>'Tabelle3.1 insg '!F19/'Tabelle3.1 insg '!F$31*100</f>
        <v>4.2672603724576232</v>
      </c>
      <c r="G61" s="43">
        <f>'Tabelle3.1 insg '!G19/'Tabelle3.1 insg '!G$31*100</f>
        <v>4.3149440782333519</v>
      </c>
      <c r="H61" s="43">
        <f>'Tabelle3.1 insg '!H19/'Tabelle3.1 insg '!H$31*100</f>
        <v>4.3930303733412934</v>
      </c>
      <c r="I61" s="43">
        <f>'Tabelle3.1 insg '!I19/'Tabelle3.1 insg '!I$31*100</f>
        <v>4.3087990436750179</v>
      </c>
      <c r="J61" s="43">
        <f>'Tabelle3.1 insg '!J19/'Tabelle3.1 insg '!J$31*100</f>
        <v>4.2726855861822983</v>
      </c>
      <c r="K61" s="43">
        <f>'Tabelle3.1 insg '!K19/'Tabelle3.1 insg '!K$31*100</f>
        <v>4.2779647050745009</v>
      </c>
      <c r="L61" s="43">
        <f>'Tabelle3.1 insg '!L19/'Tabelle3.1 insg '!L$31*100</f>
        <v>4.2279464948741952</v>
      </c>
      <c r="M61" s="43">
        <f>'Tabelle3.1 insg '!M19/'Tabelle3.1 insg '!M$31*100</f>
        <v>4.2364522492554073</v>
      </c>
      <c r="N61" s="43">
        <f>'Tabelle3.1 insg '!N19/'Tabelle3.1 insg '!N$31*100</f>
        <v>4.1607357932771265</v>
      </c>
      <c r="O61" s="43">
        <f>'Tabelle3.1 insg '!O19/'Tabelle3.1 insg '!O$31*100</f>
        <v>4.1295988949251088</v>
      </c>
      <c r="P61" s="43">
        <f>'Tabelle3.1 insg '!P19/'Tabelle3.1 insg '!P$31*100</f>
        <v>4.1444420183619739</v>
      </c>
      <c r="Q61" s="43">
        <f>'Tabelle3.1 insg '!Q19/'Tabelle3.1 insg '!Q$31*100</f>
        <v>4.2268699191244936</v>
      </c>
      <c r="R61" s="43">
        <f>'Tabelle3.1 insg '!R19/'Tabelle3.1 insg '!R$31*100</f>
        <v>4.1743823078144047</v>
      </c>
      <c r="S61" s="43">
        <f>'Tabelle3.1 insg '!S19/'Tabelle3.1 insg '!S$31*100</f>
        <v>4.155124653739616</v>
      </c>
      <c r="T61" s="43">
        <f>'Tabelle3.1 insg '!T19/'Tabelle3.1 insg '!T$31*100</f>
        <v>4.1061782122481683</v>
      </c>
      <c r="U61" s="43">
        <f>'Tabelle3.1 insg '!U19/'Tabelle3.1 insg '!U$31*100</f>
        <v>4.1132198952879593</v>
      </c>
      <c r="V61" s="43">
        <f>'Tabelle3.1 insg '!V19/'Tabelle3.1 insg '!V$31*100</f>
        <v>4.1586562784579568</v>
      </c>
      <c r="W61" s="43">
        <f>'Tabelle3.1 insg '!W19/'Tabelle3.1 insg '!W$31*100</f>
        <v>4.1653043112709627</v>
      </c>
      <c r="X61" s="43">
        <f>'Tabelle3.1 insg '!X19/'Tabelle3.1 insg '!X$31*100</f>
        <v>4.160899241086347</v>
      </c>
      <c r="Y61" s="43">
        <f>'Tabelle3.1 insg '!Y19/'Tabelle3.1 insg '!Y$31*100</f>
        <v>4.0545107790358044</v>
      </c>
    </row>
    <row r="62" spans="1:29" x14ac:dyDescent="0.2">
      <c r="A62" s="42" t="s">
        <v>11</v>
      </c>
      <c r="B62" s="43">
        <f>'Tabelle3.1 insg '!B20/'Tabelle3.1 insg '!B$31*100</f>
        <v>7.6633599695132695</v>
      </c>
      <c r="C62" s="43">
        <f>'Tabelle3.1 insg '!C20/'Tabelle3.1 insg '!C$31*100</f>
        <v>7.5925904337790495</v>
      </c>
      <c r="D62" s="43">
        <f>'Tabelle3.1 insg '!D20/'Tabelle3.1 insg '!D$31*100</f>
        <v>7.5782176621641888</v>
      </c>
      <c r="E62" s="43">
        <f>'Tabelle3.1 insg '!E20/'Tabelle3.1 insg '!E$31*100</f>
        <v>7.6440223951806701</v>
      </c>
      <c r="F62" s="43">
        <f>'Tabelle3.1 insg '!F20/'Tabelle3.1 insg '!F$31*100</f>
        <v>7.7123773742433661</v>
      </c>
      <c r="G62" s="43">
        <f>'Tabelle3.1 insg '!G20/'Tabelle3.1 insg '!G$31*100</f>
        <v>7.6439742725600643</v>
      </c>
      <c r="H62" s="43">
        <f>'Tabelle3.1 insg '!H20/'Tabelle3.1 insg '!H$31*100</f>
        <v>7.5640558188869305</v>
      </c>
      <c r="I62" s="43">
        <f>'Tabelle3.1 insg '!I20/'Tabelle3.1 insg '!I$31*100</f>
        <v>7.492635443794561</v>
      </c>
      <c r="J62" s="43">
        <f>'Tabelle3.1 insg '!J20/'Tabelle3.1 insg '!J$31*100</f>
        <v>7.6150201253375442</v>
      </c>
      <c r="K62" s="43">
        <f>'Tabelle3.1 insg '!K20/'Tabelle3.1 insg '!K$31*100</f>
        <v>7.6053795823074202</v>
      </c>
      <c r="L62" s="43">
        <f>'Tabelle3.1 insg '!L20/'Tabelle3.1 insg '!L$31*100</f>
        <v>7.5262076747258657</v>
      </c>
      <c r="M62" s="43">
        <f>'Tabelle3.1 insg '!M20/'Tabelle3.1 insg '!M$31*100</f>
        <v>7.5281398677136169</v>
      </c>
      <c r="N62" s="43">
        <f>'Tabelle3.1 insg '!N20/'Tabelle3.1 insg '!N$31*100</f>
        <v>7.3768452066930124</v>
      </c>
      <c r="O62" s="43">
        <f>'Tabelle3.1 insg '!O20/'Tabelle3.1 insg '!O$31*100</f>
        <v>7.3530776129557758</v>
      </c>
      <c r="P62" s="43">
        <f>'Tabelle3.1 insg '!P20/'Tabelle3.1 insg '!P$31*100</f>
        <v>7.3416721253522192</v>
      </c>
      <c r="Q62" s="43">
        <f>'Tabelle3.1 insg '!Q20/'Tabelle3.1 insg '!Q$31*100</f>
        <v>7.3980686133983395</v>
      </c>
      <c r="R62" s="43">
        <f>'Tabelle3.1 insg '!R20/'Tabelle3.1 insg '!R$31*100</f>
        <v>7.4482831596211758</v>
      </c>
      <c r="S62" s="43">
        <f>'Tabelle3.1 insg '!S20/'Tabelle3.1 insg '!S$31*100</f>
        <v>7.4034799168975054</v>
      </c>
      <c r="T62" s="43">
        <f>'Tabelle3.1 insg '!T20/'Tabelle3.1 insg '!T$31*100</f>
        <v>7.2954218223939815</v>
      </c>
      <c r="U62" s="43">
        <f>'Tabelle3.1 insg '!U20/'Tabelle3.1 insg '!U$31*100</f>
        <v>7.1455061082024391</v>
      </c>
      <c r="V62" s="43">
        <f>'Tabelle3.1 insg '!V20/'Tabelle3.1 insg '!V$31*100</f>
        <v>7.1548225347679022</v>
      </c>
      <c r="W62" s="43">
        <f>'Tabelle3.1 insg '!W20/'Tabelle3.1 insg '!W$31*100</f>
        <v>7.1570367602410121</v>
      </c>
      <c r="X62" s="43">
        <f>'Tabelle3.1 insg '!X20/'Tabelle3.1 insg '!X$31*100</f>
        <v>7.1428571428571317</v>
      </c>
      <c r="Y62" s="43">
        <f>'Tabelle3.1 insg '!Y20/'Tabelle3.1 insg '!Y$31*100</f>
        <v>7.1216473939598695</v>
      </c>
    </row>
    <row r="63" spans="1:29" x14ac:dyDescent="0.2">
      <c r="A63" s="42" t="s">
        <v>12</v>
      </c>
      <c r="B63" s="43">
        <f>'Tabelle3.1 insg '!B21/'Tabelle3.1 insg '!B$31*100</f>
        <v>7.1036429243429318</v>
      </c>
      <c r="C63" s="43">
        <f>'Tabelle3.1 insg '!C21/'Tabelle3.1 insg '!C$31*100</f>
        <v>7.1111318357212072</v>
      </c>
      <c r="D63" s="43">
        <f>'Tabelle3.1 insg '!D21/'Tabelle3.1 insg '!D$31*100</f>
        <v>7.1118480901878165</v>
      </c>
      <c r="E63" s="43">
        <f>'Tabelle3.1 insg '!E21/'Tabelle3.1 insg '!E$31*100</f>
        <v>7.2117540209006332</v>
      </c>
      <c r="F63" s="43">
        <f>'Tabelle3.1 insg '!F21/'Tabelle3.1 insg '!F$31*100</f>
        <v>7.2230339293582846</v>
      </c>
      <c r="G63" s="43">
        <f>'Tabelle3.1 insg '!G21/'Tabelle3.1 insg '!G$31*100</f>
        <v>7.351513143614409</v>
      </c>
      <c r="H63" s="43">
        <f>'Tabelle3.1 insg '!H21/'Tabelle3.1 insg '!H$31*100</f>
        <v>7.4137911984708271</v>
      </c>
      <c r="I63" s="43">
        <f>'Tabelle3.1 insg '!I21/'Tabelle3.1 insg '!I$31*100</f>
        <v>7.492635443794561</v>
      </c>
      <c r="J63" s="43">
        <f>'Tabelle3.1 insg '!J21/'Tabelle3.1 insg '!J$31*100</f>
        <v>7.4448463850817799</v>
      </c>
      <c r="K63" s="43">
        <f>'Tabelle3.1 insg '!K21/'Tabelle3.1 insg '!K$31*100</f>
        <v>7.4857025141993825</v>
      </c>
      <c r="L63" s="43">
        <f>'Tabelle3.1 insg '!L21/'Tabelle3.1 insg '!L$31*100</f>
        <v>7.4181944431049978</v>
      </c>
      <c r="M63" s="43">
        <f>'Tabelle3.1 insg '!M21/'Tabelle3.1 insg '!M$31*100</f>
        <v>7.4246702510347022</v>
      </c>
      <c r="N63" s="43">
        <f>'Tabelle3.1 insg '!N21/'Tabelle3.1 insg '!N$31*100</f>
        <v>7.3768452066930053</v>
      </c>
      <c r="O63" s="43">
        <f>'Tabelle3.1 insg '!O21/'Tabelle3.1 insg '!O$31*100</f>
        <v>7.3283371303101781</v>
      </c>
      <c r="P63" s="43">
        <f>'Tabelle3.1 insg '!P21/'Tabelle3.1 insg '!P$31*100</f>
        <v>7.3427118749805151</v>
      </c>
      <c r="Q63" s="43">
        <f>'Tabelle3.1 insg '!Q21/'Tabelle3.1 insg '!Q$31*100</f>
        <v>7.4158549472164337</v>
      </c>
      <c r="R63" s="43">
        <f>'Tabelle3.1 insg '!R21/'Tabelle3.1 insg '!R$31*100</f>
        <v>7.3287127665202814</v>
      </c>
      <c r="S63" s="43">
        <f>'Tabelle3.1 insg '!S21/'Tabelle3.1 insg '!S$31*100</f>
        <v>7.3526229224376749</v>
      </c>
      <c r="T63" s="43">
        <f>'Tabelle3.1 insg '!T21/'Tabelle3.1 insg '!T$31*100</f>
        <v>7.3365593842356569</v>
      </c>
      <c r="U63" s="43">
        <f>'Tabelle3.1 insg '!U21/'Tabelle3.1 insg '!U$31*100</f>
        <v>7.266579406631771</v>
      </c>
      <c r="V63" s="43">
        <f>'Tabelle3.1 insg '!V21/'Tabelle3.1 insg '!V$31*100</f>
        <v>7.2964799262482121</v>
      </c>
      <c r="W63" s="43">
        <f>'Tabelle3.1 insg '!W21/'Tabelle3.1 insg '!W$31*100</f>
        <v>7.3508804708300124</v>
      </c>
      <c r="X63" s="43">
        <f>'Tabelle3.1 insg '!X21/'Tabelle3.1 insg '!X$31*100</f>
        <v>7.2896281800391511</v>
      </c>
      <c r="Y63" s="43">
        <f>'Tabelle3.1 insg '!Y21/'Tabelle3.1 insg '!Y$31*100</f>
        <v>7.2966709316080482</v>
      </c>
    </row>
    <row r="64" spans="1:29" x14ac:dyDescent="0.2">
      <c r="A64" s="42" t="s">
        <v>3</v>
      </c>
      <c r="B64" s="43">
        <f>'Tabelle3.1 insg '!B22/'Tabelle3.1 insg '!B$31*100</f>
        <v>8.4350549594502855</v>
      </c>
      <c r="C64" s="43">
        <f>'Tabelle3.1 insg '!C22/'Tabelle3.1 insg '!C$31*100</f>
        <v>8.261736281927222</v>
      </c>
      <c r="D64" s="43">
        <f>'Tabelle3.1 insg '!D22/'Tabelle3.1 insg '!D$31*100</f>
        <v>8.2000437581326739</v>
      </c>
      <c r="E64" s="43">
        <f>'Tabelle3.1 insg '!E22/'Tabelle3.1 insg '!E$31*100</f>
        <v>8.2855270570111355</v>
      </c>
      <c r="F64" s="43">
        <f>'Tabelle3.1 insg '!F22/'Tabelle3.1 insg '!F$31*100</f>
        <v>8.2840511143579434</v>
      </c>
      <c r="G64" s="43">
        <f>'Tabelle3.1 insg '!G22/'Tabelle3.1 insg '!G$31*100</f>
        <v>8.2049055784675495</v>
      </c>
      <c r="H64" s="43">
        <f>'Tabelle3.1 insg '!H22/'Tabelle3.1 insg '!H$31*100</f>
        <v>8.2656590098003537</v>
      </c>
      <c r="I64" s="43">
        <f>'Tabelle3.1 insg '!I22/'Tabelle3.1 insg '!I$31*100</f>
        <v>8.2280237373521761</v>
      </c>
      <c r="J64" s="43">
        <f>'Tabelle3.1 insg '!J22/'Tabelle3.1 insg '!J$31*100</f>
        <v>8.2885820553319416</v>
      </c>
      <c r="K64" s="43">
        <f>'Tabelle3.1 insg '!K22/'Tabelle3.1 insg '!K$31*100</f>
        <v>8.3028418398877832</v>
      </c>
      <c r="L64" s="43">
        <f>'Tabelle3.1 insg '!L22/'Tabelle3.1 insg '!L$31*100</f>
        <v>8.2485461611904665</v>
      </c>
      <c r="M64" s="43">
        <f>'Tabelle3.1 insg '!M22/'Tabelle3.1 insg '!M$31*100</f>
        <v>8.1673306772908365</v>
      </c>
      <c r="N64" s="43">
        <f>'Tabelle3.1 insg '!N22/'Tabelle3.1 insg '!N$31*100</f>
        <v>8.1691767118242478</v>
      </c>
      <c r="O64" s="43">
        <f>'Tabelle3.1 insg '!O22/'Tabelle3.1 insg '!O$31*100</f>
        <v>8.1746678074778174</v>
      </c>
      <c r="P64" s="43">
        <f>'Tabelle3.1 insg '!P22/'Tabelle3.1 insg '!P$31*100</f>
        <v>8.138120340621974</v>
      </c>
      <c r="Q64" s="43">
        <f>'Tabelle3.1 insg '!Q22/'Tabelle3.1 insg '!Q$31*100</f>
        <v>8.2926165789556325</v>
      </c>
      <c r="R64" s="43">
        <f>'Tabelle3.1 insg '!R22/'Tabelle3.1 insg '!R$31*100</f>
        <v>8.3529971959155702</v>
      </c>
      <c r="S64" s="43">
        <f>'Tabelle3.1 insg '!S22/'Tabelle3.1 insg '!S$31*100</f>
        <v>8.3437932825484751</v>
      </c>
      <c r="T64" s="43">
        <f>'Tabelle3.1 insg '!T22/'Tabelle3.1 insg '!T$31*100</f>
        <v>8.3866497786149665</v>
      </c>
      <c r="U64" s="43">
        <f>'Tabelle3.1 insg '!U22/'Tabelle3.1 insg '!U$31*100</f>
        <v>8.3922338568935473</v>
      </c>
      <c r="V64" s="43">
        <f>'Tabelle3.1 insg '!V22/'Tabelle3.1 insg '!V$31*100</f>
        <v>8.3802713975738303</v>
      </c>
      <c r="W64" s="43">
        <f>'Tabelle3.1 insg '!W22/'Tabelle3.1 insg '!W$31*100</f>
        <v>8.3819888831799716</v>
      </c>
      <c r="X64" s="43">
        <f>'Tabelle3.1 insg '!X22/'Tabelle3.1 insg '!X$31*100</f>
        <v>8.2645219798577667</v>
      </c>
      <c r="Y64" s="43">
        <f>'Tabelle3.1 insg '!Y22/'Tabelle3.1 insg '!Y$31*100</f>
        <v>8.1742027376095336</v>
      </c>
    </row>
    <row r="65" spans="1:25" x14ac:dyDescent="0.2">
      <c r="A65" s="42" t="s">
        <v>13</v>
      </c>
      <c r="B65" s="43">
        <f>'Tabelle3.1 insg '!B23/'Tabelle3.1 insg '!B$31*100</f>
        <v>10.182086672779885</v>
      </c>
      <c r="C65" s="43">
        <f>'Tabelle3.1 insg '!C23/'Tabelle3.1 insg '!C$31*100</f>
        <v>10.481342022126112</v>
      </c>
      <c r="D65" s="43">
        <f>'Tabelle3.1 insg '!D23/'Tabelle3.1 insg '!D$31*100</f>
        <v>10.47776971706913</v>
      </c>
      <c r="E65" s="43">
        <f>'Tabelle3.1 insg '!E23/'Tabelle3.1 insg '!E$31*100</f>
        <v>10.389386431831516</v>
      </c>
      <c r="F65" s="43">
        <f>'Tabelle3.1 insg '!F23/'Tabelle3.1 insg '!F$31*100</f>
        <v>10.488415779586724</v>
      </c>
      <c r="G65" s="43">
        <f>'Tabelle3.1 insg '!G23/'Tabelle3.1 insg '!G$31*100</f>
        <v>10.477191459221084</v>
      </c>
      <c r="H65" s="43">
        <f>'Tabelle3.1 insg '!H23/'Tabelle3.1 insg '!H$31*100</f>
        <v>10.468803517959941</v>
      </c>
      <c r="I65" s="43">
        <f>'Tabelle3.1 insg '!I23/'Tabelle3.1 insg '!I$31*100</f>
        <v>10.441659906929084</v>
      </c>
      <c r="J65" s="43">
        <f>'Tabelle3.1 insg '!J23/'Tabelle3.1 insg '!J$31*100</f>
        <v>10.393845213226681</v>
      </c>
      <c r="K65" s="43">
        <f>'Tabelle3.1 insg '!K23/'Tabelle3.1 insg '!K$31*100</f>
        <v>10.331466240276248</v>
      </c>
      <c r="L65" s="43">
        <f>'Tabelle3.1 insg '!L23/'Tabelle3.1 insg '!L$31*100</f>
        <v>10.396273543509084</v>
      </c>
      <c r="M65" s="43">
        <f>'Tabelle3.1 insg '!M23/'Tabelle3.1 insg '!M$31*100</f>
        <v>10.318918500754259</v>
      </c>
      <c r="N65" s="43">
        <f>'Tabelle3.1 insg '!N23/'Tabelle3.1 insg '!N$31*100</f>
        <v>10.13109303922837</v>
      </c>
      <c r="O65" s="43">
        <f>'Tabelle3.1 insg '!O23/'Tabelle3.1 insg '!O$31*100</f>
        <v>10.193078849979889</v>
      </c>
      <c r="P65" s="43">
        <f>'Tabelle3.1 insg '!P23/'Tabelle3.1 insg '!P$31*100</f>
        <v>10.258169832704281</v>
      </c>
      <c r="Q65" s="43">
        <f>'Tabelle3.1 insg '!Q23/'Tabelle3.1 insg '!Q$31*100</f>
        <v>10.295148515887387</v>
      </c>
      <c r="R65" s="43">
        <f>'Tabelle3.1 insg '!R23/'Tabelle3.1 insg '!R$31*100</f>
        <v>10.355007671551762</v>
      </c>
      <c r="S65" s="43">
        <f>'Tabelle3.1 insg '!S23/'Tabelle3.1 insg '!S$31*100</f>
        <v>10.31747749307479</v>
      </c>
      <c r="T65" s="43">
        <f>'Tabelle3.1 insg '!T23/'Tabelle3.1 insg '!T$31*100</f>
        <v>10.282225325582143</v>
      </c>
      <c r="U65" s="43">
        <f>'Tabelle3.1 insg '!U23/'Tabelle3.1 insg '!U$31*100</f>
        <v>10.257417102966841</v>
      </c>
      <c r="V65" s="43">
        <f>'Tabelle3.1 insg '!V23/'Tabelle3.1 insg '!V$31*100</f>
        <v>10.18921380147729</v>
      </c>
      <c r="W65" s="43">
        <f>'Tabelle3.1 insg '!W23/'Tabelle3.1 insg '!W$31*100</f>
        <v>10.146433742818454</v>
      </c>
      <c r="X65" s="43">
        <f>'Tabelle3.1 insg '!X23/'Tabelle3.1 insg '!X$31*100</f>
        <v>10.202376974846066</v>
      </c>
      <c r="Y65" s="43">
        <f>'Tabelle3.1 insg '!Y23/'Tabelle3.1 insg '!Y$31*100</f>
        <v>10.232238128575903</v>
      </c>
    </row>
    <row r="66" spans="1:25" x14ac:dyDescent="0.2">
      <c r="A66" s="42" t="s">
        <v>4</v>
      </c>
      <c r="B66" s="43">
        <f>'Tabelle3.1 insg '!B24/'Tabelle3.1 insg '!B$31*100</f>
        <v>4.0585440211501602</v>
      </c>
      <c r="C66" s="43">
        <f>'Tabelle3.1 insg '!C24/'Tabelle3.1 insg '!C$31*100</f>
        <v>4.1524346883342442</v>
      </c>
      <c r="D66" s="43">
        <f>'Tabelle3.1 insg '!D24/'Tabelle3.1 insg '!D$31*100</f>
        <v>4.1213251805022981</v>
      </c>
      <c r="E66" s="43">
        <f>'Tabelle3.1 insg '!E24/'Tabelle3.1 insg '!E$31*100</f>
        <v>4.0996516560707308</v>
      </c>
      <c r="F66" s="43">
        <f>'Tabelle3.1 insg '!F24/'Tabelle3.1 insg '!F$31*100</f>
        <v>4.1768130058674782</v>
      </c>
      <c r="G66" s="43">
        <f>'Tabelle3.1 insg '!G24/'Tabelle3.1 insg '!G$31*100</f>
        <v>4.1812802028949037</v>
      </c>
      <c r="H66" s="43">
        <f>'Tabelle3.1 insg '!H24/'Tabelle3.1 insg '!H$31*100</f>
        <v>4.2151435800545851</v>
      </c>
      <c r="I66" s="43">
        <f>'Tabelle3.1 insg '!I24/'Tabelle3.1 insg '!I$31*100</f>
        <v>4.1945950561413969</v>
      </c>
      <c r="J66" s="43">
        <f>'Tabelle3.1 insg '!J24/'Tabelle3.1 insg '!J$31*100</f>
        <v>4.2808376216436548</v>
      </c>
      <c r="K66" s="43">
        <f>'Tabelle3.1 insg '!K24/'Tabelle3.1 insg '!K$31*100</f>
        <v>4.2348024837896361</v>
      </c>
      <c r="L66" s="43">
        <f>'Tabelle3.1 insg '!L24/'Tabelle3.1 insg '!L$31*100</f>
        <v>4.1816551098938257</v>
      </c>
      <c r="M66" s="43">
        <f>'Tabelle3.1 insg '!M24/'Tabelle3.1 insg '!M$31*100</f>
        <v>4.1397516729199699</v>
      </c>
      <c r="N66" s="43">
        <f>'Tabelle3.1 insg '!N24/'Tabelle3.1 insg '!N$31*100</f>
        <v>4.2732150144829433</v>
      </c>
      <c r="O66" s="43">
        <f>'Tabelle3.1 insg '!O24/'Tabelle3.1 insg '!O$31*100</f>
        <v>4.2502087478223265</v>
      </c>
      <c r="P66" s="43">
        <f>'Tabelle3.1 insg '!P24/'Tabelle3.1 insg '!P$31*100</f>
        <v>4.2993647129771118</v>
      </c>
      <c r="Q66" s="43">
        <f>'Tabelle3.1 insg '!Q24/'Tabelle3.1 insg '!Q$31*100</f>
        <v>4.2791826656483165</v>
      </c>
      <c r="R66" s="43">
        <f>'Tabelle3.1 insg '!R24/'Tabelle3.1 insg '!R$31*100</f>
        <v>4.2548013332627939</v>
      </c>
      <c r="S66" s="43">
        <f>'Tabelle3.1 insg '!S24/'Tabelle3.1 insg '!S$31*100</f>
        <v>4.2546745152354521</v>
      </c>
      <c r="T66" s="43">
        <f>'Tabelle3.1 insg '!T24/'Tabelle3.1 insg '!T$31*100</f>
        <v>4.2479945438602194</v>
      </c>
      <c r="U66" s="43">
        <f>'Tabelle3.1 insg '!U24/'Tabelle3.1 insg '!U$31*100</f>
        <v>4.2168411867364828</v>
      </c>
      <c r="V66" s="43">
        <f>'Tabelle3.1 insg '!V24/'Tabelle3.1 insg '!V$31*100</f>
        <v>4.2463489493743491</v>
      </c>
      <c r="W66" s="43">
        <f>'Tabelle3.1 insg '!W24/'Tabelle3.1 insg '!W$31*100</f>
        <v>4.2552197673875467</v>
      </c>
      <c r="X66" s="43">
        <f>'Tabelle3.1 insg '!X24/'Tabelle3.1 insg '!X$31*100</f>
        <v>4.1883442317789106</v>
      </c>
      <c r="Y66" s="43">
        <f>'Tabelle3.1 insg '!Y24/'Tabelle3.1 insg '!Y$31*100</f>
        <v>4.1353837240180606</v>
      </c>
    </row>
    <row r="67" spans="1:25" x14ac:dyDescent="0.2">
      <c r="A67" s="42" t="s">
        <v>14</v>
      </c>
      <c r="B67" s="43">
        <f>'Tabelle3.1 insg '!B25/'Tabelle3.1 insg '!B$31*100</f>
        <v>6.4093556108656538</v>
      </c>
      <c r="C67" s="43">
        <f>'Tabelle3.1 insg '!C25/'Tabelle3.1 insg '!C$31*100</f>
        <v>6.4128420046397201</v>
      </c>
      <c r="D67" s="43">
        <f>'Tabelle3.1 insg '!D25/'Tabelle3.1 insg '!D$31*100</f>
        <v>6.4842643451825746</v>
      </c>
      <c r="E67" s="43">
        <f>'Tabelle3.1 insg '!E25/'Tabelle3.1 insg '!E$31*100</f>
        <v>6.3115781244611062</v>
      </c>
      <c r="F67" s="43">
        <f>'Tabelle3.1 insg '!F25/'Tabelle3.1 insg '!F$31*100</f>
        <v>6.2802940698995755</v>
      </c>
      <c r="G67" s="43">
        <f>'Tabelle3.1 insg '!G25/'Tabelle3.1 insg '!G$31*100</f>
        <v>6.3324688974443983</v>
      </c>
      <c r="H67" s="43">
        <f>'Tabelle3.1 insg '!H25/'Tabelle3.1 insg '!H$31*100</f>
        <v>6.3243727004541102</v>
      </c>
      <c r="I67" s="43">
        <f>'Tabelle3.1 insg '!I25/'Tabelle3.1 insg '!I$31*100</f>
        <v>6.2630747555821191</v>
      </c>
      <c r="J67" s="43">
        <f>'Tabelle3.1 insg '!J25/'Tabelle3.1 insg '!J$31*100</f>
        <v>6.2577062210220609</v>
      </c>
      <c r="K67" s="43">
        <f>'Tabelle3.1 insg '!K25/'Tabelle3.1 insg '!K$31*100</f>
        <v>6.3056081458883124</v>
      </c>
      <c r="L67" s="43">
        <f>'Tabelle3.1 insg '!L25/'Tabelle3.1 insg '!L$31*100</f>
        <v>6.3245604729436504</v>
      </c>
      <c r="M67" s="43">
        <f>'Tabelle3.1 insg '!M25/'Tabelle3.1 insg '!M$31*100</f>
        <v>6.2226820871852428</v>
      </c>
      <c r="N67" s="43">
        <f>'Tabelle3.1 insg '!N25/'Tabelle3.1 insg '!N$31*100</f>
        <v>6.2152235151249711</v>
      </c>
      <c r="O67" s="43">
        <f>'Tabelle3.1 insg '!O25/'Tabelle3.1 insg '!O$31*100</f>
        <v>6.2016143164926225</v>
      </c>
      <c r="P67" s="43">
        <f>'Tabelle3.1 insg '!P25/'Tabelle3.1 insg '!P$31*100</f>
        <v>6.2520145149048068</v>
      </c>
      <c r="Q67" s="43">
        <f>'Tabelle3.1 insg '!Q25/'Tabelle3.1 insg '!Q$31*100</f>
        <v>6.3591374674353203</v>
      </c>
      <c r="R67" s="43">
        <f>'Tabelle3.1 insg '!R25/'Tabelle3.1 insg '!R$31*100</f>
        <v>6.2811491455478583</v>
      </c>
      <c r="S67" s="43">
        <f>'Tabelle3.1 insg '!S25/'Tabelle3.1 insg '!S$31*100</f>
        <v>6.2640668282548493</v>
      </c>
      <c r="T67" s="43">
        <f>'Tabelle3.1 insg '!T25/'Tabelle3.1 insg '!T$31*100</f>
        <v>6.1392398211598715</v>
      </c>
      <c r="U67" s="43">
        <f>'Tabelle3.1 insg '!U25/'Tabelle3.1 insg '!U$31*100</f>
        <v>6.1005671902268812</v>
      </c>
      <c r="V67" s="43">
        <f>'Tabelle3.1 insg '!V25/'Tabelle3.1 insg '!V$31*100</f>
        <v>6.0800251835362582</v>
      </c>
      <c r="W67" s="43">
        <f>'Tabelle3.1 insg '!W25/'Tabelle3.1 insg '!W$31*100</f>
        <v>6.0465224905413599</v>
      </c>
      <c r="X67" s="43">
        <f>'Tabelle3.1 insg '!X25/'Tabelle3.1 insg '!X$31*100</f>
        <v>6.0593766407331353</v>
      </c>
      <c r="Y67" s="43">
        <f>'Tabelle3.1 insg '!Y25/'Tabelle3.1 insg '!Y$31*100</f>
        <v>6.1330661709678163</v>
      </c>
    </row>
    <row r="68" spans="1:25" x14ac:dyDescent="0.2">
      <c r="A68" s="42" t="s">
        <v>15</v>
      </c>
      <c r="B68" s="43">
        <f>'Tabelle3.1 insg '!B26/'Tabelle3.1 insg '!B$31*100</f>
        <v>7.8134117731121542</v>
      </c>
      <c r="C68" s="43">
        <f>'Tabelle3.1 insg '!C26/'Tabelle3.1 insg '!C$31*100</f>
        <v>7.882864503794548</v>
      </c>
      <c r="D68" s="43">
        <f>'Tabelle3.1 insg '!D26/'Tabelle3.1 insg '!D$31*100</f>
        <v>8.0261627572229681</v>
      </c>
      <c r="E68" s="43">
        <f>'Tabelle3.1 insg '!E26/'Tabelle3.1 insg '!E$31*100</f>
        <v>8.1901061126886834</v>
      </c>
      <c r="F68" s="43">
        <f>'Tabelle3.1 insg '!F26/'Tabelle3.1 insg '!F$31*100</f>
        <v>8.2539019921612358</v>
      </c>
      <c r="G68" s="43">
        <f>'Tabelle3.1 insg '!G26/'Tabelle3.1 insg '!G$31*100</f>
        <v>8.0769538345538159</v>
      </c>
      <c r="H68" s="43">
        <f>'Tabelle3.1 insg '!H26/'Tabelle3.1 insg '!H$31*100</f>
        <v>8.0369474184317209</v>
      </c>
      <c r="I68" s="43">
        <f>'Tabelle3.1 insg '!I26/'Tabelle3.1 insg '!I$31*100</f>
        <v>8.1095504418733686</v>
      </c>
      <c r="J68" s="43">
        <f>'Tabelle3.1 insg '!J26/'Tabelle3.1 insg '!J$31*100</f>
        <v>8.1795485810363289</v>
      </c>
      <c r="K68" s="43">
        <f>'Tabelle3.1 insg '!K26/'Tabelle3.1 insg '!K$31*100</f>
        <v>8.1949362866756239</v>
      </c>
      <c r="L68" s="43">
        <f>'Tabelle3.1 insg '!L26/'Tabelle3.1 insg '!L$31*100</f>
        <v>8.286157911487015</v>
      </c>
      <c r="M68" s="43">
        <f>'Tabelle3.1 insg '!M26/'Tabelle3.1 insg '!M$31*100</f>
        <v>8.4110161296561277</v>
      </c>
      <c r="N68" s="43">
        <f>'Tabelle3.1 insg '!N26/'Tabelle3.1 insg '!N$31*100</f>
        <v>8.2209370614056922</v>
      </c>
      <c r="O68" s="43">
        <f>'Tabelle3.1 insg '!O26/'Tabelle3.1 insg '!O$31*100</f>
        <v>8.1921923160184189</v>
      </c>
      <c r="P68" s="43">
        <f>'Tabelle3.1 insg '!P26/'Tabelle3.1 insg '!P$31*100</f>
        <v>8.2140220634871159</v>
      </c>
      <c r="Q68" s="43">
        <f>'Tabelle3.1 insg '!Q26/'Tabelle3.1 insg '!Q$31*100</f>
        <v>8.2507663817365717</v>
      </c>
      <c r="R68" s="43">
        <f>'Tabelle3.1 insg '!R26/'Tabelle3.1 insg '!R$31*100</f>
        <v>8.2694037352521068</v>
      </c>
      <c r="S68" s="43">
        <f>'Tabelle3.1 insg '!S26/'Tabelle3.1 insg '!S$31*100</f>
        <v>8.2615564404432185</v>
      </c>
      <c r="T68" s="43">
        <f>'Tabelle3.1 insg '!T26/'Tabelle3.1 insg '!T$31*100</f>
        <v>8.2394206099184899</v>
      </c>
      <c r="U68" s="43">
        <f>'Tabelle3.1 insg '!U26/'Tabelle3.1 insg '!U$31*100</f>
        <v>8.2078970331588064</v>
      </c>
      <c r="V68" s="43">
        <f>'Tabelle3.1 insg '!V26/'Tabelle3.1 insg '!V$31*100</f>
        <v>8.2892059316222095</v>
      </c>
      <c r="W68" s="43">
        <f>'Tabelle3.1 insg '!W26/'Tabelle3.1 insg '!W$31*100</f>
        <v>8.2371899668363664</v>
      </c>
      <c r="X68" s="43">
        <f>'Tabelle3.1 insg '!X26/'Tabelle3.1 insg '!X$31*100</f>
        <v>8.1917330914992075</v>
      </c>
      <c r="Y68" s="43">
        <f>'Tabelle3.1 insg '!Y26/'Tabelle3.1 insg '!Y$31*100</f>
        <v>8.1090215580716087</v>
      </c>
    </row>
    <row r="69" spans="1:25" x14ac:dyDescent="0.2">
      <c r="A69" s="42" t="s">
        <v>16</v>
      </c>
      <c r="B69" s="43">
        <f>'Tabelle3.1 insg '!B27/'Tabelle3.1 insg '!B$31*100</f>
        <v>8.8709197222850715</v>
      </c>
      <c r="C69" s="43">
        <f>'Tabelle3.1 insg '!C27/'Tabelle3.1 insg '!C$31*100</f>
        <v>8.9903358552593282</v>
      </c>
      <c r="D69" s="43">
        <f>'Tabelle3.1 insg '!D27/'Tabelle3.1 insg '!D$31*100</f>
        <v>8.9485381329095706</v>
      </c>
      <c r="E69" s="43">
        <f>'Tabelle3.1 insg '!E27/'Tabelle3.1 insg '!E$31*100</f>
        <v>8.8557534230826622</v>
      </c>
      <c r="F69" s="43">
        <f>'Tabelle3.1 insg '!F27/'Tabelle3.1 insg '!F$31*100</f>
        <v>8.8081820079315385</v>
      </c>
      <c r="G69" s="43">
        <f>'Tabelle3.1 insg '!G27/'Tabelle3.1 insg '!G$31*100</f>
        <v>8.7155701278375055</v>
      </c>
      <c r="H69" s="43">
        <f>'Tabelle3.1 insg '!H27/'Tabelle3.1 insg '!H$31*100</f>
        <v>8.6501596561591807</v>
      </c>
      <c r="I69" s="43">
        <f>'Tabelle3.1 insg '!I27/'Tabelle3.1 insg '!I$31*100</f>
        <v>8.7083208811851645</v>
      </c>
      <c r="J69" s="43">
        <f>'Tabelle3.1 insg '!J27/'Tabelle3.1 insg '!J$31*100</f>
        <v>8.5708462831813339</v>
      </c>
      <c r="K69" s="43">
        <f>'Tabelle3.1 insg '!K27/'Tabelle3.1 insg '!K$31*100</f>
        <v>8.2930322441412265</v>
      </c>
      <c r="L69" s="43">
        <f>'Tabelle3.1 insg '!L27/'Tabelle3.1 insg '!L$31*100</f>
        <v>8.3102680078309668</v>
      </c>
      <c r="M69" s="43">
        <f>'Tabelle3.1 insg '!M27/'Tabelle3.1 insg '!M$31*100</f>
        <v>8.3636328472517594</v>
      </c>
      <c r="N69" s="43">
        <f>'Tabelle3.1 insg '!N27/'Tabelle3.1 insg '!N$31*100</f>
        <v>8.4070752416312455</v>
      </c>
      <c r="O69" s="43">
        <f>'Tabelle3.1 insg '!O27/'Tabelle3.1 insg '!O$31*100</f>
        <v>8.3499128928840278</v>
      </c>
      <c r="P69" s="43">
        <f>'Tabelle3.1 insg '!P27/'Tabelle3.1 insg '!P$31*100</f>
        <v>8.288884036723962</v>
      </c>
      <c r="Q69" s="43">
        <f>'Tabelle3.1 insg '!Q27/'Tabelle3.1 insg '!Q$31*100</f>
        <v>8.2476276169451435</v>
      </c>
      <c r="R69" s="43">
        <f>'Tabelle3.1 insg '!R27/'Tabelle3.1 insg '!R$31*100</f>
        <v>8.3265435691233325</v>
      </c>
      <c r="S69" s="43">
        <f>'Tabelle3.1 insg '!S27/'Tabelle3.1 insg '!S$31*100</f>
        <v>8.2615564404432185</v>
      </c>
      <c r="T69" s="43">
        <f>'Tabelle3.1 insg '!T27/'Tabelle3.1 insg '!T$31*100</f>
        <v>8.2112738570794441</v>
      </c>
      <c r="U69" s="43">
        <f>'Tabelle3.1 insg '!U27/'Tabelle3.1 insg '!U$31*100</f>
        <v>8.1588132635252961</v>
      </c>
      <c r="V69" s="43">
        <f>'Tabelle3.1 insg '!V27/'Tabelle3.1 insg '!V$31*100</f>
        <v>8.1992647306823088</v>
      </c>
      <c r="W69" s="43">
        <f>'Tabelle3.1 insg '!W27/'Tabelle3.1 insg '!W$31*100</f>
        <v>8.2278481012658169</v>
      </c>
      <c r="X69" s="43">
        <f>'Tabelle3.1 insg '!X27/'Tabelle3.1 insg '!X$31*100</f>
        <v>8.3015130542694795</v>
      </c>
      <c r="Y69" s="43">
        <f>'Tabelle3.1 insg '!Y27/'Tabelle3.1 insg '!Y$31*100</f>
        <v>8.3033580378050758</v>
      </c>
    </row>
    <row r="70" spans="1:25" x14ac:dyDescent="0.2">
      <c r="A70" s="42" t="s">
        <v>5</v>
      </c>
      <c r="B70" s="43">
        <f>'Tabelle3.1 insg '!B28/'Tabelle3.1 insg '!B$31*100</f>
        <v>5.5793071417513209</v>
      </c>
      <c r="C70" s="43">
        <f>'Tabelle3.1 insg '!C28/'Tabelle3.1 insg '!C$31*100</f>
        <v>5.714552173558249</v>
      </c>
      <c r="D70" s="43">
        <f>'Tabelle3.1 insg '!D28/'Tabelle3.1 insg '!D$31*100</f>
        <v>5.6874057184970228</v>
      </c>
      <c r="E70" s="43">
        <f>'Tabelle3.1 insg '!E28/'Tabelle3.1 insg '!E$31*100</f>
        <v>5.6539783635882888</v>
      </c>
      <c r="F70" s="43">
        <f>'Tabelle3.1 insg '!F28/'Tabelle3.1 insg '!F$31*100</f>
        <v>5.6146942183260249</v>
      </c>
      <c r="G70" s="43">
        <f>'Tabelle3.1 insg '!G28/'Tabelle3.1 insg '!G$31*100</f>
        <v>5.6401585687683466</v>
      </c>
      <c r="H70" s="43">
        <f>'Tabelle3.1 insg '!H28/'Tabelle3.1 insg '!H$31*100</f>
        <v>5.6260841702851758</v>
      </c>
      <c r="I70" s="43">
        <f>'Tabelle3.1 insg '!I28/'Tabelle3.1 insg '!I$31*100</f>
        <v>5.59172608120224</v>
      </c>
      <c r="J70" s="43">
        <f>'Tabelle3.1 insg '!J28/'Tabelle3.1 insg '!J$31*100</f>
        <v>5.5016049319814488</v>
      </c>
      <c r="K70" s="43">
        <f>'Tabelle3.1 insg '!K28/'Tabelle3.1 insg '!K$31*100</f>
        <v>5.4953355372225081</v>
      </c>
      <c r="L70" s="43">
        <f>'Tabelle3.1 insg '!L28/'Tabelle3.1 insg '!L$31*100</f>
        <v>5.4295936966564087</v>
      </c>
      <c r="M70" s="43">
        <f>'Tabelle3.1 insg '!M28/'Tabelle3.1 insg '!M$31*100</f>
        <v>5.5419100297837804</v>
      </c>
      <c r="N70" s="43">
        <f>'Tabelle3.1 insg '!N28/'Tabelle3.1 insg '!N$31*100</f>
        <v>5.5682191453569985</v>
      </c>
      <c r="O70" s="43">
        <f>'Tabelle3.1 insg '!O28/'Tabelle3.1 insg '!O$31*100</f>
        <v>5.5294978712876359</v>
      </c>
      <c r="P70" s="43">
        <f>'Tabelle3.1 insg '!P28/'Tabelle3.1 insg '!P$31*100</f>
        <v>5.5356270210133358</v>
      </c>
      <c r="Q70" s="43">
        <f>'Tabelle3.1 insg '!Q28/'Tabelle3.1 insg '!Q$31*100</f>
        <v>5.5608449554818513</v>
      </c>
      <c r="R70" s="43">
        <f>'Tabelle3.1 insg '!R28/'Tabelle3.1 insg '!R$31*100</f>
        <v>5.4769588910639699</v>
      </c>
      <c r="S70" s="43">
        <f>'Tabelle3.1 insg '!S28/'Tabelle3.1 insg '!S$31*100</f>
        <v>5.4157288781163393</v>
      </c>
      <c r="T70" s="43">
        <f>'Tabelle3.1 insg '!T28/'Tabelle3.1 insg '!T$31*100</f>
        <v>5.3890206012579389</v>
      </c>
      <c r="U70" s="43">
        <f>'Tabelle3.1 insg '!U28/'Tabelle3.1 insg '!U$31*100</f>
        <v>5.4384816753926684</v>
      </c>
      <c r="V70" s="43">
        <f>'Tabelle3.1 insg '!V28/'Tabelle3.1 insg '!V$31*100</f>
        <v>5.5167684126502277</v>
      </c>
      <c r="W70" s="43">
        <f>'Tabelle3.1 insg '!W28/'Tabelle3.1 insg '!W$31*100</f>
        <v>5.5899388107805228</v>
      </c>
      <c r="X70" s="43">
        <f>'Tabelle3.1 insg '!X28/'Tabelle3.1 insg '!X$31*100</f>
        <v>5.5725263710562771</v>
      </c>
      <c r="Y70" s="43">
        <f>'Tabelle3.1 insg '!Y28/'Tabelle3.1 insg '!Y$31*100</f>
        <v>5.4993602587934225</v>
      </c>
    </row>
    <row r="71" spans="1:25" x14ac:dyDescent="0.2">
      <c r="A71" s="42" t="s">
        <v>2</v>
      </c>
      <c r="B71" s="43">
        <f>'Tabelle3.1 insg '!B29/'Tabelle3.1 insg '!B$31*100</f>
        <v>6.4629455407223908</v>
      </c>
      <c r="C71" s="43">
        <f>'Tabelle3.1 insg '!C29/'Tabelle3.1 insg '!C$31*100</f>
        <v>6.4629696552849669</v>
      </c>
      <c r="D71" s="43">
        <f>'Tabelle3.1 insg '!D29/'Tabelle3.1 insg '!D$31*100</f>
        <v>6.5579622528529145</v>
      </c>
      <c r="E71" s="43">
        <f>'Tabelle3.1 insg '!E29/'Tabelle3.1 insg '!E$31*100</f>
        <v>6.451835416115796</v>
      </c>
      <c r="F71" s="43">
        <f>'Tabelle3.1 insg '!F29/'Tabelle3.1 insg '!F$31*100</f>
        <v>6.4148055381618327</v>
      </c>
      <c r="G71" s="43">
        <f>'Tabelle3.1 insg '!G29/'Tabelle3.1 insg '!G$31*100</f>
        <v>6.3861629328367613</v>
      </c>
      <c r="H71" s="43">
        <f>'Tabelle3.1 insg '!H29/'Tabelle3.1 insg '!H$31*100</f>
        <v>6.3751974985360258</v>
      </c>
      <c r="I71" s="43">
        <f>'Tabelle3.1 insg '!I29/'Tabelle3.1 insg '!I$31*100</f>
        <v>6.4541262861290205</v>
      </c>
      <c r="J71" s="43">
        <f>'Tabelle3.1 insg '!J29/'Tabelle3.1 insg '!J$31*100</f>
        <v>6.4543740765272295</v>
      </c>
      <c r="K71" s="43">
        <f>'Tabelle3.1 insg '!K29/'Tabelle3.1 insg '!K$31*100</f>
        <v>6.2545982480061975</v>
      </c>
      <c r="L71" s="43">
        <f>'Tabelle3.1 insg '!L29/'Tabelle3.1 insg '!L$31*100</f>
        <v>6.2609098185956338</v>
      </c>
      <c r="M71" s="43">
        <f>'Tabelle3.1 insg '!M29/'Tabelle3.1 insg '!M$31*100</f>
        <v>6.3561288825281421</v>
      </c>
      <c r="N71" s="43">
        <f>'Tabelle3.1 insg '!N29/'Tabelle3.1 insg '!N$31*100</f>
        <v>6.3446243890785698</v>
      </c>
      <c r="O71" s="43">
        <f>'Tabelle3.1 insg '!O29/'Tabelle3.1 insg '!O$31*100</f>
        <v>6.3026379539620816</v>
      </c>
      <c r="P71" s="43">
        <f>'Tabelle3.1 insg '!P29/'Tabelle3.1 insg '!P$31*100</f>
        <v>6.3247969888850726</v>
      </c>
      <c r="Q71" s="43">
        <f>'Tabelle3.1 insg '!Q29/'Tabelle3.1 insg '!Q$31*100</f>
        <v>6.3988951547934185</v>
      </c>
      <c r="R71" s="43">
        <f>'Tabelle3.1 insg '!R29/'Tabelle3.1 insg '!R$31*100</f>
        <v>6.4441034865880109</v>
      </c>
      <c r="S71" s="43">
        <f>'Tabelle3.1 insg '!S29/'Tabelle3.1 insg '!S$31*100</f>
        <v>6.4263763850415518</v>
      </c>
      <c r="T71" s="43">
        <f>'Tabelle3.1 insg '!T29/'Tabelle3.1 insg '!T$31*100</f>
        <v>6.3286891191148982</v>
      </c>
      <c r="U71" s="43">
        <f>'Tabelle3.1 insg '!U29/'Tabelle3.1 insg '!U$31*100</f>
        <v>6.2336387434555025</v>
      </c>
      <c r="V71" s="43">
        <f>'Tabelle3.1 insg '!V29/'Tabelle3.1 insg '!V$31*100</f>
        <v>6.1991972747816089</v>
      </c>
      <c r="W71" s="43">
        <f>'Tabelle3.1 insg '!W29/'Tabelle3.1 insg '!W$31*100</f>
        <v>6.2427016675230025</v>
      </c>
      <c r="X71" s="43">
        <f>'Tabelle3.1 insg '!X29/'Tabelle3.1 insg '!X$31*100</f>
        <v>6.2073409383800282</v>
      </c>
      <c r="Y71" s="43">
        <f>'Tabelle3.1 insg '!Y29/'Tabelle3.1 insg '!Y$31*100</f>
        <v>6.1813485261811119</v>
      </c>
    </row>
    <row r="72" spans="1:25" x14ac:dyDescent="0.2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1:25" x14ac:dyDescent="0.2">
      <c r="A73" s="46" t="s">
        <v>7</v>
      </c>
      <c r="B73" s="56">
        <f>'Tabelle3.1 insg '!B31/'Tabelle3.1 insg '!B$31*100</f>
        <v>100</v>
      </c>
      <c r="C73" s="56">
        <f>'Tabelle3.1 insg '!C31/'Tabelle3.1 insg '!C$31*100</f>
        <v>100</v>
      </c>
      <c r="D73" s="56">
        <f>'Tabelle3.1 insg '!D31/'Tabelle3.1 insg '!D$31*100</f>
        <v>100</v>
      </c>
      <c r="E73" s="56">
        <f>'Tabelle3.1 insg '!E31/'Tabelle3.1 insg '!E$31*100</f>
        <v>100</v>
      </c>
      <c r="F73" s="56">
        <f>'Tabelle3.1 insg '!F31/'Tabelle3.1 insg '!F$31*100</f>
        <v>100</v>
      </c>
      <c r="G73" s="56">
        <f>'Tabelle3.1 insg '!G31/'Tabelle3.1 insg '!G$31*100</f>
        <v>100</v>
      </c>
      <c r="H73" s="56">
        <f>'Tabelle3.1 insg '!H31/'Tabelle3.1 insg '!H$31*100</f>
        <v>100</v>
      </c>
      <c r="I73" s="56">
        <f>'Tabelle3.1 insg '!I31/'Tabelle3.1 insg '!I$31*100</f>
        <v>100</v>
      </c>
      <c r="J73" s="56">
        <f>'Tabelle3.1 insg '!J31/'Tabelle3.1 insg '!J$31*100</f>
        <v>100</v>
      </c>
      <c r="K73" s="56">
        <f>'Tabelle3.1 insg '!K31/'Tabelle3.1 insg '!K$31*100</f>
        <v>100</v>
      </c>
      <c r="L73" s="56">
        <f>'Tabelle3.1 insg '!L31/'Tabelle3.1 insg '!L$31*100</f>
        <v>100</v>
      </c>
      <c r="M73" s="56">
        <f>'Tabelle3.1 insg '!M31/'Tabelle3.1 insg '!M$31*100</f>
        <v>100</v>
      </c>
      <c r="N73" s="56">
        <f>'Tabelle3.1 insg '!N31/'Tabelle3.1 insg '!N$31*100</f>
        <v>100</v>
      </c>
      <c r="O73" s="56">
        <f>'Tabelle3.1 insg '!O31/'Tabelle3.1 insg '!O$31*100</f>
        <v>100</v>
      </c>
      <c r="P73" s="56">
        <f>'Tabelle3.1 insg '!P31/'Tabelle3.1 insg '!P$31*100</f>
        <v>100</v>
      </c>
      <c r="Q73" s="56">
        <f>'Tabelle3.1 insg '!Q31/'Tabelle3.1 insg '!Q$31*100</f>
        <v>100</v>
      </c>
      <c r="R73" s="56">
        <f>'Tabelle3.1 insg '!R31/'Tabelle3.1 insg '!R$31*100</f>
        <v>100</v>
      </c>
      <c r="S73" s="56">
        <f>'Tabelle3.1 insg '!S31/'Tabelle3.1 insg '!S$31*100</f>
        <v>100</v>
      </c>
      <c r="T73" s="56">
        <f>'Tabelle3.1 insg '!T31/'Tabelle3.1 insg '!T$31*100</f>
        <v>100</v>
      </c>
      <c r="U73" s="56">
        <f>'Tabelle3.1 insg '!U31/'Tabelle3.1 insg '!U$31*100</f>
        <v>100</v>
      </c>
      <c r="V73" s="56">
        <f>'Tabelle3.1 insg '!V31/'Tabelle3.1 insg '!V$31*100</f>
        <v>100</v>
      </c>
      <c r="W73" s="56">
        <f>'Tabelle3.1 insg '!W31/'Tabelle3.1 insg '!W$31*100</f>
        <v>100</v>
      </c>
      <c r="X73" s="56">
        <f>'Tabelle3.1 insg '!X31/'Tabelle3.1 insg '!X$31*100</f>
        <v>100</v>
      </c>
      <c r="Y73" s="56">
        <f>'Tabelle3.1 insg '!Y31/'Tabelle3.1 insg '!Y$31*100</f>
        <v>100</v>
      </c>
    </row>
    <row r="74" spans="1:25" x14ac:dyDescent="0.2">
      <c r="A74" s="42" t="s">
        <v>17</v>
      </c>
      <c r="B74" s="43">
        <f>'Tabelle3.1 insg '!B32/'Tabelle3.1 insg '!B$31*100</f>
        <v>23.204439627966806</v>
      </c>
      <c r="C74" s="43">
        <f>'Tabelle3.1 insg '!C32/'Tabelle3.1 insg '!C$31*100</f>
        <v>22.7661137081638</v>
      </c>
      <c r="D74" s="43">
        <f>'Tabelle3.1 insg '!D32/'Tabelle3.1 insg '!D$31*100</f>
        <v>22.7335014566852</v>
      </c>
      <c r="E74" s="43">
        <f>'Tabelle3.1 insg '!E32/'Tabelle3.1 insg '!E$31*100</f>
        <v>22.684892450248888</v>
      </c>
      <c r="F74" s="43">
        <f>'Tabelle3.1 insg '!F32/'Tabelle3.1 insg '!F$31*100</f>
        <v>22.47617059764838</v>
      </c>
      <c r="G74" s="43">
        <f>'Tabelle3.1 insg '!G32/'Tabelle3.1 insg '!G$31*100</f>
        <v>22.674876903567817</v>
      </c>
      <c r="H74" s="43">
        <f>'Tabelle3.1 insg '!H32/'Tabelle3.1 insg '!H$31*100</f>
        <v>22.666755057619845</v>
      </c>
      <c r="I74" s="43">
        <f>'Tabelle3.1 insg '!I32/'Tabelle3.1 insg '!I$31*100</f>
        <v>22.71485292234129</v>
      </c>
      <c r="J74" s="43">
        <f>'Tabelle3.1 insg '!J32/'Tabelle3.1 insg '!J$31*100</f>
        <v>22.74010291944769</v>
      </c>
      <c r="K74" s="43">
        <f>'Tabelle3.1 insg '!K32/'Tabelle3.1 insg '!K$31*100</f>
        <v>23.218332172531159</v>
      </c>
      <c r="L74" s="43">
        <f>'Tabelle3.1 insg '!L32/'Tabelle3.1 insg '!L$31*100</f>
        <v>23.389686665187906</v>
      </c>
      <c r="M74" s="43">
        <f>'Tabelle3.1 insg '!M32/'Tabelle3.1 insg '!M$31*100</f>
        <v>23.289366804626162</v>
      </c>
      <c r="N74" s="43">
        <f>'Tabelle3.1 insg '!N32/'Tabelle3.1 insg '!N$31*100</f>
        <v>23.756009675203828</v>
      </c>
      <c r="O74" s="43">
        <f>'Tabelle3.1 insg '!O32/'Tabelle3.1 insg '!O$31*100</f>
        <v>23.995175605884103</v>
      </c>
      <c r="P74" s="43">
        <f>'Tabelle3.1 insg '!P32/'Tabelle3.1 insg '!P$31*100</f>
        <v>23.860174469987626</v>
      </c>
      <c r="Q74" s="43">
        <f>'Tabelle3.1 insg '!Q32/'Tabelle3.1 insg '!Q$31*100</f>
        <v>23.274987183377092</v>
      </c>
      <c r="R74" s="43">
        <f>'Tabelle3.1 insg '!R32/'Tabelle3.1 insg '!R$31*100</f>
        <v>23.287656737738747</v>
      </c>
      <c r="S74" s="43">
        <f>'Tabelle3.1 insg '!S32/'Tabelle3.1 insg '!S$31*100</f>
        <v>23.543542243767323</v>
      </c>
      <c r="T74" s="43">
        <f>'Tabelle3.1 insg '!T32/'Tabelle3.1 insg '!T$31*100</f>
        <v>24.037326924534224</v>
      </c>
      <c r="U74" s="43">
        <f>'Tabelle3.1 insg '!U32/'Tabelle3.1 insg '!U$31*100</f>
        <v>24.468804537521812</v>
      </c>
      <c r="V74" s="43">
        <f>'Tabelle3.1 insg '!V32/'Tabelle3.1 insg '!V$31*100</f>
        <v>24.289745578827844</v>
      </c>
      <c r="W74" s="43">
        <f>'Tabelle3.1 insg '!W32/'Tabelle3.1 insg '!W$31*100</f>
        <v>24.198935027324957</v>
      </c>
      <c r="X74" s="43">
        <f>'Tabelle3.1 insg '!X32/'Tabelle3.1 insg '!X$31*100</f>
        <v>24.418882153596495</v>
      </c>
      <c r="Y74" s="43">
        <f>'Tabelle3.1 insg '!Y32/'Tabelle3.1 insg '!Y$31*100</f>
        <v>24.759191753373745</v>
      </c>
    </row>
    <row r="75" spans="1:25" x14ac:dyDescent="0.2">
      <c r="A75" s="42" t="s">
        <v>18</v>
      </c>
      <c r="B75" s="43">
        <f>'Tabelle3.1 insg '!B33/'Tabelle3.1 insg '!B$31*100</f>
        <v>76.795560372033194</v>
      </c>
      <c r="C75" s="43">
        <f>'Tabelle3.1 insg '!C33/'Tabelle3.1 insg '!C$31*100</f>
        <v>77.2338862918362</v>
      </c>
      <c r="D75" s="43">
        <f>'Tabelle3.1 insg '!D33/'Tabelle3.1 insg '!D$31*100</f>
        <v>77.266498543314782</v>
      </c>
      <c r="E75" s="43">
        <f>'Tabelle3.1 insg '!E33/'Tabelle3.1 insg '!E$31*100</f>
        <v>77.315107549751119</v>
      </c>
      <c r="F75" s="43">
        <f>'Tabelle3.1 insg '!F33/'Tabelle3.1 insg '!F$31*100</f>
        <v>77.523829402351623</v>
      </c>
      <c r="G75" s="43">
        <f>'Tabelle3.1 insg '!G33/'Tabelle3.1 insg '!G$31*100</f>
        <v>77.325123096432193</v>
      </c>
      <c r="H75" s="43">
        <f>'Tabelle3.1 insg '!H33/'Tabelle3.1 insg '!H$31*100</f>
        <v>77.333244942380148</v>
      </c>
      <c r="I75" s="43">
        <f>'Tabelle3.1 insg '!I33/'Tabelle3.1 insg '!I$31*100</f>
        <v>77.285147077658706</v>
      </c>
      <c r="J75" s="43">
        <f>'Tabelle3.1 insg '!J33/'Tabelle3.1 insg '!J$31*100</f>
        <v>77.259897080552321</v>
      </c>
      <c r="K75" s="43">
        <f>'Tabelle3.1 insg '!K33/'Tabelle3.1 insg '!K$31*100</f>
        <v>76.781667827468851</v>
      </c>
      <c r="L75" s="43">
        <f>'Tabelle3.1 insg '!L33/'Tabelle3.1 insg '!L$31*100</f>
        <v>76.610313334812091</v>
      </c>
      <c r="M75" s="43">
        <f>'Tabelle3.1 insg '!M33/'Tabelle3.1 insg '!M$31*100</f>
        <v>76.710633195373831</v>
      </c>
      <c r="N75" s="43">
        <f>'Tabelle3.1 insg '!N33/'Tabelle3.1 insg '!N$31*100</f>
        <v>76.243990324796172</v>
      </c>
      <c r="O75" s="43">
        <f>'Tabelle3.1 insg '!O33/'Tabelle3.1 insg '!O$31*100</f>
        <v>76.004824394115872</v>
      </c>
      <c r="P75" s="43">
        <f>'Tabelle3.1 insg '!P33/'Tabelle3.1 insg '!P$31*100</f>
        <v>76.139825530012359</v>
      </c>
      <c r="Q75" s="43">
        <f>'Tabelle3.1 insg '!Q33/'Tabelle3.1 insg '!Q$31*100</f>
        <v>76.725012816622893</v>
      </c>
      <c r="R75" s="43">
        <f>'Tabelle3.1 insg '!R33/'Tabelle3.1 insg '!R$31*100</f>
        <v>76.712343262261257</v>
      </c>
      <c r="S75" s="43">
        <f>'Tabelle3.1 insg '!S33/'Tabelle3.1 insg '!S$31*100</f>
        <v>76.45645775623268</v>
      </c>
      <c r="T75" s="43">
        <f>'Tabelle3.1 insg '!T33/'Tabelle3.1 insg '!T$31*100</f>
        <v>75.962673075465787</v>
      </c>
      <c r="U75" s="43">
        <f>'Tabelle3.1 insg '!U33/'Tabelle3.1 insg '!U$31*100</f>
        <v>75.531195462478181</v>
      </c>
      <c r="V75" s="43">
        <f>'Tabelle3.1 insg '!V33/'Tabelle3.1 insg '!V$31*100</f>
        <v>75.710254421172166</v>
      </c>
      <c r="W75" s="43">
        <f>'Tabelle3.1 insg '!W33/'Tabelle3.1 insg '!W$31*100</f>
        <v>75.801064972675007</v>
      </c>
      <c r="X75" s="43">
        <f>'Tabelle3.1 insg '!X33/'Tabelle3.1 insg '!X$31*100</f>
        <v>75.581117846403501</v>
      </c>
      <c r="Y75" s="43">
        <f>'Tabelle3.1 insg '!Y33/'Tabelle3.1 insg '!Y$31*100</f>
        <v>75.240808246626258</v>
      </c>
    </row>
    <row r="76" spans="1:25" x14ac:dyDescent="0.2">
      <c r="A76" s="42"/>
      <c r="B76" s="37"/>
      <c r="C76" s="37"/>
      <c r="D76" s="37"/>
      <c r="E76" s="37"/>
      <c r="F76" s="44"/>
      <c r="G76" s="48"/>
      <c r="H76" s="48"/>
      <c r="I76" s="48"/>
      <c r="J76" s="48"/>
      <c r="K76" s="48"/>
      <c r="L76" s="48"/>
      <c r="M76" s="48"/>
      <c r="N76" s="44"/>
      <c r="O76" s="44"/>
    </row>
    <row r="77" spans="1:25" x14ac:dyDescent="0.2">
      <c r="A77" s="42"/>
      <c r="B77" s="107" t="s">
        <v>22</v>
      </c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</row>
    <row r="78" spans="1:25" x14ac:dyDescent="0.2">
      <c r="A78" s="42"/>
      <c r="B78" s="37"/>
      <c r="C78" s="37"/>
      <c r="D78" s="37"/>
      <c r="E78" s="37"/>
      <c r="F78" s="44"/>
      <c r="G78" s="48"/>
      <c r="H78" s="48"/>
      <c r="I78" s="48"/>
      <c r="J78" s="48"/>
      <c r="K78" s="48"/>
      <c r="L78" s="48"/>
      <c r="M78" s="48"/>
      <c r="N78" s="44"/>
      <c r="O78" s="44"/>
    </row>
    <row r="79" spans="1:25" x14ac:dyDescent="0.2">
      <c r="A79" s="42" t="s">
        <v>9</v>
      </c>
      <c r="B79" s="43">
        <f>'Tabelle3.1 insg '!B16/'Tabelle 1.'!G16*100</f>
        <v>6.5059626549505731</v>
      </c>
      <c r="C79" s="43">
        <f>'Tabelle3.1 insg '!C16/'Tabelle 1.'!H16*100</f>
        <v>6.7027220487940715</v>
      </c>
      <c r="D79" s="43">
        <f>'Tabelle3.1 insg '!D16/'Tabelle 1.'!I16*100</f>
        <v>6.8118369625907391</v>
      </c>
      <c r="E79" s="43">
        <f>'Tabelle3.1 insg '!E16/'Tabelle 1.'!J16*100</f>
        <v>6.8311425682507583</v>
      </c>
      <c r="F79" s="43">
        <f>'Tabelle3.1 insg '!F16/'Tabelle 1.'!K16*100</f>
        <v>6.9302869331583112</v>
      </c>
      <c r="G79" s="43">
        <f>'Tabelle3.1 insg '!G16/'Tabelle 1.'!L16*100</f>
        <v>7.2391841521129141</v>
      </c>
      <c r="H79" s="43">
        <f>'Tabelle3.1 insg '!H16/'Tabelle 1.'!M16*100</f>
        <v>7.5696873343932127</v>
      </c>
      <c r="I79" s="43">
        <f>'Tabelle3.1 insg '!I16/'Tabelle 1.'!N16*100</f>
        <v>8.022668160960853</v>
      </c>
      <c r="J79" s="43">
        <f>'Tabelle3.1 insg '!J16/'Tabelle 1.'!O16*100</f>
        <v>8.8392210244362897</v>
      </c>
      <c r="K79" s="43">
        <f>'Tabelle3.1 insg '!K16/'Tabelle 1.'!P16*100</f>
        <v>9.1314031180400921</v>
      </c>
      <c r="L79" s="43">
        <f>'Tabelle3.1 insg '!L16/'Tabelle 1.'!Q16*100</f>
        <v>8.9951571220709194</v>
      </c>
      <c r="M79" s="43">
        <f>'Tabelle3.1 insg '!M16/'Tabelle 1.'!R16*100</f>
        <v>8.87112455439126</v>
      </c>
      <c r="N79" s="43">
        <f>'Tabelle3.1 insg '!N16/'Tabelle 1.'!S16*100</f>
        <v>8.8932719701950464</v>
      </c>
      <c r="O79" s="43">
        <f>'Tabelle3.1 insg '!O16/'Tabelle 1.'!T16*100</f>
        <v>8.716723096328753</v>
      </c>
      <c r="P79" s="43">
        <f>'Tabelle3.1 insg '!P16/'Tabelle 1.'!U16*100</f>
        <v>8.6311829146840893</v>
      </c>
      <c r="Q79" s="43">
        <f>'Tabelle3.1 insg '!Q16/'Tabelle 1.'!V16*100</f>
        <v>8.3392508432451695</v>
      </c>
      <c r="R79" s="43">
        <f>'Tabelle3.1 insg '!R16/'Tabelle 1.'!W16*100</f>
        <v>8.2013713622049096</v>
      </c>
      <c r="S79" s="43">
        <f>'Tabelle3.1 insg '!S16/'Tabelle 1.'!X16*100</f>
        <v>8.3049207519351373</v>
      </c>
      <c r="T79" s="43">
        <f>'Tabelle3.1 insg '!T16/'Tabelle 1.'!Y16*100</f>
        <v>8.4677607892645064</v>
      </c>
      <c r="U79" s="43">
        <f>'Tabelle3.1 insg '!U16/'Tabelle 1.'!Z16*100</f>
        <v>8.5590567858235467</v>
      </c>
      <c r="V79" s="43">
        <f>'Tabelle3.1 insg '!V16/'Tabelle 1.'!AA16*100</f>
        <v>8.189880020865937</v>
      </c>
      <c r="W79" s="43">
        <f>'Tabelle3.1 insg '!W16/'Tabelle 1.'!AB16*100</f>
        <v>7.7691085445964925</v>
      </c>
      <c r="X79" s="43">
        <f>'Tabelle3.1 insg '!X16/'Tabelle 1.'!AC16*100</f>
        <v>7.5449300823817191</v>
      </c>
      <c r="Y79" s="43">
        <f>'Tabelle3.1 insg '!Y16/'Tabelle 1.'!AD16*100</f>
        <v>7.4784800494602246</v>
      </c>
    </row>
    <row r="80" spans="1:25" x14ac:dyDescent="0.2">
      <c r="A80" s="42" t="s">
        <v>10</v>
      </c>
      <c r="B80" s="43">
        <f>'Tabelle3.1 insg '!B17/'Tabelle 1.'!G17*100</f>
        <v>5.2171546895325012</v>
      </c>
      <c r="C80" s="43">
        <f>'Tabelle3.1 insg '!C17/'Tabelle 1.'!H17*100</f>
        <v>5.4093925008215082</v>
      </c>
      <c r="D80" s="43">
        <f>'Tabelle3.1 insg '!D17/'Tabelle 1.'!I17*100</f>
        <v>5.454213534425862</v>
      </c>
      <c r="E80" s="43">
        <f>'Tabelle3.1 insg '!E17/'Tabelle 1.'!J17*100</f>
        <v>5.4362232554225356</v>
      </c>
      <c r="F80" s="43">
        <f>'Tabelle3.1 insg '!F17/'Tabelle 1.'!K17*100</f>
        <v>5.4745962977550287</v>
      </c>
      <c r="G80" s="43">
        <f>'Tabelle3.1 insg '!G17/'Tabelle 1.'!L17*100</f>
        <v>5.7067312988873047</v>
      </c>
      <c r="H80" s="43">
        <f>'Tabelle3.1 insg '!H17/'Tabelle 1.'!M17*100</f>
        <v>6.099248939211722</v>
      </c>
      <c r="I80" s="43">
        <f>'Tabelle3.1 insg '!I17/'Tabelle 1.'!N17*100</f>
        <v>6.3134610362678476</v>
      </c>
      <c r="J80" s="43">
        <f>'Tabelle3.1 insg '!J17/'Tabelle 1.'!O17*100</f>
        <v>6.5177950470200381</v>
      </c>
      <c r="K80" s="43">
        <f>'Tabelle3.1 insg '!K17/'Tabelle 1.'!P17*100</f>
        <v>7.2023609690591215</v>
      </c>
      <c r="L80" s="43">
        <f>'Tabelle3.1 insg '!L17/'Tabelle 1.'!Q17*100</f>
        <v>7.3419086618111304</v>
      </c>
      <c r="M80" s="43">
        <f>'Tabelle3.1 insg '!M17/'Tabelle 1.'!R17*100</f>
        <v>7.2745732297594001</v>
      </c>
      <c r="N80" s="43">
        <f>'Tabelle3.1 insg '!N17/'Tabelle 1.'!S17*100</f>
        <v>7.3414711477488908</v>
      </c>
      <c r="O80" s="43">
        <f>'Tabelle3.1 insg '!O17/'Tabelle 1.'!T17*100</f>
        <v>7.1963864079663278</v>
      </c>
      <c r="P80" s="43">
        <f>'Tabelle3.1 insg '!P17/'Tabelle 1.'!U17*100</f>
        <v>7.0679528538930416</v>
      </c>
      <c r="Q80" s="43">
        <f>'Tabelle3.1 insg '!Q17/'Tabelle 1.'!V17*100</f>
        <v>6.9405336417660379</v>
      </c>
      <c r="R80" s="43">
        <f>'Tabelle3.1 insg '!R17/'Tabelle 1.'!W17*100</f>
        <v>6.849940341295838</v>
      </c>
      <c r="S80" s="43">
        <f>'Tabelle3.1 insg '!S17/'Tabelle 1.'!X17*100</f>
        <v>6.7218657393650805</v>
      </c>
      <c r="T80" s="43">
        <f>'Tabelle3.1 insg '!T17/'Tabelle 1.'!Y17*100</f>
        <v>7.0212610506319866</v>
      </c>
      <c r="U80" s="43">
        <f>'Tabelle3.1 insg '!U17/'Tabelle 1.'!Z17*100</f>
        <v>7.1079897198829762</v>
      </c>
      <c r="V80" s="43">
        <f>'Tabelle3.1 insg '!V17/'Tabelle 1.'!AA17*100</f>
        <v>6.8287939306753254</v>
      </c>
      <c r="W80" s="43">
        <f>'Tabelle3.1 insg '!W17/'Tabelle 1.'!AB17*100</f>
        <v>6.5206345621859603</v>
      </c>
      <c r="X80" s="43">
        <f>'Tabelle3.1 insg '!X17/'Tabelle 1.'!AC17*100</f>
        <v>6.4566119850006789</v>
      </c>
      <c r="Y80" s="43">
        <f>'Tabelle3.1 insg '!Y17/'Tabelle 1.'!AD17*100</f>
        <v>6.4519728975687585</v>
      </c>
    </row>
    <row r="81" spans="1:25" x14ac:dyDescent="0.2">
      <c r="A81" s="42" t="s">
        <v>26</v>
      </c>
      <c r="B81" s="43">
        <f>'Tabelle3.1 insg '!B18/'Tabelle 1.'!G18*100</f>
        <v>5.5283070349986465</v>
      </c>
      <c r="C81" s="43">
        <f>'Tabelle3.1 insg '!C18/'Tabelle 1.'!H18*100</f>
        <v>5.8175763898004105</v>
      </c>
      <c r="D81" s="43">
        <f>'Tabelle3.1 insg '!D18/'Tabelle 1.'!I18*100</f>
        <v>5.9712948038989895</v>
      </c>
      <c r="E81" s="43">
        <f>'Tabelle3.1 insg '!E18/'Tabelle 1.'!J18*100</f>
        <v>6.0152163575844062</v>
      </c>
      <c r="F81" s="43">
        <f>'Tabelle3.1 insg '!F18/'Tabelle 1.'!K18*100</f>
        <v>5.9352722315317168</v>
      </c>
      <c r="G81" s="43">
        <f>'Tabelle3.1 insg '!G18/'Tabelle 1.'!L18*100</f>
        <v>6.1864029737216075</v>
      </c>
      <c r="H81" s="43">
        <f>'Tabelle3.1 insg '!H18/'Tabelle 1.'!M18*100</f>
        <v>6.5473688867261011</v>
      </c>
      <c r="I81" s="43">
        <f>'Tabelle3.1 insg '!I18/'Tabelle 1.'!N18*100</f>
        <v>6.9032296508163515</v>
      </c>
      <c r="J81" s="43">
        <f>'Tabelle3.1 insg '!J18/'Tabelle 1.'!O18*100</f>
        <v>7.3050390261962921</v>
      </c>
      <c r="K81" s="43">
        <f>'Tabelle3.1 insg '!K18/'Tabelle 1.'!P18*100</f>
        <v>7.8230880929332001</v>
      </c>
      <c r="L81" s="43">
        <f>'Tabelle3.1 insg '!L18/'Tabelle 1.'!Q18*100</f>
        <v>7.9047534743737238</v>
      </c>
      <c r="M81" s="43">
        <f>'Tabelle3.1 insg '!M18/'Tabelle 1.'!R18*100</f>
        <v>7.683498550620917</v>
      </c>
      <c r="N81" s="43">
        <f>'Tabelle3.1 insg '!N18/'Tabelle 1.'!S18*100</f>
        <v>7.432570530485112</v>
      </c>
      <c r="O81" s="43">
        <f>'Tabelle3.1 insg '!O18/'Tabelle 1.'!T18*100</f>
        <v>7.2238510720972098</v>
      </c>
      <c r="P81" s="43">
        <f>'Tabelle3.1 insg '!P18/'Tabelle 1.'!U18*100</f>
        <v>7.2310569291383535</v>
      </c>
      <c r="Q81" s="43">
        <f>'Tabelle3.1 insg '!Q18/'Tabelle 1.'!V18*100</f>
        <v>7.1138344345348363</v>
      </c>
      <c r="R81" s="43">
        <f>'Tabelle3.1 insg '!R18/'Tabelle 1.'!W18*100</f>
        <v>7.1561297496598115</v>
      </c>
      <c r="S81" s="43">
        <f>'Tabelle3.1 insg '!S18/'Tabelle 1.'!X18*100</f>
        <v>7.1735495981697666</v>
      </c>
      <c r="T81" s="43">
        <f>'Tabelle3.1 insg '!T18/'Tabelle 1.'!Y18*100</f>
        <v>7.2903287363576927</v>
      </c>
      <c r="U81" s="43">
        <f>'Tabelle3.1 insg '!U18/'Tabelle 1.'!Z18*100</f>
        <v>7.3734111887699365</v>
      </c>
      <c r="V81" s="43">
        <f>'Tabelle3.1 insg '!V18/'Tabelle 1.'!AA18*100</f>
        <v>7.0461495792308622</v>
      </c>
      <c r="W81" s="43">
        <f>'Tabelle3.1 insg '!W18/'Tabelle 1.'!AB18*100</f>
        <v>6.7880914746443501</v>
      </c>
      <c r="X81" s="43">
        <f>'Tabelle3.1 insg '!X18/'Tabelle 1.'!AC18*100</f>
        <v>6.6786103867020206</v>
      </c>
      <c r="Y81" s="43">
        <f>'Tabelle3.1 insg '!Y18/'Tabelle 1.'!AD18*100</f>
        <v>6.7122692725298556</v>
      </c>
    </row>
    <row r="82" spans="1:25" x14ac:dyDescent="0.2">
      <c r="A82" s="42" t="s">
        <v>6</v>
      </c>
      <c r="B82" s="43">
        <f>'Tabelle3.1 insg '!B19/'Tabelle 1.'!G19*100</f>
        <v>9.0904423279336726</v>
      </c>
      <c r="C82" s="43">
        <f>'Tabelle3.1 insg '!C19/'Tabelle 1.'!H19*100</f>
        <v>9.1932168550873659</v>
      </c>
      <c r="D82" s="43">
        <f>'Tabelle3.1 insg '!D19/'Tabelle 1.'!I19*100</f>
        <v>8.9865088035773244</v>
      </c>
      <c r="E82" s="43">
        <f>'Tabelle3.1 insg '!E19/'Tabelle 1.'!J19*100</f>
        <v>9.4105586878523937</v>
      </c>
      <c r="F82" s="43">
        <f>'Tabelle3.1 insg '!F19/'Tabelle 1.'!K19*100</f>
        <v>9.7243876014058248</v>
      </c>
      <c r="G82" s="43">
        <f>'Tabelle3.1 insg '!G19/'Tabelle 1.'!L19*100</f>
        <v>10.067972810875652</v>
      </c>
      <c r="H82" s="43">
        <f>'Tabelle3.1 insg '!H19/'Tabelle 1.'!M19*100</f>
        <v>10.577281191806346</v>
      </c>
      <c r="I82" s="43">
        <f>'Tabelle3.1 insg '!I19/'Tabelle 1.'!N19*100</f>
        <v>10.740701324961419</v>
      </c>
      <c r="J82" s="43">
        <f>'Tabelle3.1 insg '!J19/'Tabelle 1.'!O19*100</f>
        <v>11.043801195775274</v>
      </c>
      <c r="K82" s="43">
        <f>'Tabelle3.1 insg '!K19/'Tabelle 1.'!P19*100</f>
        <v>11.558441558441551</v>
      </c>
      <c r="L82" s="43">
        <f>'Tabelle3.1 insg '!L19/'Tabelle 1.'!Q19*100</f>
        <v>11.542309515033438</v>
      </c>
      <c r="M82" s="43">
        <f>'Tabelle3.1 insg '!M19/'Tabelle 1.'!R19*100</f>
        <v>11.655935720747088</v>
      </c>
      <c r="N82" s="43">
        <f>'Tabelle3.1 insg '!N19/'Tabelle 1.'!S19*100</f>
        <v>11.222681630242173</v>
      </c>
      <c r="O82" s="43">
        <f>'Tabelle3.1 insg '!O19/'Tabelle 1.'!T19*100</f>
        <v>10.763319809774579</v>
      </c>
      <c r="P82" s="43">
        <f>'Tabelle3.1 insg '!P19/'Tabelle 1.'!U19*100</f>
        <v>10.563977525707614</v>
      </c>
      <c r="Q82" s="43">
        <f>'Tabelle3.1 insg '!Q19/'Tabelle 1.'!V19*100</f>
        <v>10.674840141626591</v>
      </c>
      <c r="R82" s="43">
        <f>'Tabelle3.1 insg '!R19/'Tabelle 1.'!W19*100</f>
        <v>10.493416677749702</v>
      </c>
      <c r="S82" s="43">
        <f>'Tabelle3.1 insg '!S19/'Tabelle 1.'!X19*100</f>
        <v>10.307064633884485</v>
      </c>
      <c r="T82" s="43">
        <f>'Tabelle3.1 insg '!T19/'Tabelle 1.'!Y19*100</f>
        <v>10.270226361962523</v>
      </c>
      <c r="U82" s="43">
        <f>'Tabelle3.1 insg '!U19/'Tabelle 1.'!Z19*100</f>
        <v>10.341423282599754</v>
      </c>
      <c r="V82" s="43">
        <f>'Tabelle3.1 insg '!V19/'Tabelle 1.'!AA19*100</f>
        <v>10.174106774486338</v>
      </c>
      <c r="W82" s="43">
        <f>'Tabelle3.1 insg '!W19/'Tabelle 1.'!AB19*100</f>
        <v>9.9656357388316152</v>
      </c>
      <c r="X82" s="43">
        <f>'Tabelle3.1 insg '!X19/'Tabelle 1.'!AC19*100</f>
        <v>9.8347247292418807</v>
      </c>
      <c r="Y82" s="43">
        <f>'Tabelle3.1 insg '!Y19/'Tabelle 1.'!AD19*100</f>
        <v>9.5624448429982678</v>
      </c>
    </row>
    <row r="83" spans="1:25" x14ac:dyDescent="0.2">
      <c r="A83" s="42" t="s">
        <v>11</v>
      </c>
      <c r="B83" s="43">
        <f>'Tabelle3.1 insg '!B20/'Tabelle 1.'!G20*100</f>
        <v>7.5823631993212848</v>
      </c>
      <c r="C83" s="43">
        <f>'Tabelle3.1 insg '!C20/'Tabelle 1.'!H20*100</f>
        <v>8.033005254199665</v>
      </c>
      <c r="D83" s="43">
        <f>'Tabelle3.1 insg '!D20/'Tabelle 1.'!I20*100</f>
        <v>8.3246894527791166</v>
      </c>
      <c r="E83" s="43">
        <f>'Tabelle3.1 insg '!E20/'Tabelle 1.'!J20*100</f>
        <v>8.6380938770737803</v>
      </c>
      <c r="F83" s="43">
        <f>'Tabelle3.1 insg '!F20/'Tabelle 1.'!K20*100</f>
        <v>9.0143937545742823</v>
      </c>
      <c r="G83" s="43">
        <f>'Tabelle3.1 insg '!G20/'Tabelle 1.'!L20*100</f>
        <v>9.4301861795836714</v>
      </c>
      <c r="H83" s="43">
        <f>'Tabelle3.1 insg '!H20/'Tabelle 1.'!M20*100</f>
        <v>9.6993567765152537</v>
      </c>
      <c r="I83" s="43">
        <f>'Tabelle3.1 insg '!I20/'Tabelle 1.'!N20*100</f>
        <v>10.117606364579734</v>
      </c>
      <c r="J83" s="43">
        <f>'Tabelle3.1 insg '!J20/'Tabelle 1.'!O20*100</f>
        <v>10.849303135888501</v>
      </c>
      <c r="K83" s="43">
        <f>'Tabelle3.1 insg '!K20/'Tabelle 1.'!P20*100</f>
        <v>11.168090347301259</v>
      </c>
      <c r="L83" s="43">
        <f>'Tabelle3.1 insg '!L20/'Tabelle 1.'!Q20*100</f>
        <v>11.056956644941902</v>
      </c>
      <c r="M83" s="43">
        <f>'Tabelle3.1 insg '!M20/'Tabelle 1.'!R20*100</f>
        <v>10.953218431234617</v>
      </c>
      <c r="N83" s="43">
        <f>'Tabelle3.1 insg '!N20/'Tabelle 1.'!S20*100</f>
        <v>10.233219646235209</v>
      </c>
      <c r="O83" s="43">
        <f>'Tabelle3.1 insg '!O20/'Tabelle 1.'!T20*100</f>
        <v>9.7365547365547496</v>
      </c>
      <c r="P83" s="43">
        <f>'Tabelle3.1 insg '!P20/'Tabelle 1.'!U20*100</f>
        <v>9.5464070844318343</v>
      </c>
      <c r="Q83" s="43">
        <f>'Tabelle3.1 insg '!Q20/'Tabelle 1.'!V20*100</f>
        <v>9.603552947887378</v>
      </c>
      <c r="R83" s="43">
        <f>'Tabelle3.1 insg '!R20/'Tabelle 1.'!W20*100</f>
        <v>9.6152007321704058</v>
      </c>
      <c r="S83" s="43">
        <f>'Tabelle3.1 insg '!S20/'Tabelle 1.'!X20*100</f>
        <v>9.4844674863804581</v>
      </c>
      <c r="T83" s="43">
        <f>'Tabelle3.1 insg '!T20/'Tabelle 1.'!Y20*100</f>
        <v>9.486472029054859</v>
      </c>
      <c r="U83" s="43">
        <f>'Tabelle3.1 insg '!U20/'Tabelle 1.'!Z20*100</f>
        <v>9.3428220998887515</v>
      </c>
      <c r="V83" s="43">
        <f>'Tabelle3.1 insg '!V20/'Tabelle 1.'!AA20*100</f>
        <v>9.1835262200929382</v>
      </c>
      <c r="W83" s="43">
        <f>'Tabelle3.1 insg '!W20/'Tabelle 1.'!AB20*100</f>
        <v>8.7760245138749546</v>
      </c>
      <c r="X83" s="43">
        <f>'Tabelle3.1 insg '!X20/'Tabelle 1.'!AC20*100</f>
        <v>8.5388642426144248</v>
      </c>
      <c r="Y83" s="43">
        <f>'Tabelle3.1 insg '!Y20/'Tabelle 1.'!AD20*100</f>
        <v>8.4047978574888056</v>
      </c>
    </row>
    <row r="84" spans="1:25" x14ac:dyDescent="0.2">
      <c r="A84" s="42" t="s">
        <v>12</v>
      </c>
      <c r="B84" s="43">
        <f>'Tabelle3.1 insg '!B21/'Tabelle 1.'!G21*100</f>
        <v>8.7387743740752182</v>
      </c>
      <c r="C84" s="43">
        <f>'Tabelle3.1 insg '!C21/'Tabelle 1.'!H21*100</f>
        <v>8.9857847830890591</v>
      </c>
      <c r="D84" s="43">
        <f>'Tabelle3.1 insg '!D21/'Tabelle 1.'!I21*100</f>
        <v>8.70840383530739</v>
      </c>
      <c r="E84" s="43">
        <f>'Tabelle3.1 insg '!E21/'Tabelle 1.'!J21*100</f>
        <v>8.6520557770023245</v>
      </c>
      <c r="F84" s="43">
        <f>'Tabelle3.1 insg '!F21/'Tabelle 1.'!K21*100</f>
        <v>8.6300534788993861</v>
      </c>
      <c r="G84" s="43">
        <f>'Tabelle3.1 insg '!G21/'Tabelle 1.'!L21*100</f>
        <v>9.0464341444899024</v>
      </c>
      <c r="H84" s="43">
        <f>'Tabelle3.1 insg '!H21/'Tabelle 1.'!M21*100</f>
        <v>9.4890614172782861</v>
      </c>
      <c r="I84" s="43">
        <f>'Tabelle3.1 insg '!I21/'Tabelle 1.'!N21*100</f>
        <v>10.046942981451803</v>
      </c>
      <c r="J84" s="43">
        <f>'Tabelle3.1 insg '!J21/'Tabelle 1.'!O21*100</f>
        <v>10.502709773874049</v>
      </c>
      <c r="K84" s="43">
        <f>'Tabelle3.1 insg '!K21/'Tabelle 1.'!P21*100</f>
        <v>11.094472391032529</v>
      </c>
      <c r="L84" s="43">
        <f>'Tabelle3.1 insg '!L21/'Tabelle 1.'!Q21*100</f>
        <v>11.119141923732979</v>
      </c>
      <c r="M84" s="43">
        <f>'Tabelle3.1 insg '!M21/'Tabelle 1.'!R21*100</f>
        <v>10.903617024298116</v>
      </c>
      <c r="N84" s="43">
        <f>'Tabelle3.1 insg '!N21/'Tabelle 1.'!S21*100</f>
        <v>10.434647930951938</v>
      </c>
      <c r="O84" s="43">
        <f>'Tabelle3.1 insg '!O21/'Tabelle 1.'!T21*100</f>
        <v>10.15672995871015</v>
      </c>
      <c r="P84" s="43">
        <f>'Tabelle3.1 insg '!P21/'Tabelle 1.'!U21*100</f>
        <v>9.8882634629925388</v>
      </c>
      <c r="Q84" s="43">
        <f>'Tabelle3.1 insg '!Q21/'Tabelle 1.'!V21*100</f>
        <v>9.8148635362864614</v>
      </c>
      <c r="R84" s="43">
        <f>'Tabelle3.1 insg '!R21/'Tabelle 1.'!W21*100</f>
        <v>9.6744004134597752</v>
      </c>
      <c r="S84" s="43">
        <f>'Tabelle3.1 insg '!S21/'Tabelle 1.'!X21*100</f>
        <v>9.5325608147919549</v>
      </c>
      <c r="T84" s="43">
        <f>'Tabelle3.1 insg '!T21/'Tabelle 1.'!Y21*100</f>
        <v>9.4276890545879475</v>
      </c>
      <c r="U84" s="43">
        <f>'Tabelle3.1 insg '!U21/'Tabelle 1.'!Z21*100</f>
        <v>9.2936958553632039</v>
      </c>
      <c r="V84" s="43">
        <f>'Tabelle3.1 insg '!V21/'Tabelle 1.'!AA21*100</f>
        <v>9.0196514439780913</v>
      </c>
      <c r="W84" s="43">
        <f>'Tabelle3.1 insg '!W21/'Tabelle 1.'!AB21*100</f>
        <v>8.6273058684866761</v>
      </c>
      <c r="X84" s="43">
        <f>'Tabelle3.1 insg '!X21/'Tabelle 1.'!AC21*100</f>
        <v>8.2743021224147153</v>
      </c>
      <c r="Y84" s="43">
        <f>'Tabelle3.1 insg '!Y21/'Tabelle 1.'!AD21*100</f>
        <v>8.115945920545629</v>
      </c>
    </row>
    <row r="85" spans="1:25" x14ac:dyDescent="0.2">
      <c r="A85" s="42" t="s">
        <v>3</v>
      </c>
      <c r="B85" s="43">
        <f>'Tabelle3.1 insg '!B22/'Tabelle 1.'!G22*100</f>
        <v>8.4474286804694199</v>
      </c>
      <c r="C85" s="43">
        <f>'Tabelle3.1 insg '!C22/'Tabelle 1.'!H22*100</f>
        <v>8.5836442032847131</v>
      </c>
      <c r="D85" s="43">
        <f>'Tabelle3.1 insg '!D22/'Tabelle 1.'!I22*100</f>
        <v>8.7010178272503946</v>
      </c>
      <c r="E85" s="43">
        <f>'Tabelle3.1 insg '!E22/'Tabelle 1.'!J22*100</f>
        <v>8.8445726207277335</v>
      </c>
      <c r="F85" s="43">
        <f>'Tabelle3.1 insg '!F22/'Tabelle 1.'!K22*100</f>
        <v>8.9898951766141995</v>
      </c>
      <c r="G85" s="43">
        <f>'Tabelle3.1 insg '!G22/'Tabelle 1.'!L22*100</f>
        <v>9.570640441352845</v>
      </c>
      <c r="H85" s="43">
        <f>'Tabelle3.1 insg '!H22/'Tabelle 1.'!M22*100</f>
        <v>10.189599280830326</v>
      </c>
      <c r="I85" s="43">
        <f>'Tabelle3.1 insg '!I22/'Tabelle 1.'!N22*100</f>
        <v>10.535306738824433</v>
      </c>
      <c r="J85" s="43">
        <f>'Tabelle3.1 insg '!J22/'Tabelle 1.'!O22*100</f>
        <v>11.119617224880383</v>
      </c>
      <c r="K85" s="43">
        <f>'Tabelle3.1 insg '!K22/'Tabelle 1.'!P22*100</f>
        <v>11.750985727772539</v>
      </c>
      <c r="L85" s="43">
        <f>'Tabelle3.1 insg '!L22/'Tabelle 1.'!Q22*100</f>
        <v>11.790736145574861</v>
      </c>
      <c r="M85" s="43">
        <f>'Tabelle3.1 insg '!M22/'Tabelle 1.'!R22*100</f>
        <v>11.52659879356934</v>
      </c>
      <c r="N85" s="43">
        <f>'Tabelle3.1 insg '!N22/'Tabelle 1.'!S22*100</f>
        <v>11.151724325352601</v>
      </c>
      <c r="O85" s="43">
        <f>'Tabelle3.1 insg '!O22/'Tabelle 1.'!T22*100</f>
        <v>10.789115646258512</v>
      </c>
      <c r="P85" s="43">
        <f>'Tabelle3.1 insg '!P22/'Tabelle 1.'!U22*100</f>
        <v>10.659421474097073</v>
      </c>
      <c r="Q85" s="43">
        <f>'Tabelle3.1 insg '!Q22/'Tabelle 1.'!V22*100</f>
        <v>10.850696821181176</v>
      </c>
      <c r="R85" s="43">
        <f>'Tabelle3.1 insg '!R22/'Tabelle 1.'!W22*100</f>
        <v>10.803043573461798</v>
      </c>
      <c r="S85" s="43">
        <f>'Tabelle3.1 insg '!S22/'Tabelle 1.'!X22*100</f>
        <v>10.494868933228078</v>
      </c>
      <c r="T85" s="43">
        <f>'Tabelle3.1 insg '!T22/'Tabelle 1.'!Y22*100</f>
        <v>10.57033701732842</v>
      </c>
      <c r="U85" s="43">
        <f>'Tabelle3.1 insg '!U22/'Tabelle 1.'!Z22*100</f>
        <v>10.428017673687354</v>
      </c>
      <c r="V85" s="43">
        <f>'Tabelle3.1 insg '!V22/'Tabelle 1.'!AA22*100</f>
        <v>10.039057239057231</v>
      </c>
      <c r="W85" s="43">
        <f>'Tabelle3.1 insg '!W22/'Tabelle 1.'!AB22*100</f>
        <v>9.6097463016266129</v>
      </c>
      <c r="X85" s="43">
        <f>'Tabelle3.1 insg '!X22/'Tabelle 1.'!AC22*100</f>
        <v>9.3820270380103512</v>
      </c>
      <c r="Y85" s="43">
        <f>'Tabelle3.1 insg '!Y22/'Tabelle 1.'!AD22*100</f>
        <v>9.2058399717245205</v>
      </c>
    </row>
    <row r="86" spans="1:25" x14ac:dyDescent="0.2">
      <c r="A86" s="42" t="s">
        <v>13</v>
      </c>
      <c r="B86" s="43">
        <f>'Tabelle3.1 insg '!B23/'Tabelle 1.'!G23*100</f>
        <v>8.5249366861427376</v>
      </c>
      <c r="C86" s="43">
        <f>'Tabelle3.1 insg '!C23/'Tabelle 1.'!H23*100</f>
        <v>8.7901451825780903</v>
      </c>
      <c r="D86" s="43">
        <f>'Tabelle3.1 insg '!D23/'Tabelle 1.'!I23*100</f>
        <v>8.8938195822377768</v>
      </c>
      <c r="E86" s="43">
        <f>'Tabelle3.1 insg '!E23/'Tabelle 1.'!J23*100</f>
        <v>9.0119467879295616</v>
      </c>
      <c r="F86" s="43">
        <f>'Tabelle3.1 insg '!F23/'Tabelle 1.'!K23*100</f>
        <v>9.142273793159216</v>
      </c>
      <c r="G86" s="43">
        <f>'Tabelle3.1 insg '!G23/'Tabelle 1.'!L23*100</f>
        <v>9.4307220862554679</v>
      </c>
      <c r="H86" s="43">
        <f>'Tabelle3.1 insg '!H23/'Tabelle 1.'!M23*100</f>
        <v>9.9108805255120274</v>
      </c>
      <c r="I86" s="43">
        <f>'Tabelle3.1 insg '!I23/'Tabelle 1.'!N23*100</f>
        <v>10.246768753796847</v>
      </c>
      <c r="J86" s="43">
        <f>'Tabelle3.1 insg '!J23/'Tabelle 1.'!O23*100</f>
        <v>10.659086871558006</v>
      </c>
      <c r="K86" s="43">
        <f>'Tabelle3.1 insg '!K23/'Tabelle 1.'!P23*100</f>
        <v>11.278404831766304</v>
      </c>
      <c r="L86" s="43">
        <f>'Tabelle3.1 insg '!L23/'Tabelle 1.'!Q23*100</f>
        <v>11.576709121759491</v>
      </c>
      <c r="M86" s="43">
        <f>'Tabelle3.1 insg '!M23/'Tabelle 1.'!R23*100</f>
        <v>11.256685338143605</v>
      </c>
      <c r="N86" s="43">
        <f>'Tabelle3.1 insg '!N23/'Tabelle 1.'!S23*100</f>
        <v>10.71447369806196</v>
      </c>
      <c r="O86" s="43">
        <f>'Tabelle3.1 insg '!O23/'Tabelle 1.'!T23*100</f>
        <v>10.53629844321075</v>
      </c>
      <c r="P86" s="43">
        <f>'Tabelle3.1 insg '!P23/'Tabelle 1.'!U23*100</f>
        <v>10.519132965849602</v>
      </c>
      <c r="Q86" s="43">
        <f>'Tabelle3.1 insg '!Q23/'Tabelle 1.'!V23*100</f>
        <v>10.539055554960536</v>
      </c>
      <c r="R86" s="43">
        <f>'Tabelle3.1 insg '!R23/'Tabelle 1.'!W23*100</f>
        <v>10.501239416669335</v>
      </c>
      <c r="S86" s="43">
        <f>'Tabelle3.1 insg '!S23/'Tabelle 1.'!X23*100</f>
        <v>10.234090738335709</v>
      </c>
      <c r="T86" s="43">
        <f>'Tabelle3.1 insg '!T23/'Tabelle 1.'!Y23*100</f>
        <v>10.203248539016835</v>
      </c>
      <c r="U86" s="43">
        <f>'Tabelle3.1 insg '!U23/'Tabelle 1.'!Z23*100</f>
        <v>10.077369853618805</v>
      </c>
      <c r="V86" s="43">
        <f>'Tabelle3.1 insg '!V23/'Tabelle 1.'!AA23*100</f>
        <v>9.665859667459447</v>
      </c>
      <c r="W86" s="43">
        <f>'Tabelle3.1 insg '!W23/'Tabelle 1.'!AB23*100</f>
        <v>9.3167635264094777</v>
      </c>
      <c r="X86" s="43">
        <f>'Tabelle3.1 insg '!X23/'Tabelle 1.'!AC23*100</f>
        <v>9.2548493245583625</v>
      </c>
      <c r="Y86" s="43">
        <f>'Tabelle3.1 insg '!Y23/'Tabelle 1.'!AD23*100</f>
        <v>9.2237552228412145</v>
      </c>
    </row>
    <row r="87" spans="1:25" x14ac:dyDescent="0.2">
      <c r="A87" s="42" t="s">
        <v>4</v>
      </c>
      <c r="B87" s="43">
        <f>'Tabelle3.1 insg '!B24/'Tabelle 1.'!G24*100</f>
        <v>8.6572168876695645</v>
      </c>
      <c r="C87" s="43">
        <f>'Tabelle3.1 insg '!C24/'Tabelle 1.'!H24*100</f>
        <v>8.8697427724793894</v>
      </c>
      <c r="D87" s="43">
        <f>'Tabelle3.1 insg '!D24/'Tabelle 1.'!I24*100</f>
        <v>8.7514671361502359</v>
      </c>
      <c r="E87" s="43">
        <f>'Tabelle3.1 insg '!E24/'Tabelle 1.'!J24*100</f>
        <v>8.7694275034428539</v>
      </c>
      <c r="F87" s="43">
        <f>'Tabelle3.1 insg '!F24/'Tabelle 1.'!K24*100</f>
        <v>9.0343616754451883</v>
      </c>
      <c r="G87" s="43">
        <f>'Tabelle3.1 insg '!G24/'Tabelle 1.'!L24*100</f>
        <v>9.5114345114345031</v>
      </c>
      <c r="H87" s="43">
        <f>'Tabelle3.1 insg '!H24/'Tabelle 1.'!M24*100</f>
        <v>9.9361896080218894</v>
      </c>
      <c r="I87" s="43">
        <f>'Tabelle3.1 insg '!I24/'Tabelle 1.'!N24*100</f>
        <v>10.270750574952956</v>
      </c>
      <c r="J87" s="43">
        <f>'Tabelle3.1 insg '!J24/'Tabelle 1.'!O24*100</f>
        <v>10.75166995111714</v>
      </c>
      <c r="K87" s="43">
        <f>'Tabelle3.1 insg '!K24/'Tabelle 1.'!P24*100</f>
        <v>11.095689721643904</v>
      </c>
      <c r="L87" s="43">
        <f>'Tabelle3.1 insg '!L24/'Tabelle 1.'!Q24*100</f>
        <v>11.282264779350555</v>
      </c>
      <c r="M87" s="43">
        <f>'Tabelle3.1 insg '!M24/'Tabelle 1.'!R24*100</f>
        <v>10.963148864247481</v>
      </c>
      <c r="N87" s="43">
        <f>'Tabelle3.1 insg '!N24/'Tabelle 1.'!S24*100</f>
        <v>10.943992658118132</v>
      </c>
      <c r="O87" s="43">
        <f>'Tabelle3.1 insg '!O24/'Tabelle 1.'!T24*100</f>
        <v>10.541521783595838</v>
      </c>
      <c r="P87" s="43">
        <f>'Tabelle3.1 insg '!P24/'Tabelle 1.'!U24*100</f>
        <v>10.521896231456267</v>
      </c>
      <c r="Q87" s="43">
        <f>'Tabelle3.1 insg '!Q24/'Tabelle 1.'!V24*100</f>
        <v>10.546945511746056</v>
      </c>
      <c r="R87" s="43">
        <f>'Tabelle3.1 insg '!R24/'Tabelle 1.'!W24*100</f>
        <v>10.400393150897525</v>
      </c>
      <c r="S87" s="43">
        <f>'Tabelle3.1 insg '!S24/'Tabelle 1.'!X24*100</f>
        <v>10.252398831873162</v>
      </c>
      <c r="T87" s="43">
        <f>'Tabelle3.1 insg '!T24/'Tabelle 1.'!Y24*100</f>
        <v>10.312475362014137</v>
      </c>
      <c r="U87" s="43">
        <f>'Tabelle3.1 insg '!U24/'Tabelle 1.'!Z24*100</f>
        <v>10.319790721264232</v>
      </c>
      <c r="V87" s="43">
        <f>'Tabelle3.1 insg '!V24/'Tabelle 1.'!AA24*100</f>
        <v>10.116512655685018</v>
      </c>
      <c r="W87" s="43">
        <f>'Tabelle3.1 insg '!W24/'Tabelle 1.'!AB24*100</f>
        <v>9.7373273120808008</v>
      </c>
      <c r="X87" s="43">
        <f>'Tabelle3.1 insg '!X24/'Tabelle 1.'!AC24*100</f>
        <v>9.3714957013937052</v>
      </c>
      <c r="Y87" s="43">
        <f>'Tabelle3.1 insg '!Y24/'Tabelle 1.'!AD24*100</f>
        <v>9.1124291831795148</v>
      </c>
    </row>
    <row r="88" spans="1:25" x14ac:dyDescent="0.2">
      <c r="A88" s="42" t="s">
        <v>14</v>
      </c>
      <c r="B88" s="43">
        <f>'Tabelle3.1 insg '!B25/'Tabelle 1.'!G25*100</f>
        <v>8.6146458583433336</v>
      </c>
      <c r="C88" s="43">
        <f>'Tabelle3.1 insg '!C25/'Tabelle 1.'!H25*100</f>
        <v>8.7274515714489667</v>
      </c>
      <c r="D88" s="43">
        <f>'Tabelle3.1 insg '!D25/'Tabelle 1.'!I25*100</f>
        <v>9.097224466057062</v>
      </c>
      <c r="E88" s="43">
        <f>'Tabelle3.1 insg '!E25/'Tabelle 1.'!J25*100</f>
        <v>8.9540554205470322</v>
      </c>
      <c r="F88" s="43">
        <f>'Tabelle3.1 insg '!F25/'Tabelle 1.'!K25*100</f>
        <v>8.9723837450093544</v>
      </c>
      <c r="G88" s="43">
        <f>'Tabelle3.1 insg '!G25/'Tabelle 1.'!L25*100</f>
        <v>9.5121239682185674</v>
      </c>
      <c r="H88" s="43">
        <f>'Tabelle3.1 insg '!H25/'Tabelle 1.'!M25*100</f>
        <v>10.104861773117262</v>
      </c>
      <c r="I88" s="43">
        <f>'Tabelle3.1 insg '!I25/'Tabelle 1.'!N25*100</f>
        <v>10.459147297875377</v>
      </c>
      <c r="J88" s="43">
        <f>'Tabelle3.1 insg '!J25/'Tabelle 1.'!O25*100</f>
        <v>11.106288318593672</v>
      </c>
      <c r="K88" s="43">
        <f>'Tabelle3.1 insg '!K25/'Tabelle 1.'!P25*100</f>
        <v>11.937526696009071</v>
      </c>
      <c r="L88" s="43">
        <f>'Tabelle3.1 insg '!L25/'Tabelle 1.'!Q25*100</f>
        <v>12.177142326617771</v>
      </c>
      <c r="M88" s="43">
        <f>'Tabelle3.1 insg '!M25/'Tabelle 1.'!R25*100</f>
        <v>11.888047293552562</v>
      </c>
      <c r="N88" s="43">
        <f>'Tabelle3.1 insg '!N25/'Tabelle 1.'!S25*100</f>
        <v>11.460245209602817</v>
      </c>
      <c r="O88" s="43">
        <f>'Tabelle3.1 insg '!O25/'Tabelle 1.'!T25*100</f>
        <v>11.092877030590229</v>
      </c>
      <c r="P88" s="43">
        <f>'Tabelle3.1 insg '!P25/'Tabelle 1.'!U25*100</f>
        <v>11.112548512289777</v>
      </c>
      <c r="Q88" s="43">
        <f>'Tabelle3.1 insg '!Q25/'Tabelle 1.'!V25*100</f>
        <v>11.227694240218721</v>
      </c>
      <c r="R88" s="43">
        <f>'Tabelle3.1 insg '!R25/'Tabelle 1.'!W25*100</f>
        <v>10.996665431641349</v>
      </c>
      <c r="S88" s="43">
        <f>'Tabelle3.1 insg '!S25/'Tabelle 1.'!X25*100</f>
        <v>10.775645440500348</v>
      </c>
      <c r="T88" s="43">
        <f>'Tabelle3.1 insg '!T25/'Tabelle 1.'!Y25*100</f>
        <v>10.683068344510598</v>
      </c>
      <c r="U88" s="43">
        <f>'Tabelle3.1 insg '!U25/'Tabelle 1.'!Z25*100</f>
        <v>10.693868186076754</v>
      </c>
      <c r="V88" s="43">
        <f>'Tabelle3.1 insg '!V25/'Tabelle 1.'!AA25*100</f>
        <v>10.380237624522533</v>
      </c>
      <c r="W88" s="43">
        <f>'Tabelle3.1 insg '!W25/'Tabelle 1.'!AB25*100</f>
        <v>9.9180202267851634</v>
      </c>
      <c r="X88" s="43">
        <f>'Tabelle3.1 insg '!X25/'Tabelle 1.'!AC25*100</f>
        <v>9.6549101625629739</v>
      </c>
      <c r="Y88" s="43">
        <f>'Tabelle3.1 insg '!Y25/'Tabelle 1.'!AD25*100</f>
        <v>9.7299885101493615</v>
      </c>
    </row>
    <row r="89" spans="1:25" x14ac:dyDescent="0.2">
      <c r="A89" s="42" t="s">
        <v>15</v>
      </c>
      <c r="B89" s="43">
        <f>'Tabelle3.1 insg '!B26/'Tabelle 1.'!G26*100</f>
        <v>7.1507198674702819</v>
      </c>
      <c r="C89" s="43">
        <f>'Tabelle3.1 insg '!C26/'Tabelle 1.'!H26*100</f>
        <v>7.4931849914673876</v>
      </c>
      <c r="D89" s="43">
        <f>'Tabelle3.1 insg '!D26/'Tabelle 1.'!I26*100</f>
        <v>7.7325878098027445</v>
      </c>
      <c r="E89" s="43">
        <f>'Tabelle3.1 insg '!E26/'Tabelle 1.'!J26*100</f>
        <v>7.9387543599629975</v>
      </c>
      <c r="F89" s="43">
        <f>'Tabelle3.1 insg '!F26/'Tabelle 1.'!K26*100</f>
        <v>8.248354500787995</v>
      </c>
      <c r="G89" s="43">
        <f>'Tabelle3.1 insg '!G26/'Tabelle 1.'!L26*100</f>
        <v>8.5669970675908118</v>
      </c>
      <c r="H89" s="43">
        <f>'Tabelle3.1 insg '!H26/'Tabelle 1.'!M26*100</f>
        <v>9.0070456543543145</v>
      </c>
      <c r="I89" s="43">
        <f>'Tabelle3.1 insg '!I26/'Tabelle 1.'!N26*100</f>
        <v>9.5948881143607601</v>
      </c>
      <c r="J89" s="43">
        <f>'Tabelle3.1 insg '!J26/'Tabelle 1.'!O26*100</f>
        <v>10.085944764154501</v>
      </c>
      <c r="K89" s="43">
        <f>'Tabelle3.1 insg '!K26/'Tabelle 1.'!P26*100</f>
        <v>10.528969159220093</v>
      </c>
      <c r="L89" s="43">
        <f>'Tabelle3.1 insg '!L26/'Tabelle 1.'!Q26*100</f>
        <v>10.524897409199484</v>
      </c>
      <c r="M89" s="43">
        <f>'Tabelle3.1 insg '!M26/'Tabelle 1.'!R26*100</f>
        <v>10.415020236128067</v>
      </c>
      <c r="N89" s="43">
        <f>'Tabelle3.1 insg '!N26/'Tabelle 1.'!S26*100</f>
        <v>9.807740265292308</v>
      </c>
      <c r="O89" s="43">
        <f>'Tabelle3.1 insg '!O26/'Tabelle 1.'!T26*100</f>
        <v>9.5167954014729528</v>
      </c>
      <c r="P89" s="43">
        <f>'Tabelle3.1 insg '!P26/'Tabelle 1.'!U26*100</f>
        <v>9.3767433027501212</v>
      </c>
      <c r="Q89" s="43">
        <f>'Tabelle3.1 insg '!Q26/'Tabelle 1.'!V26*100</f>
        <v>9.2666361147342524</v>
      </c>
      <c r="R89" s="43">
        <f>'Tabelle3.1 insg '!R26/'Tabelle 1.'!W26*100</f>
        <v>9.1767358297812347</v>
      </c>
      <c r="S89" s="43">
        <f>'Tabelle3.1 insg '!S26/'Tabelle 1.'!X26*100</f>
        <v>8.903063306785457</v>
      </c>
      <c r="T89" s="43">
        <f>'Tabelle3.1 insg '!T26/'Tabelle 1.'!Y26*100</f>
        <v>8.9579115860835223</v>
      </c>
      <c r="U89" s="43">
        <f>'Tabelle3.1 insg '!U26/'Tabelle 1.'!Z26*100</f>
        <v>8.8227362793260635</v>
      </c>
      <c r="V89" s="43">
        <f>'Tabelle3.1 insg '!V26/'Tabelle 1.'!AA26*100</f>
        <v>8.7421003331791987</v>
      </c>
      <c r="W89" s="43">
        <f>'Tabelle3.1 insg '!W26/'Tabelle 1.'!AB26*100</f>
        <v>8.3143763039096523</v>
      </c>
      <c r="X89" s="43">
        <f>'Tabelle3.1 insg '!X26/'Tabelle 1.'!AC26*100</f>
        <v>8.1361034405110342</v>
      </c>
      <c r="Y89" s="43">
        <f>'Tabelle3.1 insg '!Y26/'Tabelle 1.'!AD26*100</f>
        <v>7.9313357417770582</v>
      </c>
    </row>
    <row r="90" spans="1:25" x14ac:dyDescent="0.2">
      <c r="A90" s="42" t="s">
        <v>16</v>
      </c>
      <c r="B90" s="43">
        <f>'Tabelle3.1 insg '!B27/'Tabelle 1.'!G27*100</f>
        <v>8.3621463852716644</v>
      </c>
      <c r="C90" s="43">
        <f>'Tabelle3.1 insg '!C27/'Tabelle 1.'!H27*100</f>
        <v>8.8795753647050741</v>
      </c>
      <c r="D90" s="43">
        <f>'Tabelle3.1 insg '!D27/'Tabelle 1.'!I27*100</f>
        <v>8.9970245331295668</v>
      </c>
      <c r="E90" s="43">
        <f>'Tabelle3.1 insg '!E27/'Tabelle 1.'!J27*100</f>
        <v>9.0481951769583926</v>
      </c>
      <c r="F90" s="43">
        <f>'Tabelle3.1 insg '!F27/'Tabelle 1.'!K27*100</f>
        <v>9.016237774190488</v>
      </c>
      <c r="G90" s="43">
        <f>'Tabelle3.1 insg '!G27/'Tabelle 1.'!L27*100</f>
        <v>9.2557992817625987</v>
      </c>
      <c r="H90" s="43">
        <f>'Tabelle3.1 insg '!H27/'Tabelle 1.'!M27*100</f>
        <v>9.4468711537997372</v>
      </c>
      <c r="I90" s="43">
        <f>'Tabelle3.1 insg '!I27/'Tabelle 1.'!N27*100</f>
        <v>10.161659941214573</v>
      </c>
      <c r="J90" s="43">
        <f>'Tabelle3.1 insg '!J27/'Tabelle 1.'!O27*100</f>
        <v>10.567113925322882</v>
      </c>
      <c r="K90" s="43">
        <f>'Tabelle3.1 insg '!K27/'Tabelle 1.'!P27*100</f>
        <v>10.84875394605139</v>
      </c>
      <c r="L90" s="43">
        <f>'Tabelle3.1 insg '!L27/'Tabelle 1.'!Q27*100</f>
        <v>10.858388568260294</v>
      </c>
      <c r="M90" s="43">
        <f>'Tabelle3.1 insg '!M27/'Tabelle 1.'!R27*100</f>
        <v>10.571152694427793</v>
      </c>
      <c r="N90" s="43">
        <f>'Tabelle3.1 insg '!N27/'Tabelle 1.'!S27*100</f>
        <v>10.056078772220168</v>
      </c>
      <c r="O90" s="43">
        <f>'Tabelle3.1 insg '!O27/'Tabelle 1.'!T27*100</f>
        <v>9.6946775023638345</v>
      </c>
      <c r="P90" s="43">
        <f>'Tabelle3.1 insg '!P27/'Tabelle 1.'!U27*100</f>
        <v>9.4840405915033941</v>
      </c>
      <c r="Q90" s="43">
        <f>'Tabelle3.1 insg '!Q27/'Tabelle 1.'!V27*100</f>
        <v>9.4356334909330251</v>
      </c>
      <c r="R90" s="43">
        <f>'Tabelle3.1 insg '!R27/'Tabelle 1.'!W27*100</f>
        <v>9.5190283792611226</v>
      </c>
      <c r="S90" s="43">
        <f>'Tabelle3.1 insg '!S27/'Tabelle 1.'!X27*100</f>
        <v>9.4051417238448423</v>
      </c>
      <c r="T90" s="43">
        <f>'Tabelle3.1 insg '!T27/'Tabelle 1.'!Y27*100</f>
        <v>9.4266930141804242</v>
      </c>
      <c r="U90" s="43">
        <f>'Tabelle3.1 insg '!U27/'Tabelle 1.'!Z27*100</f>
        <v>9.3833107531737543</v>
      </c>
      <c r="V90" s="43">
        <f>'Tabelle3.1 insg '!V27/'Tabelle 1.'!AA27*100</f>
        <v>9.1136298314234558</v>
      </c>
      <c r="W90" s="43">
        <f>'Tabelle3.1 insg '!W27/'Tabelle 1.'!AB27*100</f>
        <v>8.8302378624959186</v>
      </c>
      <c r="X90" s="43">
        <f>'Tabelle3.1 insg '!X27/'Tabelle 1.'!AC27*100</f>
        <v>8.7258086768929672</v>
      </c>
      <c r="Y90" s="43">
        <f>'Tabelle3.1 insg '!Y27/'Tabelle 1.'!AD27*100</f>
        <v>8.6513066881303811</v>
      </c>
    </row>
    <row r="91" spans="1:25" x14ac:dyDescent="0.2">
      <c r="A91" s="42" t="s">
        <v>5</v>
      </c>
      <c r="B91" s="43">
        <f>'Tabelle3.1 insg '!B28/'Tabelle 1.'!G28*100</f>
        <v>8.3315549864845693</v>
      </c>
      <c r="C91" s="43">
        <f>'Tabelle3.1 insg '!C28/'Tabelle 1.'!H28*100</f>
        <v>8.8963902651494546</v>
      </c>
      <c r="D91" s="43">
        <f>'Tabelle3.1 insg '!D28/'Tabelle 1.'!I28*100</f>
        <v>9.0500971158427088</v>
      </c>
      <c r="E91" s="43">
        <f>'Tabelle3.1 insg '!E28/'Tabelle 1.'!J28*100</f>
        <v>9.2071515491903018</v>
      </c>
      <c r="F91" s="43">
        <f>'Tabelle3.1 insg '!F28/'Tabelle 1.'!K28*100</f>
        <v>9.269291881233606</v>
      </c>
      <c r="G91" s="43">
        <f>'Tabelle3.1 insg '!G28/'Tabelle 1.'!L28*100</f>
        <v>9.672237133397326</v>
      </c>
      <c r="H91" s="43">
        <f>'Tabelle3.1 insg '!H28/'Tabelle 1.'!M28*100</f>
        <v>10.312493671142446</v>
      </c>
      <c r="I91" s="43">
        <f>'Tabelle3.1 insg '!I28/'Tabelle 1.'!N28*100</f>
        <v>10.796274162304751</v>
      </c>
      <c r="J91" s="43">
        <f>'Tabelle3.1 insg '!J28/'Tabelle 1.'!O28*100</f>
        <v>11.063524590163922</v>
      </c>
      <c r="K91" s="43">
        <f>'Tabelle3.1 insg '!K28/'Tabelle 1.'!P28*100</f>
        <v>11.611806649531541</v>
      </c>
      <c r="L91" s="43">
        <f>'Tabelle3.1 insg '!L28/'Tabelle 1.'!Q28*100</f>
        <v>11.536176054750724</v>
      </c>
      <c r="M91" s="43">
        <f>'Tabelle3.1 insg '!M28/'Tabelle 1.'!R28*100</f>
        <v>11.487041751017221</v>
      </c>
      <c r="N91" s="43">
        <f>'Tabelle3.1 insg '!N28/'Tabelle 1.'!S28*100</f>
        <v>11.119724889180434</v>
      </c>
      <c r="O91" s="43">
        <f>'Tabelle3.1 insg '!O28/'Tabelle 1.'!T28*100</f>
        <v>10.66465196731415</v>
      </c>
      <c r="P91" s="43">
        <f>'Tabelle3.1 insg '!P28/'Tabelle 1.'!U28*100</f>
        <v>10.6467223933128</v>
      </c>
      <c r="Q91" s="43">
        <f>'Tabelle3.1 insg '!Q28/'Tabelle 1.'!V28*100</f>
        <v>10.764556962025312</v>
      </c>
      <c r="R91" s="43">
        <f>'Tabelle3.1 insg '!R28/'Tabelle 1.'!W28*100</f>
        <v>10.741709210144029</v>
      </c>
      <c r="S91" s="43">
        <f>'Tabelle3.1 insg '!S28/'Tabelle 1.'!X28*100</f>
        <v>10.486726590818606</v>
      </c>
      <c r="T91" s="43">
        <f>'Tabelle3.1 insg '!T28/'Tabelle 1.'!Y28*100</f>
        <v>10.436933914793682</v>
      </c>
      <c r="U91" s="43">
        <f>'Tabelle3.1 insg '!U28/'Tabelle 1.'!Z28*100</f>
        <v>10.473689738472844</v>
      </c>
      <c r="V91" s="43">
        <f>'Tabelle3.1 insg '!V28/'Tabelle 1.'!AA28*100</f>
        <v>10.349045660655904</v>
      </c>
      <c r="W91" s="43">
        <f>'Tabelle3.1 insg '!W28/'Tabelle 1.'!AB28*100</f>
        <v>10.151842897739334</v>
      </c>
      <c r="X91" s="43">
        <f>'Tabelle3.1 insg '!X28/'Tabelle 1.'!AC28*100</f>
        <v>10.029853310710685</v>
      </c>
      <c r="Y91" s="43">
        <f>'Tabelle3.1 insg '!Y28/'Tabelle 1.'!AD28*100</f>
        <v>9.797849462365587</v>
      </c>
    </row>
    <row r="92" spans="1:25" x14ac:dyDescent="0.2">
      <c r="A92" s="42" t="s">
        <v>2</v>
      </c>
      <c r="B92" s="43">
        <f>'Tabelle3.1 insg '!B29/'Tabelle 1.'!G29*100</f>
        <v>8.6730698544100484</v>
      </c>
      <c r="C92" s="43">
        <f>'Tabelle3.1 insg '!C29/'Tabelle 1.'!H29*100</f>
        <v>9.0512807954155807</v>
      </c>
      <c r="D92" s="43">
        <f>'Tabelle3.1 insg '!D29/'Tabelle 1.'!I29*100</f>
        <v>9.287345075016308</v>
      </c>
      <c r="E92" s="43">
        <f>'Tabelle3.1 insg '!E29/'Tabelle 1.'!J29*100</f>
        <v>9.6090954231803192</v>
      </c>
      <c r="F92" s="43">
        <f>'Tabelle3.1 insg '!F29/'Tabelle 1.'!K29*100</f>
        <v>9.6051672049171852</v>
      </c>
      <c r="G92" s="43">
        <f>'Tabelle3.1 insg '!G29/'Tabelle 1.'!L29*100</f>
        <v>10.061195104391654</v>
      </c>
      <c r="H92" s="43">
        <f>'Tabelle3.1 insg '!H29/'Tabelle 1.'!M29*100</f>
        <v>10.590848185605998</v>
      </c>
      <c r="I92" s="43">
        <f>'Tabelle3.1 insg '!I29/'Tabelle 1.'!N29*100</f>
        <v>11.311472343291127</v>
      </c>
      <c r="J92" s="43">
        <f>'Tabelle3.1 insg '!J29/'Tabelle 1.'!O29*100</f>
        <v>11.959743962538465</v>
      </c>
      <c r="K92" s="43">
        <f>'Tabelle3.1 insg '!K29/'Tabelle 1.'!P29*100</f>
        <v>12.221114774208385</v>
      </c>
      <c r="L92" s="43">
        <f>'Tabelle3.1 insg '!L29/'Tabelle 1.'!Q29*100</f>
        <v>12.372077068206501</v>
      </c>
      <c r="M92" s="43">
        <f>'Tabelle3.1 insg '!M29/'Tabelle 1.'!R29*100</f>
        <v>12.282996655018408</v>
      </c>
      <c r="N92" s="43">
        <f>'Tabelle3.1 insg '!N29/'Tabelle 1.'!S29*100</f>
        <v>11.75580966433051</v>
      </c>
      <c r="O92" s="43">
        <f>'Tabelle3.1 insg '!O29/'Tabelle 1.'!T29*100</f>
        <v>11.392051277273655</v>
      </c>
      <c r="P92" s="43">
        <f>'Tabelle3.1 insg '!P29/'Tabelle 1.'!U29*100</f>
        <v>11.427766297200824</v>
      </c>
      <c r="Q92" s="43">
        <f>'Tabelle3.1 insg '!Q29/'Tabelle 1.'!V29*100</f>
        <v>11.547466203458953</v>
      </c>
      <c r="R92" s="43">
        <f>'Tabelle3.1 insg '!R29/'Tabelle 1.'!W29*100</f>
        <v>11.445001973276197</v>
      </c>
      <c r="S92" s="43">
        <f>'Tabelle3.1 insg '!S29/'Tabelle 1.'!X29*100</f>
        <v>11.1384096024006</v>
      </c>
      <c r="T92" s="43">
        <f>'Tabelle3.1 insg '!T29/'Tabelle 1.'!Y29*100</f>
        <v>10.911194893426412</v>
      </c>
      <c r="U92" s="43">
        <f>'Tabelle3.1 insg '!U29/'Tabelle 1.'!Z29*100</f>
        <v>10.732999042199568</v>
      </c>
      <c r="V92" s="43">
        <f>'Tabelle3.1 insg '!V29/'Tabelle 1.'!AA29*100</f>
        <v>10.383789687770697</v>
      </c>
      <c r="W92" s="43">
        <f>'Tabelle3.1 insg '!W29/'Tabelle 1.'!AB29*100</f>
        <v>10.030206945721302</v>
      </c>
      <c r="X92" s="43">
        <f>'Tabelle3.1 insg '!X29/'Tabelle 1.'!AC29*100</f>
        <v>9.7879466385684957</v>
      </c>
      <c r="Y92" s="43">
        <f>'Tabelle3.1 insg '!Y29/'Tabelle 1.'!AD29*100</f>
        <v>9.5498284350290952</v>
      </c>
    </row>
    <row r="93" spans="1:25" x14ac:dyDescent="0.2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x14ac:dyDescent="0.2">
      <c r="A94" s="46" t="s">
        <v>7</v>
      </c>
      <c r="B94" s="47">
        <f>'Tabelle3.1 insg '!B31/'Tabelle 1.'!G31*100</f>
        <v>7.4335354064715338</v>
      </c>
      <c r="C94" s="47">
        <f>'Tabelle3.1 insg '!C31/'Tabelle 1.'!H31*100</f>
        <v>7.7458823954345153</v>
      </c>
      <c r="D94" s="47">
        <f>'Tabelle3.1 insg '!D31/'Tabelle 1.'!I31*100</f>
        <v>7.8619805553116207</v>
      </c>
      <c r="E94" s="47">
        <f>'Tabelle3.1 insg '!E31/'Tabelle 1.'!J31*100</f>
        <v>7.9510812384538223</v>
      </c>
      <c r="F94" s="47">
        <f>'Tabelle3.1 insg '!F31/'Tabelle 1.'!K31*100</f>
        <v>8.044199348539065</v>
      </c>
      <c r="G94" s="47">
        <f>'Tabelle3.1 insg '!G31/'Tabelle 1.'!L31*100</f>
        <v>8.3887420480747696</v>
      </c>
      <c r="H94" s="47">
        <f>'Tabelle3.1 insg '!H31/'Tabelle 1.'!M31*100</f>
        <v>8.8260591427000037</v>
      </c>
      <c r="I94" s="47">
        <f>'Tabelle3.1 insg '!I31/'Tabelle 1.'!N31*100</f>
        <v>9.2483517871967038</v>
      </c>
      <c r="J94" s="47">
        <f>'Tabelle3.1 insg '!J31/'Tabelle 1.'!O31*100</f>
        <v>9.7092229455646351</v>
      </c>
      <c r="K94" s="47">
        <f>'Tabelle3.1 insg '!K31/'Tabelle 1.'!P31*100</f>
        <v>10.224887135163979</v>
      </c>
      <c r="L94" s="47">
        <f>'Tabelle3.1 insg '!L31/'Tabelle 1.'!Q31*100</f>
        <v>10.29161443491949</v>
      </c>
      <c r="M94" s="47">
        <f>'Tabelle3.1 insg '!M31/'Tabelle 1.'!R31*100</f>
        <v>10.117383247792336</v>
      </c>
      <c r="N94" s="47">
        <f>'Tabelle3.1 insg '!N31/'Tabelle 1.'!S31*100</f>
        <v>9.7594502385874371</v>
      </c>
      <c r="O94" s="47">
        <f>'Tabelle3.1 insg '!O31/'Tabelle 1.'!T31*100</f>
        <v>9.4589943181873597</v>
      </c>
      <c r="P94" s="47">
        <f>'Tabelle3.1 insg '!P31/'Tabelle 1.'!U31*100</f>
        <v>9.3672478930826522</v>
      </c>
      <c r="Q94" s="47">
        <f>'Tabelle3.1 insg '!Q31/'Tabelle 1.'!V31*100</f>
        <v>9.3520702850953352</v>
      </c>
      <c r="R94" s="47">
        <f>'Tabelle3.1 insg '!R31/'Tabelle 1.'!W31*100</f>
        <v>9.2937698649966904</v>
      </c>
      <c r="S94" s="47">
        <f>'Tabelle3.1 insg '!S31/'Tabelle 1.'!X31*100</f>
        <v>9.134895288139246</v>
      </c>
      <c r="T94" s="47">
        <f>'Tabelle3.1 insg '!T31/'Tabelle 1.'!Y31*100</f>
        <v>9.1797065212854516</v>
      </c>
      <c r="U94" s="47">
        <f>'Tabelle3.1 insg '!U31/'Tabelle 1.'!Z31*100</f>
        <v>9.1419363394960964</v>
      </c>
      <c r="V94" s="47">
        <f>'Tabelle3.1 insg '!V31/'Tabelle 1.'!AA31*100</f>
        <v>8.8632443458166943</v>
      </c>
      <c r="W94" s="47">
        <f>'Tabelle3.1 insg '!W31/'Tabelle 1.'!AB31*100</f>
        <v>8.5180370199801256</v>
      </c>
      <c r="X94" s="47">
        <f>'Tabelle3.1 insg '!X31/'Tabelle 1.'!AC31*100</f>
        <v>8.3424751081583111</v>
      </c>
      <c r="Y94" s="47">
        <f>'Tabelle3.1 insg '!Y31/'Tabelle 1.'!AD31*100</f>
        <v>8.2426859419850036</v>
      </c>
    </row>
    <row r="95" spans="1:25" x14ac:dyDescent="0.2">
      <c r="A95" s="42" t="s">
        <v>17</v>
      </c>
      <c r="B95" s="43">
        <f>'Tabelle3.1 insg '!B32/'Tabelle 1.'!G32*100</f>
        <v>5.5367225216879845</v>
      </c>
      <c r="C95" s="43">
        <f>'Tabelle3.1 insg '!C32/'Tabelle 1.'!H32*100</f>
        <v>5.7765630499921592</v>
      </c>
      <c r="D95" s="43">
        <f>'Tabelle3.1 insg '!D32/'Tabelle 1.'!I32*100</f>
        <v>5.8775369244006201</v>
      </c>
      <c r="E95" s="43">
        <f>'Tabelle3.1 insg '!E32/'Tabelle 1.'!J32*100</f>
        <v>5.8892175267793414</v>
      </c>
      <c r="F95" s="43">
        <f>'Tabelle3.1 insg '!F32/'Tabelle 1.'!K32*100</f>
        <v>5.8872305140961902</v>
      </c>
      <c r="G95" s="43">
        <f>'Tabelle3.1 insg '!G32/'Tabelle 1.'!L32*100</f>
        <v>6.1398922858477523</v>
      </c>
      <c r="H95" s="43">
        <f>'Tabelle3.1 insg '!H32/'Tabelle 1.'!M32*100</f>
        <v>6.5123882989698911</v>
      </c>
      <c r="I95" s="43">
        <f>'Tabelle3.1 insg '!I32/'Tabelle 1.'!N32*100</f>
        <v>6.8267333878650858</v>
      </c>
      <c r="J95" s="43">
        <f>'Tabelle3.1 insg '!J32/'Tabelle 1.'!O32*100</f>
        <v>7.1945785968057008</v>
      </c>
      <c r="K95" s="43">
        <f>'Tabelle3.1 insg '!K32/'Tabelle 1.'!P32*100</f>
        <v>7.7550645955040309</v>
      </c>
      <c r="L95" s="43">
        <f>'Tabelle3.1 insg '!L32/'Tabelle 1.'!Q32*100</f>
        <v>7.8342889445207096</v>
      </c>
      <c r="M95" s="43">
        <f>'Tabelle3.1 insg '!M32/'Tabelle 1.'!R32*100</f>
        <v>7.6931185495385872</v>
      </c>
      <c r="N95" s="43">
        <f>'Tabelle3.1 insg '!N32/'Tabelle 1.'!S32*100</f>
        <v>7.6084149719936693</v>
      </c>
      <c r="O95" s="43">
        <f>'Tabelle3.1 insg '!O32/'Tabelle 1.'!T32*100</f>
        <v>7.4280316689376988</v>
      </c>
      <c r="P95" s="43">
        <f>'Tabelle3.1 insg '!P32/'Tabelle 1.'!U32*100</f>
        <v>7.368116872692247</v>
      </c>
      <c r="Q95" s="43">
        <f>'Tabelle3.1 insg '!Q32/'Tabelle 1.'!V32*100</f>
        <v>7.2225865729888348</v>
      </c>
      <c r="R95" s="43">
        <f>'Tabelle3.1 insg '!R32/'Tabelle 1.'!W32*100</f>
        <v>7.184080641370481</v>
      </c>
      <c r="S95" s="43">
        <f>'Tabelle3.1 insg '!S32/'Tabelle 1.'!X32*100</f>
        <v>7.1501102519528263</v>
      </c>
      <c r="T95" s="43">
        <f>'Tabelle3.1 insg '!T32/'Tabelle 1.'!Y32*100</f>
        <v>7.3473061421679224</v>
      </c>
      <c r="U95" s="43">
        <f>'Tabelle3.1 insg '!U32/'Tabelle 1.'!Z32*100</f>
        <v>7.4315169464293378</v>
      </c>
      <c r="V95" s="43">
        <f>'Tabelle3.1 insg '!V32/'Tabelle 1.'!AA32*100</f>
        <v>7.1159432700731831</v>
      </c>
      <c r="W95" s="43">
        <f>'Tabelle3.1 insg '!W32/'Tabelle 1.'!AB32*100</f>
        <v>6.8150725476525578</v>
      </c>
      <c r="X95" s="43">
        <f>'Tabelle3.1 insg '!X32/'Tabelle 1.'!AC32*100</f>
        <v>6.7075948827711462</v>
      </c>
      <c r="Y95" s="43">
        <f>'Tabelle3.1 insg '!Y32/'Tabelle 1.'!AD32*100</f>
        <v>6.7108560660092813</v>
      </c>
    </row>
    <row r="96" spans="1:25" x14ac:dyDescent="0.2">
      <c r="A96" s="42" t="s">
        <v>18</v>
      </c>
      <c r="B96" s="43">
        <f>'Tabelle3.1 insg '!B33/'Tabelle 1.'!G33*100</f>
        <v>8.2918756694410813</v>
      </c>
      <c r="C96" s="43">
        <f>'Tabelle3.1 insg '!C33/'Tabelle 1.'!H33*100</f>
        <v>8.6112349502903065</v>
      </c>
      <c r="D96" s="43">
        <f>'Tabelle3.1 insg '!D33/'Tabelle 1.'!I33*100</f>
        <v>8.7291200499557675</v>
      </c>
      <c r="E96" s="43">
        <f>'Tabelle3.1 insg '!E33/'Tabelle 1.'!J33*100</f>
        <v>8.861361611966414</v>
      </c>
      <c r="F96" s="43">
        <f>'Tabelle3.1 insg '!F33/'Tabelle 1.'!K33*100</f>
        <v>9.0002342443734236</v>
      </c>
      <c r="G96" s="43">
        <f>'Tabelle3.1 insg '!G33/'Tabelle 1.'!L33*100</f>
        <v>9.3981491123931722</v>
      </c>
      <c r="H96" s="43">
        <f>'Tabelle3.1 insg '!H33/'Tabelle 1.'!M33*100</f>
        <v>9.8519643543340258</v>
      </c>
      <c r="I96" s="43">
        <f>'Tabelle3.1 insg '!I33/'Tabelle 1.'!N33*100</f>
        <v>10.324786617274238</v>
      </c>
      <c r="J96" s="43">
        <f>'Tabelle3.1 insg '!J33/'Tabelle 1.'!O33*100</f>
        <v>10.82259671520865</v>
      </c>
      <c r="K96" s="43">
        <f>'Tabelle3.1 insg '!K33/'Tabelle 1.'!P33*100</f>
        <v>11.314547068296084</v>
      </c>
      <c r="L96" s="43">
        <f>'Tabelle3.1 insg '!L33/'Tabelle 1.'!Q33*100</f>
        <v>11.38155236591523</v>
      </c>
      <c r="M96" s="43">
        <f>'Tabelle3.1 insg '!M33/'Tabelle 1.'!R33*100</f>
        <v>11.187722388560676</v>
      </c>
      <c r="N96" s="43">
        <f>'Tabelle3.1 insg '!N33/'Tabelle 1.'!S33*100</f>
        <v>10.702194874202368</v>
      </c>
      <c r="O96" s="43">
        <f>'Tabelle3.1 insg '!O33/'Tabelle 1.'!T33*100</f>
        <v>10.352632598787393</v>
      </c>
      <c r="P96" s="43">
        <f>'Tabelle3.1 insg '!P33/'Tabelle 1.'!U33*100</f>
        <v>10.237708779832433</v>
      </c>
      <c r="Q96" s="43">
        <f>'Tabelle3.1 insg '!Q33/'Tabelle 1.'!V33*100</f>
        <v>10.270685137177294</v>
      </c>
      <c r="R96" s="43">
        <f>'Tabelle3.1 insg '!R33/'Tabelle 1.'!W33*100</f>
        <v>10.203372178123058</v>
      </c>
      <c r="S96" s="43">
        <f>'Tabelle3.1 insg '!S33/'Tabelle 1.'!X33*100</f>
        <v>9.9887189027648571</v>
      </c>
      <c r="T96" s="43">
        <f>'Tabelle3.1 insg '!T33/'Tabelle 1.'!Y33*100</f>
        <v>9.9662248532812168</v>
      </c>
      <c r="U96" s="43">
        <f>'Tabelle3.1 insg '!U33/'Tabelle 1.'!Z33*100</f>
        <v>9.8784857943359938</v>
      </c>
      <c r="V96" s="43">
        <f>'Tabelle3.1 insg '!V33/'Tabelle 1.'!AA33*100</f>
        <v>9.621179109488736</v>
      </c>
      <c r="W96" s="43">
        <f>'Tabelle3.1 insg '!W33/'Tabelle 1.'!AB33*100</f>
        <v>9.2564521947943188</v>
      </c>
      <c r="X96" s="43">
        <f>'Tabelle3.1 insg '!X33/'Tabelle 1.'!AC33*100</f>
        <v>9.0555700905985876</v>
      </c>
      <c r="Y96" s="43">
        <f>'Tabelle3.1 insg '!Y33/'Tabelle 1.'!AD33*100</f>
        <v>8.9121014081446148</v>
      </c>
    </row>
    <row r="97" spans="1:25" x14ac:dyDescent="0.2">
      <c r="A97" s="57"/>
      <c r="B97" s="58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9" spans="1:25" x14ac:dyDescent="0.2">
      <c r="A99" s="117" t="s">
        <v>155</v>
      </c>
    </row>
    <row r="101" spans="1:25" x14ac:dyDescent="0.2">
      <c r="A101" s="120" t="s">
        <v>156</v>
      </c>
    </row>
  </sheetData>
  <mergeCells count="31">
    <mergeCell ref="B77:Y77"/>
    <mergeCell ref="B56:Y56"/>
    <mergeCell ref="A3:Y3"/>
    <mergeCell ref="A5:Y5"/>
    <mergeCell ref="Y9:Y12"/>
    <mergeCell ref="B14:Y14"/>
    <mergeCell ref="B35:Y35"/>
    <mergeCell ref="W9:W12"/>
    <mergeCell ref="B9:B12"/>
    <mergeCell ref="C9:C12"/>
    <mergeCell ref="D9:D12"/>
    <mergeCell ref="E9:E12"/>
    <mergeCell ref="N9:N12"/>
    <mergeCell ref="I9:I12"/>
    <mergeCell ref="Q9:Q12"/>
    <mergeCell ref="P9:P12"/>
    <mergeCell ref="F9:F12"/>
    <mergeCell ref="G9:G12"/>
    <mergeCell ref="B8:Y8"/>
    <mergeCell ref="H9:H12"/>
    <mergeCell ref="T9:T12"/>
    <mergeCell ref="U9:U12"/>
    <mergeCell ref="X9:X12"/>
    <mergeCell ref="V9:V12"/>
    <mergeCell ref="O9:O12"/>
    <mergeCell ref="J9:J12"/>
    <mergeCell ref="K9:K12"/>
    <mergeCell ref="L9:L12"/>
    <mergeCell ref="S9:S12"/>
    <mergeCell ref="M9:M12"/>
    <mergeCell ref="R9:R12"/>
  </mergeCells>
  <phoneticPr fontId="0" type="noConversion"/>
  <hyperlinks>
    <hyperlink ref="A9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58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82">
        <f>'Tabelle 1.2 A'!G14-'Tabelle2.2 A'!B14</f>
        <v>3.1E-2</v>
      </c>
      <c r="C14" s="82">
        <f>'Tabelle 1.2 A'!H14-'Tabelle2.2 A'!C14</f>
        <v>0.03</v>
      </c>
      <c r="D14" s="82">
        <f>'Tabelle 1.2 A'!I14-'Tabelle2.2 A'!D14</f>
        <v>2.9000000000000026E-2</v>
      </c>
      <c r="E14" s="82">
        <f>'Tabelle 1.2 A'!J14-'Tabelle2.2 A'!E14</f>
        <v>2.7999999999999997E-2</v>
      </c>
      <c r="F14" s="82">
        <f>'Tabelle 1.2 A'!K14-'Tabelle2.2 A'!F14</f>
        <v>3.5000000000000031E-2</v>
      </c>
      <c r="G14" s="82">
        <f>'Tabelle 1.2 A'!L14-'Tabelle2.2 A'!G14</f>
        <v>3.5000000000000003E-2</v>
      </c>
      <c r="H14" s="82">
        <f>'Tabelle 1.2 A'!M14-'Tabelle2.2 A'!H14</f>
        <v>3.4000000000000002E-2</v>
      </c>
      <c r="I14" s="82">
        <f>'Tabelle 1.2 A'!N14-'Tabelle2.2 A'!I14</f>
        <v>3.0000000000000027E-2</v>
      </c>
      <c r="J14" s="82">
        <f>'Tabelle 1.2 A'!O14-'Tabelle2.2 A'!J14</f>
        <v>3.5000000000000003E-2</v>
      </c>
      <c r="K14" s="82">
        <f>'Tabelle 1.2 A'!P14-'Tabelle2.2 A'!K14</f>
        <v>3.6000000000000004E-2</v>
      </c>
      <c r="L14" s="82">
        <f>'Tabelle 1.2 A'!Q14-'Tabelle2.2 A'!L14</f>
        <v>4.1000000000000036E-2</v>
      </c>
      <c r="M14" s="82">
        <f>'Tabelle 1.2 A'!R14-'Tabelle2.2 A'!M14</f>
        <v>3.8000000000000034E-2</v>
      </c>
      <c r="N14" s="82">
        <f>'Tabelle 1.2 A'!S14-'Tabelle2.2 A'!N14</f>
        <v>3.5000000000000031E-2</v>
      </c>
      <c r="O14" s="82">
        <f>'Tabelle 1.2 A'!T14-'Tabelle2.2 A'!O14</f>
        <v>3.3000000000000029E-2</v>
      </c>
      <c r="P14" s="82">
        <f>'Tabelle 1.2 A'!U14-'Tabelle2.2 A'!P14</f>
        <v>3.1000000000000028E-2</v>
      </c>
      <c r="Q14" s="82">
        <f>'Tabelle 1.2 A'!V14-'Tabelle2.2 A'!Q14</f>
        <v>2.899999999999997E-2</v>
      </c>
      <c r="R14" s="82">
        <f>'Tabelle 1.2 A'!W14-'Tabelle2.2 A'!R14</f>
        <v>2.7000000000000024E-2</v>
      </c>
      <c r="S14" s="82">
        <f>'Tabelle 1.2 A'!X14-'Tabelle2.2 A'!S14</f>
        <v>2.300000000000002E-2</v>
      </c>
      <c r="T14" s="82">
        <f>'Tabelle 1.2 A'!Y14-'Tabelle2.2 A'!T14</f>
        <v>1.9000000000000017E-2</v>
      </c>
      <c r="U14" s="82">
        <f>'Tabelle 1.2 A'!Z14-'Tabelle2.2 A'!U14</f>
        <v>2.300000000000002E-2</v>
      </c>
      <c r="V14" s="82">
        <f>'Tabelle 1.2 A'!AA14-'Tabelle2.2 A'!V14</f>
        <v>3.400000000000003E-2</v>
      </c>
      <c r="W14" s="82">
        <f>'Tabelle 1.2 A'!AB14-'Tabelle2.2 A'!W14</f>
        <v>3.6000000000000032E-2</v>
      </c>
      <c r="X14" s="82">
        <f>'Tabelle 1.2 A'!AC14-'Tabelle2.2 A'!X14</f>
        <v>2.9999999999999971E-2</v>
      </c>
      <c r="Y14" s="82">
        <f>'Tabelle 1.2 A'!AD14-'Tabelle2.2 A'!Y14</f>
        <v>2.4999999999999967E-2</v>
      </c>
    </row>
    <row r="15" spans="1:25" ht="13.5" customHeight="1" x14ac:dyDescent="0.2">
      <c r="A15" s="42" t="s">
        <v>10</v>
      </c>
      <c r="B15" s="82">
        <f>'Tabelle 1.2 A'!G15-'Tabelle2.2 A'!B15</f>
        <v>1.9000000000000003E-2</v>
      </c>
      <c r="C15" s="82">
        <f>'Tabelle 1.2 A'!H15-'Tabelle2.2 A'!C15</f>
        <v>1.4000000000000012E-2</v>
      </c>
      <c r="D15" s="82">
        <f>'Tabelle 1.2 A'!I15-'Tabelle2.2 A'!D15</f>
        <v>1.3999999999999985E-2</v>
      </c>
      <c r="E15" s="82">
        <f>'Tabelle 1.2 A'!J15-'Tabelle2.2 A'!E15</f>
        <v>1.100000000000001E-2</v>
      </c>
      <c r="F15" s="82">
        <f>'Tabelle 1.2 A'!K15-'Tabelle2.2 A'!F15</f>
        <v>1.3000000000000012E-2</v>
      </c>
      <c r="G15" s="82">
        <f>'Tabelle 1.2 A'!L15-'Tabelle2.2 A'!G15</f>
        <v>1.3999999999999985E-2</v>
      </c>
      <c r="H15" s="82">
        <f>'Tabelle 1.2 A'!M15-'Tabelle2.2 A'!H15</f>
        <v>1.3999999999999999E-2</v>
      </c>
      <c r="I15" s="82">
        <f>'Tabelle 1.2 A'!N15-'Tabelle2.2 A'!I15</f>
        <v>1.6E-2</v>
      </c>
      <c r="J15" s="82">
        <f>'Tabelle 1.2 A'!O15-'Tabelle2.2 A'!J15</f>
        <v>1.4999999999999999E-2</v>
      </c>
      <c r="K15" s="82">
        <f>'Tabelle 1.2 A'!P15-'Tabelle2.2 A'!K15</f>
        <v>1.6E-2</v>
      </c>
      <c r="L15" s="82">
        <f>'Tabelle 1.2 A'!Q15-'Tabelle2.2 A'!L15</f>
        <v>1.2999999999999998E-2</v>
      </c>
      <c r="M15" s="82">
        <f>'Tabelle 1.2 A'!R15-'Tabelle2.2 A'!M15</f>
        <v>1.1999999999999997E-2</v>
      </c>
      <c r="N15" s="82">
        <f>'Tabelle 1.2 A'!S15-'Tabelle2.2 A'!N15</f>
        <v>1.3999999999999999E-2</v>
      </c>
      <c r="O15" s="82">
        <f>'Tabelle 1.2 A'!T15-'Tabelle2.2 A'!O15</f>
        <v>1.3999999999999999E-2</v>
      </c>
      <c r="P15" s="82">
        <f>'Tabelle 1.2 A'!U15-'Tabelle2.2 A'!P15</f>
        <v>1.3999999999999999E-2</v>
      </c>
      <c r="Q15" s="82">
        <f>'Tabelle 1.2 A'!V15-'Tabelle2.2 A'!Q15</f>
        <v>1.4999999999999999E-2</v>
      </c>
      <c r="R15" s="82">
        <f>'Tabelle 1.2 A'!W15-'Tabelle2.2 A'!R15</f>
        <v>1.2999999999999998E-2</v>
      </c>
      <c r="S15" s="82">
        <f>'Tabelle 1.2 A'!X15-'Tabelle2.2 A'!S15</f>
        <v>1.0000000000000009E-2</v>
      </c>
      <c r="T15" s="82">
        <f>'Tabelle 1.2 A'!Y15-'Tabelle2.2 A'!T15</f>
        <v>7.9999999999999932E-3</v>
      </c>
      <c r="U15" s="82">
        <f>'Tabelle 1.2 A'!Z15-'Tabelle2.2 A'!U15</f>
        <v>1.0000000000000009E-2</v>
      </c>
      <c r="V15" s="82">
        <f>'Tabelle 1.2 A'!AA15-'Tabelle2.2 A'!V15</f>
        <v>1.2999999999999998E-2</v>
      </c>
      <c r="W15" s="82">
        <f>'Tabelle 1.2 A'!AB15-'Tabelle2.2 A'!W15</f>
        <v>1.3999999999999999E-2</v>
      </c>
      <c r="X15" s="82">
        <f>'Tabelle 1.2 A'!AC15-'Tabelle2.2 A'!X15</f>
        <v>1.100000000000001E-2</v>
      </c>
      <c r="Y15" s="82">
        <f>'Tabelle 1.2 A'!AD15-'Tabelle2.2 A'!Y15</f>
        <v>7.9999999999999932E-3</v>
      </c>
    </row>
    <row r="16" spans="1:25" ht="13.5" customHeight="1" x14ac:dyDescent="0.2">
      <c r="A16" s="42" t="s">
        <v>26</v>
      </c>
      <c r="B16" s="82">
        <f>'Tabelle 1.2 A'!G16-'Tabelle2.2 A'!B16</f>
        <v>2.8000000000000011E-2</v>
      </c>
      <c r="C16" s="82">
        <f>'Tabelle 1.2 A'!H16-'Tabelle2.2 A'!C16</f>
        <v>2.0000000000000004E-2</v>
      </c>
      <c r="D16" s="82">
        <f>'Tabelle 1.2 A'!I16-'Tabelle2.2 A'!D16</f>
        <v>2.1999999999999992E-2</v>
      </c>
      <c r="E16" s="82">
        <f>'Tabelle 1.2 A'!J16-'Tabelle2.2 A'!E16</f>
        <v>2.1000000000000019E-2</v>
      </c>
      <c r="F16" s="82">
        <f>'Tabelle 1.2 A'!K16-'Tabelle2.2 A'!F16</f>
        <v>1.7000000000000001E-2</v>
      </c>
      <c r="G16" s="82">
        <f>'Tabelle 1.2 A'!L16-'Tabelle2.2 A'!G16</f>
        <v>1.8000000000000002E-2</v>
      </c>
      <c r="H16" s="82">
        <f>'Tabelle 1.2 A'!M16-'Tabelle2.2 A'!H16</f>
        <v>1.8999999999999989E-2</v>
      </c>
      <c r="I16" s="82">
        <f>'Tabelle 1.2 A'!N16-'Tabelle2.2 A'!I16</f>
        <v>2.6999999999999996E-2</v>
      </c>
      <c r="J16" s="82">
        <f>'Tabelle 1.2 A'!O16-'Tabelle2.2 A'!J16</f>
        <v>2.3999999999999994E-2</v>
      </c>
      <c r="K16" s="82">
        <f>'Tabelle 1.2 A'!P16-'Tabelle2.2 A'!K16</f>
        <v>2.2999999999999993E-2</v>
      </c>
      <c r="L16" s="82">
        <f>'Tabelle 1.2 A'!Q16-'Tabelle2.2 A'!L16</f>
        <v>2.2999999999999993E-2</v>
      </c>
      <c r="M16" s="82">
        <f>'Tabelle 1.2 A'!R16-'Tabelle2.2 A'!M16</f>
        <v>2.0999999999999991E-2</v>
      </c>
      <c r="N16" s="82">
        <f>'Tabelle 1.2 A'!S16-'Tabelle2.2 A'!N16</f>
        <v>1.8999999999999989E-2</v>
      </c>
      <c r="O16" s="82">
        <f>'Tabelle 1.2 A'!T16-'Tabelle2.2 A'!O16</f>
        <v>1.6E-2</v>
      </c>
      <c r="P16" s="82">
        <f>'Tabelle 1.2 A'!U16-'Tabelle2.2 A'!P16</f>
        <v>1.7000000000000001E-2</v>
      </c>
      <c r="Q16" s="82">
        <f>'Tabelle 1.2 A'!V16-'Tabelle2.2 A'!Q16</f>
        <v>1.6E-2</v>
      </c>
      <c r="R16" s="82">
        <f>'Tabelle 1.2 A'!W16-'Tabelle2.2 A'!R16</f>
        <v>1.7000000000000001E-2</v>
      </c>
      <c r="S16" s="82">
        <f>'Tabelle 1.2 A'!X16-'Tabelle2.2 A'!S16</f>
        <v>1.4999999999999999E-2</v>
      </c>
      <c r="T16" s="82">
        <f>'Tabelle 1.2 A'!Y16-'Tabelle2.2 A'!T16</f>
        <v>1.2999999999999998E-2</v>
      </c>
      <c r="U16" s="82">
        <f>'Tabelle 1.2 A'!Z16-'Tabelle2.2 A'!U16</f>
        <v>1.6E-2</v>
      </c>
      <c r="V16" s="82">
        <f>'Tabelle 1.2 A'!AA16-'Tabelle2.2 A'!V16</f>
        <v>2.0000000000000004E-2</v>
      </c>
      <c r="W16" s="82">
        <f>'Tabelle 1.2 A'!AB16-'Tabelle2.2 A'!W16</f>
        <v>2.1000000000000005E-2</v>
      </c>
      <c r="X16" s="82">
        <f>'Tabelle 1.2 A'!AC16-'Tabelle2.2 A'!X16</f>
        <v>1.7000000000000001E-2</v>
      </c>
      <c r="Y16" s="82">
        <f>'Tabelle 1.2 A'!AD16-'Tabelle2.2 A'!Y16</f>
        <v>1.3999999999999999E-2</v>
      </c>
    </row>
    <row r="17" spans="1:25" ht="13.5" customHeight="1" x14ac:dyDescent="0.2">
      <c r="A17" s="42" t="s">
        <v>6</v>
      </c>
      <c r="B17" s="48">
        <f>'Tabelle 1.2 A'!G17-'Tabelle2.2 A'!B17</f>
        <v>0.38499999999999979</v>
      </c>
      <c r="C17" s="48">
        <f>'Tabelle 1.2 A'!H17-'Tabelle2.2 A'!C17</f>
        <v>0.33800000000000008</v>
      </c>
      <c r="D17" s="48">
        <f>'Tabelle 1.2 A'!I17-'Tabelle2.2 A'!D17</f>
        <v>0.33800000000000008</v>
      </c>
      <c r="E17" s="48">
        <f>'Tabelle 1.2 A'!J17-'Tabelle2.2 A'!E17</f>
        <v>0.36500000000000021</v>
      </c>
      <c r="F17" s="48">
        <f>'Tabelle 1.2 A'!K17-'Tabelle2.2 A'!F17</f>
        <v>0.38099999999999978</v>
      </c>
      <c r="G17" s="48">
        <f>'Tabelle 1.2 A'!L17-'Tabelle2.2 A'!G17</f>
        <v>0.40900000000000025</v>
      </c>
      <c r="H17" s="48">
        <f>'Tabelle 1.2 A'!M17-'Tabelle2.2 A'!H17</f>
        <v>0.41799999999999993</v>
      </c>
      <c r="I17" s="48">
        <f>'Tabelle 1.2 A'!N17-'Tabelle2.2 A'!I17</f>
        <v>0.42699999999999982</v>
      </c>
      <c r="J17" s="48">
        <f>'Tabelle 1.2 A'!O17-'Tabelle2.2 A'!J17</f>
        <v>0.40800000000000014</v>
      </c>
      <c r="K17" s="48">
        <f>'Tabelle 1.2 A'!P17-'Tabelle2.2 A'!K17</f>
        <v>0.39700000000000002</v>
      </c>
      <c r="L17" s="48">
        <f>'Tabelle 1.2 A'!Q17-'Tabelle2.2 A'!L17</f>
        <v>0.40999999999999992</v>
      </c>
      <c r="M17" s="48">
        <f>'Tabelle 1.2 A'!R17-'Tabelle2.2 A'!M17</f>
        <v>0.42599999999999993</v>
      </c>
      <c r="N17" s="48">
        <f>'Tabelle 1.2 A'!S17-'Tabelle2.2 A'!N17</f>
        <v>0.42799999999999994</v>
      </c>
      <c r="O17" s="48">
        <f>'Tabelle 1.2 A'!T17-'Tabelle2.2 A'!O17</f>
        <v>0.39599999999999991</v>
      </c>
      <c r="P17" s="48">
        <f>'Tabelle 1.2 A'!U17-'Tabelle2.2 A'!P17</f>
        <v>0.40599999999999992</v>
      </c>
      <c r="Q17" s="48">
        <f>'Tabelle 1.2 A'!V17-'Tabelle2.2 A'!Q17</f>
        <v>0.42699999999999982</v>
      </c>
      <c r="R17" s="48">
        <f>'Tabelle 1.2 A'!W17-'Tabelle2.2 A'!R17</f>
        <v>0.39700000000000002</v>
      </c>
      <c r="S17" s="48">
        <f>'Tabelle 1.2 A'!X17-'Tabelle2.2 A'!S17</f>
        <v>0.33699999999999997</v>
      </c>
      <c r="T17" s="48">
        <f>'Tabelle 1.2 A'!Y17-'Tabelle2.2 A'!T17</f>
        <v>0.28099999999999992</v>
      </c>
      <c r="U17" s="48">
        <f>'Tabelle 1.2 A'!Z17-'Tabelle2.2 A'!U17</f>
        <v>0.32300000000000018</v>
      </c>
      <c r="V17" s="48">
        <f>'Tabelle 1.2 A'!AA17-'Tabelle2.2 A'!V17</f>
        <v>0.44300000000000006</v>
      </c>
      <c r="W17" s="48">
        <f>'Tabelle 1.2 A'!AB17-'Tabelle2.2 A'!W17</f>
        <v>0.46400000000000019</v>
      </c>
      <c r="X17" s="48">
        <f>'Tabelle 1.2 A'!AC17-'Tabelle2.2 A'!X17</f>
        <v>0.3660000000000001</v>
      </c>
      <c r="Y17" s="48">
        <f>'Tabelle 1.2 A'!AD17-'Tabelle2.2 A'!Y17</f>
        <v>0.2829999999999997</v>
      </c>
    </row>
    <row r="18" spans="1:25" ht="13.5" customHeight="1" x14ac:dyDescent="0.2">
      <c r="A18" s="42" t="s">
        <v>11</v>
      </c>
      <c r="B18" s="48">
        <f>'Tabelle 1.2 A'!G18-'Tabelle2.2 A'!B18</f>
        <v>0.20099999999999962</v>
      </c>
      <c r="C18" s="48">
        <f>'Tabelle 1.2 A'!H18-'Tabelle2.2 A'!C18</f>
        <v>0.17799999999999994</v>
      </c>
      <c r="D18" s="48">
        <f>'Tabelle 1.2 A'!I18-'Tabelle2.2 A'!D18</f>
        <v>0.17600000000000016</v>
      </c>
      <c r="E18" s="48">
        <f>'Tabelle 1.2 A'!J18-'Tabelle2.2 A'!E18</f>
        <v>0.17200000000000015</v>
      </c>
      <c r="F18" s="48">
        <f>'Tabelle 1.2 A'!K18-'Tabelle2.2 A'!F18</f>
        <v>0.19399999999999995</v>
      </c>
      <c r="G18" s="48">
        <f>'Tabelle 1.2 A'!L18-'Tabelle2.2 A'!G18</f>
        <v>0.19900000000000007</v>
      </c>
      <c r="H18" s="48">
        <f>'Tabelle 1.2 A'!M18-'Tabelle2.2 A'!H18</f>
        <v>0.20700000000000007</v>
      </c>
      <c r="I18" s="48">
        <f>'Tabelle 1.2 A'!N18-'Tabelle2.2 A'!I18</f>
        <v>0.22100000000000009</v>
      </c>
      <c r="J18" s="48">
        <f>'Tabelle 1.2 A'!O18-'Tabelle2.2 A'!J18</f>
        <v>0.21699999999999986</v>
      </c>
      <c r="K18" s="48">
        <f>'Tabelle 1.2 A'!P18-'Tabelle2.2 A'!K18</f>
        <v>0.22500000000000009</v>
      </c>
      <c r="L18" s="48">
        <f>'Tabelle 1.2 A'!Q18-'Tabelle2.2 A'!L18</f>
        <v>0.23599999999999999</v>
      </c>
      <c r="M18" s="48">
        <f>'Tabelle 1.2 A'!R18-'Tabelle2.2 A'!M18</f>
        <v>0.2629999999999999</v>
      </c>
      <c r="N18" s="48">
        <f>'Tabelle 1.2 A'!S18-'Tabelle2.2 A'!N18</f>
        <v>0.2569999999999999</v>
      </c>
      <c r="O18" s="48">
        <f>'Tabelle 1.2 A'!T18-'Tabelle2.2 A'!O18</f>
        <v>0.23299999999999987</v>
      </c>
      <c r="P18" s="48">
        <f>'Tabelle 1.2 A'!U18-'Tabelle2.2 A'!P18</f>
        <v>0.23599999999999999</v>
      </c>
      <c r="Q18" s="48">
        <f>'Tabelle 1.2 A'!V18-'Tabelle2.2 A'!Q18</f>
        <v>0.24699999999999989</v>
      </c>
      <c r="R18" s="48">
        <f>'Tabelle 1.2 A'!W18-'Tabelle2.2 A'!R18</f>
        <v>0.22599999999999998</v>
      </c>
      <c r="S18" s="48">
        <f>'Tabelle 1.2 A'!X18-'Tabelle2.2 A'!S18</f>
        <v>0.18599999999999994</v>
      </c>
      <c r="T18" s="48">
        <f>'Tabelle 1.2 A'!Y18-'Tabelle2.2 A'!T18</f>
        <v>0.15000000000000013</v>
      </c>
      <c r="U18" s="48">
        <f>'Tabelle 1.2 A'!Z18-'Tabelle2.2 A'!U18</f>
        <v>0.17500000000000004</v>
      </c>
      <c r="V18" s="48">
        <f>'Tabelle 1.2 A'!AA18-'Tabelle2.2 A'!V18</f>
        <v>0.25299999999999989</v>
      </c>
      <c r="W18" s="48">
        <f>'Tabelle 1.2 A'!AB18-'Tabelle2.2 A'!W18</f>
        <v>0.2669999999999999</v>
      </c>
      <c r="X18" s="48">
        <f>'Tabelle 1.2 A'!AC18-'Tabelle2.2 A'!X18</f>
        <v>0.20799999999999996</v>
      </c>
      <c r="Y18" s="48">
        <f>'Tabelle 1.2 A'!AD18-'Tabelle2.2 A'!Y18</f>
        <v>0.15300000000000002</v>
      </c>
    </row>
    <row r="19" spans="1:25" ht="13.5" customHeight="1" x14ac:dyDescent="0.2">
      <c r="A19" s="42" t="s">
        <v>12</v>
      </c>
      <c r="B19" s="48">
        <f>'Tabelle 1.2 A'!G19-'Tabelle2.2 A'!B19</f>
        <v>0.40100000000000025</v>
      </c>
      <c r="C19" s="48">
        <f>'Tabelle 1.2 A'!H19-'Tabelle2.2 A'!C19</f>
        <v>0.38100000000000023</v>
      </c>
      <c r="D19" s="48">
        <f>'Tabelle 1.2 A'!I19-'Tabelle2.2 A'!D19</f>
        <v>0.371</v>
      </c>
      <c r="E19" s="48">
        <f>'Tabelle 1.2 A'!J19-'Tabelle2.2 A'!E19</f>
        <v>0.38199999999999967</v>
      </c>
      <c r="F19" s="48">
        <f>'Tabelle 1.2 A'!K19-'Tabelle2.2 A'!F19</f>
        <v>0.39800000000000013</v>
      </c>
      <c r="G19" s="48">
        <f>'Tabelle 1.2 A'!L19-'Tabelle2.2 A'!G19</f>
        <v>0.41799999999999971</v>
      </c>
      <c r="H19" s="48">
        <f>'Tabelle 1.2 A'!M19-'Tabelle2.2 A'!H19</f>
        <v>0.44099999999999984</v>
      </c>
      <c r="I19" s="48">
        <f>'Tabelle 1.2 A'!N19-'Tabelle2.2 A'!I19</f>
        <v>0.4650000000000003</v>
      </c>
      <c r="J19" s="48">
        <f>'Tabelle 1.2 A'!O19-'Tabelle2.2 A'!J19</f>
        <v>0.45999999999999996</v>
      </c>
      <c r="K19" s="48">
        <f>'Tabelle 1.2 A'!P19-'Tabelle2.2 A'!K19</f>
        <v>0.46000000000000041</v>
      </c>
      <c r="L19" s="48">
        <f>'Tabelle 1.2 A'!Q19-'Tabelle2.2 A'!L19</f>
        <v>0.46099999999999985</v>
      </c>
      <c r="M19" s="48">
        <f>'Tabelle 1.2 A'!R19-'Tabelle2.2 A'!M19</f>
        <v>0.47299999999999986</v>
      </c>
      <c r="N19" s="48">
        <f>'Tabelle 1.2 A'!S19-'Tabelle2.2 A'!N19</f>
        <v>0.46899999999999986</v>
      </c>
      <c r="O19" s="48">
        <f>'Tabelle 1.2 A'!T19-'Tabelle2.2 A'!O19</f>
        <v>0.42399999999999993</v>
      </c>
      <c r="P19" s="48">
        <f>'Tabelle 1.2 A'!U19-'Tabelle2.2 A'!P19</f>
        <v>0.43000000000000016</v>
      </c>
      <c r="Q19" s="48">
        <f>'Tabelle 1.2 A'!V19-'Tabelle2.2 A'!Q19</f>
        <v>0.43900000000000006</v>
      </c>
      <c r="R19" s="48">
        <f>'Tabelle 1.2 A'!W19-'Tabelle2.2 A'!R19</f>
        <v>0.40399999999999991</v>
      </c>
      <c r="S19" s="48">
        <f>'Tabelle 1.2 A'!X19-'Tabelle2.2 A'!S19</f>
        <v>0.34100000000000019</v>
      </c>
      <c r="T19" s="48">
        <f>'Tabelle 1.2 A'!Y19-'Tabelle2.2 A'!T19</f>
        <v>0.27299999999999969</v>
      </c>
      <c r="U19" s="48">
        <f>'Tabelle 1.2 A'!Z19-'Tabelle2.2 A'!U19</f>
        <v>0.32199999999999962</v>
      </c>
      <c r="V19" s="48">
        <f>'Tabelle 1.2 A'!AA19-'Tabelle2.2 A'!V19</f>
        <v>0.4610000000000003</v>
      </c>
      <c r="W19" s="48">
        <f>'Tabelle 1.2 A'!AB19-'Tabelle2.2 A'!W19</f>
        <v>0.48899999999999988</v>
      </c>
      <c r="X19" s="48">
        <f>'Tabelle 1.2 A'!AC19-'Tabelle2.2 A'!X19</f>
        <v>0.38100000000000023</v>
      </c>
      <c r="Y19" s="48">
        <f>'Tabelle 1.2 A'!AD19-'Tabelle2.2 A'!Y19</f>
        <v>0.28000000000000025</v>
      </c>
    </row>
    <row r="20" spans="1:25" ht="13.5" customHeight="1" x14ac:dyDescent="0.2">
      <c r="A20" s="42" t="s">
        <v>3</v>
      </c>
      <c r="B20" s="48">
        <f>'Tabelle 1.2 A'!G20-'Tabelle2.2 A'!B20</f>
        <v>0.28200000000000003</v>
      </c>
      <c r="C20" s="48">
        <f>'Tabelle 1.2 A'!H20-'Tabelle2.2 A'!C20</f>
        <v>0.25</v>
      </c>
      <c r="D20" s="48">
        <f>'Tabelle 1.2 A'!I20-'Tabelle2.2 A'!D20</f>
        <v>0.24600000000000022</v>
      </c>
      <c r="E20" s="48">
        <f>'Tabelle 1.2 A'!J20-'Tabelle2.2 A'!E20</f>
        <v>0.24900000000000011</v>
      </c>
      <c r="F20" s="48">
        <f>'Tabelle 1.2 A'!K20-'Tabelle2.2 A'!F20</f>
        <v>0.26400000000000001</v>
      </c>
      <c r="G20" s="48">
        <f>'Tabelle 1.2 A'!L20-'Tabelle2.2 A'!G20</f>
        <v>0.27800000000000002</v>
      </c>
      <c r="H20" s="48">
        <f>'Tabelle 1.2 A'!M20-'Tabelle2.2 A'!H20</f>
        <v>0.29000000000000004</v>
      </c>
      <c r="I20" s="48">
        <f>'Tabelle 1.2 A'!N20-'Tabelle2.2 A'!I20</f>
        <v>0.30400000000000005</v>
      </c>
      <c r="J20" s="48">
        <f>'Tabelle 1.2 A'!O20-'Tabelle2.2 A'!J20</f>
        <v>0.28899999999999992</v>
      </c>
      <c r="K20" s="48">
        <f>'Tabelle 1.2 A'!P20-'Tabelle2.2 A'!K20</f>
        <v>0.28100000000000014</v>
      </c>
      <c r="L20" s="48">
        <f>'Tabelle 1.2 A'!Q20-'Tabelle2.2 A'!L20</f>
        <v>0.28099999999999992</v>
      </c>
      <c r="M20" s="48">
        <f>'Tabelle 1.2 A'!R20-'Tabelle2.2 A'!M20</f>
        <v>0.29200000000000004</v>
      </c>
      <c r="N20" s="48">
        <f>'Tabelle 1.2 A'!S20-'Tabelle2.2 A'!N20</f>
        <v>0.29499999999999993</v>
      </c>
      <c r="O20" s="48">
        <f>'Tabelle 1.2 A'!T20-'Tabelle2.2 A'!O20</f>
        <v>0.27800000000000002</v>
      </c>
      <c r="P20" s="48">
        <f>'Tabelle 1.2 A'!U20-'Tabelle2.2 A'!P20</f>
        <v>0.29200000000000004</v>
      </c>
      <c r="Q20" s="48">
        <f>'Tabelle 1.2 A'!V20-'Tabelle2.2 A'!Q20</f>
        <v>0.29800000000000004</v>
      </c>
      <c r="R20" s="48">
        <f>'Tabelle 1.2 A'!W20-'Tabelle2.2 A'!R20</f>
        <v>0.2739999999999998</v>
      </c>
      <c r="S20" s="48">
        <f>'Tabelle 1.2 A'!X20-'Tabelle2.2 A'!S20</f>
        <v>0.22599999999999998</v>
      </c>
      <c r="T20" s="48">
        <f>'Tabelle 1.2 A'!Y20-'Tabelle2.2 A'!T20</f>
        <v>0.18099999999999983</v>
      </c>
      <c r="U20" s="48">
        <f>'Tabelle 1.2 A'!Z20-'Tabelle2.2 A'!U20</f>
        <v>0.21900000000000008</v>
      </c>
      <c r="V20" s="48">
        <f>'Tabelle 1.2 A'!AA20-'Tabelle2.2 A'!V20</f>
        <v>0.33099999999999996</v>
      </c>
      <c r="W20" s="48">
        <f>'Tabelle 1.2 A'!AB20-'Tabelle2.2 A'!W20</f>
        <v>0.35099999999999998</v>
      </c>
      <c r="X20" s="48">
        <f>'Tabelle 1.2 A'!AC20-'Tabelle2.2 A'!X20</f>
        <v>0.27300000000000013</v>
      </c>
      <c r="Y20" s="48">
        <f>'Tabelle 1.2 A'!AD20-'Tabelle2.2 A'!Y20</f>
        <v>0.19900000000000007</v>
      </c>
    </row>
    <row r="21" spans="1:25" ht="13.5" customHeight="1" x14ac:dyDescent="0.2">
      <c r="A21" s="42" t="s">
        <v>13</v>
      </c>
      <c r="B21" s="48">
        <f>'Tabelle 1.2 A'!G21-'Tabelle2.2 A'!B21</f>
        <v>0.31999999999999984</v>
      </c>
      <c r="C21" s="48">
        <f>'Tabelle 1.2 A'!H21-'Tabelle2.2 A'!C21</f>
        <v>0.29700000000000015</v>
      </c>
      <c r="D21" s="48">
        <f>'Tabelle 1.2 A'!I21-'Tabelle2.2 A'!D21</f>
        <v>0.29400000000000004</v>
      </c>
      <c r="E21" s="48">
        <f>'Tabelle 1.2 A'!J21-'Tabelle2.2 A'!E21</f>
        <v>0.29200000000000026</v>
      </c>
      <c r="F21" s="48">
        <f>'Tabelle 1.2 A'!K21-'Tabelle2.2 A'!F21</f>
        <v>0.31800000000000006</v>
      </c>
      <c r="G21" s="48">
        <f>'Tabelle 1.2 A'!L21-'Tabelle2.2 A'!G21</f>
        <v>0.32899999999999974</v>
      </c>
      <c r="H21" s="48">
        <f>'Tabelle 1.2 A'!M21-'Tabelle2.2 A'!H21</f>
        <v>0.33099999999999996</v>
      </c>
      <c r="I21" s="48">
        <f>'Tabelle 1.2 A'!N21-'Tabelle2.2 A'!I21</f>
        <v>0.34399999999999986</v>
      </c>
      <c r="J21" s="48">
        <f>'Tabelle 1.2 A'!O21-'Tabelle2.2 A'!J21</f>
        <v>0.32799999999999985</v>
      </c>
      <c r="K21" s="48">
        <f>'Tabelle 1.2 A'!P21-'Tabelle2.2 A'!K21</f>
        <v>0.31300000000000017</v>
      </c>
      <c r="L21" s="48">
        <f>'Tabelle 1.2 A'!Q21-'Tabelle2.2 A'!L21</f>
        <v>0.32200000000000006</v>
      </c>
      <c r="M21" s="48">
        <f>'Tabelle 1.2 A'!R21-'Tabelle2.2 A'!M21</f>
        <v>0.32299999999999995</v>
      </c>
      <c r="N21" s="48">
        <f>'Tabelle 1.2 A'!S21-'Tabelle2.2 A'!N21</f>
        <v>0.32300000000000018</v>
      </c>
      <c r="O21" s="48">
        <f>'Tabelle 1.2 A'!T21-'Tabelle2.2 A'!O21</f>
        <v>0.29100000000000015</v>
      </c>
      <c r="P21" s="48">
        <f>'Tabelle 1.2 A'!U21-'Tabelle2.2 A'!P21</f>
        <v>0.29500000000000015</v>
      </c>
      <c r="Q21" s="48">
        <f>'Tabelle 1.2 A'!V21-'Tabelle2.2 A'!Q21</f>
        <v>0.30400000000000005</v>
      </c>
      <c r="R21" s="48">
        <f>'Tabelle 1.2 A'!W21-'Tabelle2.2 A'!R21</f>
        <v>0.28099999999999992</v>
      </c>
      <c r="S21" s="48">
        <f>'Tabelle 1.2 A'!X21-'Tabelle2.2 A'!S21</f>
        <v>0.23599999999999999</v>
      </c>
      <c r="T21" s="48">
        <f>'Tabelle 1.2 A'!Y21-'Tabelle2.2 A'!T21</f>
        <v>0.19500000000000006</v>
      </c>
      <c r="U21" s="48">
        <f>'Tabelle 1.2 A'!Z21-'Tabelle2.2 A'!U21</f>
        <v>0.22599999999999998</v>
      </c>
      <c r="V21" s="48">
        <f>'Tabelle 1.2 A'!AA21-'Tabelle2.2 A'!V21</f>
        <v>0.30799999999999983</v>
      </c>
      <c r="W21" s="48">
        <f>'Tabelle 1.2 A'!AB21-'Tabelle2.2 A'!W21</f>
        <v>0.32600000000000007</v>
      </c>
      <c r="X21" s="48">
        <f>'Tabelle 1.2 A'!AC21-'Tabelle2.2 A'!X21</f>
        <v>0.25600000000000001</v>
      </c>
      <c r="Y21" s="48">
        <f>'Tabelle 1.2 A'!AD21-'Tabelle2.2 A'!Y21</f>
        <v>0.19599999999999995</v>
      </c>
    </row>
    <row r="22" spans="1:25" ht="13.5" customHeight="1" x14ac:dyDescent="0.2">
      <c r="A22" s="42" t="s">
        <v>4</v>
      </c>
      <c r="B22" s="48">
        <f>'Tabelle 1.2 A'!G22-'Tabelle2.2 A'!B22</f>
        <v>0.22999999999999998</v>
      </c>
      <c r="C22" s="48">
        <f>'Tabelle 1.2 A'!H22-'Tabelle2.2 A'!C22</f>
        <v>0.20099999999999985</v>
      </c>
      <c r="D22" s="48">
        <f>'Tabelle 1.2 A'!I22-'Tabelle2.2 A'!D22</f>
        <v>0.21200000000000019</v>
      </c>
      <c r="E22" s="48">
        <f>'Tabelle 1.2 A'!J22-'Tabelle2.2 A'!E22</f>
        <v>0.21500000000000008</v>
      </c>
      <c r="F22" s="48">
        <f>'Tabelle 1.2 A'!K22-'Tabelle2.2 A'!F22</f>
        <v>0.24</v>
      </c>
      <c r="G22" s="48">
        <f>'Tabelle 1.2 A'!L22-'Tabelle2.2 A'!G22</f>
        <v>0.254</v>
      </c>
      <c r="H22" s="48">
        <f>'Tabelle 1.2 A'!M22-'Tabelle2.2 A'!H22</f>
        <v>0.2569999999999999</v>
      </c>
      <c r="I22" s="48">
        <f>'Tabelle 1.2 A'!N22-'Tabelle2.2 A'!I22</f>
        <v>0.27</v>
      </c>
      <c r="J22" s="48">
        <f>'Tabelle 1.2 A'!O22-'Tabelle2.2 A'!J22</f>
        <v>0.27299999999999991</v>
      </c>
      <c r="K22" s="48">
        <f>'Tabelle 1.2 A'!P22-'Tabelle2.2 A'!K22</f>
        <v>0.26100000000000012</v>
      </c>
      <c r="L22" s="48">
        <f>'Tabelle 1.2 A'!Q22-'Tabelle2.2 A'!L22</f>
        <v>0.27600000000000002</v>
      </c>
      <c r="M22" s="48">
        <f>'Tabelle 1.2 A'!R22-'Tabelle2.2 A'!M22</f>
        <v>0.27500000000000013</v>
      </c>
      <c r="N22" s="48">
        <f>'Tabelle 1.2 A'!S22-'Tabelle2.2 A'!N22</f>
        <v>0.27300000000000013</v>
      </c>
      <c r="O22" s="48">
        <f>'Tabelle 1.2 A'!T22-'Tabelle2.2 A'!O22</f>
        <v>0.25</v>
      </c>
      <c r="P22" s="48">
        <f>'Tabelle 1.2 A'!U22-'Tabelle2.2 A'!P22</f>
        <v>0.2569999999999999</v>
      </c>
      <c r="Q22" s="48">
        <f>'Tabelle 1.2 A'!V22-'Tabelle2.2 A'!Q22</f>
        <v>0.26800000000000002</v>
      </c>
      <c r="R22" s="48">
        <f>'Tabelle 1.2 A'!W22-'Tabelle2.2 A'!R22</f>
        <v>0.24900000000000011</v>
      </c>
      <c r="S22" s="48">
        <f>'Tabelle 1.2 A'!X22-'Tabelle2.2 A'!S22</f>
        <v>0.20799999999999996</v>
      </c>
      <c r="T22" s="48">
        <f>'Tabelle 1.2 A'!Y22-'Tabelle2.2 A'!T22</f>
        <v>0.16799999999999993</v>
      </c>
      <c r="U22" s="48">
        <f>'Tabelle 1.2 A'!Z22-'Tabelle2.2 A'!U22</f>
        <v>0.19999999999999996</v>
      </c>
      <c r="V22" s="48">
        <f>'Tabelle 1.2 A'!AA22-'Tabelle2.2 A'!V22</f>
        <v>0.28099999999999992</v>
      </c>
      <c r="W22" s="48">
        <f>'Tabelle 1.2 A'!AB22-'Tabelle2.2 A'!W22</f>
        <v>0.29699999999999993</v>
      </c>
      <c r="X22" s="48">
        <f>'Tabelle 1.2 A'!AC22-'Tabelle2.2 A'!X22</f>
        <v>0.23100000000000009</v>
      </c>
      <c r="Y22" s="48">
        <f>'Tabelle 1.2 A'!AD22-'Tabelle2.2 A'!Y22</f>
        <v>0.17700000000000005</v>
      </c>
    </row>
    <row r="23" spans="1:25" ht="13.5" customHeight="1" x14ac:dyDescent="0.2">
      <c r="A23" s="42" t="s">
        <v>14</v>
      </c>
      <c r="B23" s="48">
        <f>'Tabelle 1.2 A'!G23-'Tabelle2.2 A'!B23</f>
        <v>0.24199999999999999</v>
      </c>
      <c r="C23" s="48">
        <f>'Tabelle 1.2 A'!H23-'Tabelle2.2 A'!C23</f>
        <v>0.21799999999999975</v>
      </c>
      <c r="D23" s="48">
        <f>'Tabelle 1.2 A'!I23-'Tabelle2.2 A'!D23</f>
        <v>0.21599999999999997</v>
      </c>
      <c r="E23" s="48">
        <f>'Tabelle 1.2 A'!J23-'Tabelle2.2 A'!E23</f>
        <v>0.21900000000000008</v>
      </c>
      <c r="F23" s="48">
        <f>'Tabelle 1.2 A'!K23-'Tabelle2.2 A'!F23</f>
        <v>0.21199999999999997</v>
      </c>
      <c r="G23" s="48">
        <f>'Tabelle 1.2 A'!L23-'Tabelle2.2 A'!G23</f>
        <v>0.23099999999999987</v>
      </c>
      <c r="H23" s="48">
        <f>'Tabelle 1.2 A'!M23-'Tabelle2.2 A'!H23</f>
        <v>0.23499999999999988</v>
      </c>
      <c r="I23" s="48">
        <f>'Tabelle 1.2 A'!N23-'Tabelle2.2 A'!I23</f>
        <v>0.26400000000000001</v>
      </c>
      <c r="J23" s="48">
        <f>'Tabelle 1.2 A'!O23-'Tabelle2.2 A'!J23</f>
        <v>0.25800000000000001</v>
      </c>
      <c r="K23" s="48">
        <f>'Tabelle 1.2 A'!P23-'Tabelle2.2 A'!K23</f>
        <v>0.26899999999999991</v>
      </c>
      <c r="L23" s="48">
        <f>'Tabelle 1.2 A'!Q23-'Tabelle2.2 A'!L23</f>
        <v>0.27800000000000002</v>
      </c>
      <c r="M23" s="48">
        <f>'Tabelle 1.2 A'!R23-'Tabelle2.2 A'!M23</f>
        <v>0.28099999999999992</v>
      </c>
      <c r="N23" s="48">
        <f>'Tabelle 1.2 A'!S23-'Tabelle2.2 A'!N23</f>
        <v>0.27299999999999991</v>
      </c>
      <c r="O23" s="48">
        <f>'Tabelle 1.2 A'!T23-'Tabelle2.2 A'!O23</f>
        <v>0.2569999999999999</v>
      </c>
      <c r="P23" s="48">
        <f>'Tabelle 1.2 A'!U23-'Tabelle2.2 A'!P23</f>
        <v>0.25600000000000001</v>
      </c>
      <c r="Q23" s="48">
        <f>'Tabelle 1.2 A'!V23-'Tabelle2.2 A'!Q23</f>
        <v>0.26899999999999991</v>
      </c>
      <c r="R23" s="48">
        <f>'Tabelle 1.2 A'!W23-'Tabelle2.2 A'!R23</f>
        <v>0.246</v>
      </c>
      <c r="S23" s="48">
        <f>'Tabelle 1.2 A'!X23-'Tabelle2.2 A'!S23</f>
        <v>0.21100000000000008</v>
      </c>
      <c r="T23" s="48">
        <f>'Tabelle 1.2 A'!Y23-'Tabelle2.2 A'!T23</f>
        <v>0.17699999999999982</v>
      </c>
      <c r="U23" s="48">
        <f>'Tabelle 1.2 A'!Z23-'Tabelle2.2 A'!U23</f>
        <v>0.19499999999999984</v>
      </c>
      <c r="V23" s="48">
        <f>'Tabelle 1.2 A'!AA23-'Tabelle2.2 A'!V23</f>
        <v>0.27499999999999991</v>
      </c>
      <c r="W23" s="48">
        <f>'Tabelle 1.2 A'!AB23-'Tabelle2.2 A'!W23</f>
        <v>0.28699999999999992</v>
      </c>
      <c r="X23" s="48">
        <f>'Tabelle 1.2 A'!AC23-'Tabelle2.2 A'!X23</f>
        <v>0.22899999999999987</v>
      </c>
      <c r="Y23" s="48">
        <f>'Tabelle 1.2 A'!AD23-'Tabelle2.2 A'!Y23</f>
        <v>0.18199999999999994</v>
      </c>
    </row>
    <row r="24" spans="1:25" ht="13.5" customHeight="1" x14ac:dyDescent="0.2">
      <c r="A24" s="42" t="s">
        <v>15</v>
      </c>
      <c r="B24" s="48">
        <f>'Tabelle 1.2 A'!G24-'Tabelle2.2 A'!B24</f>
        <v>0.23199999999999998</v>
      </c>
      <c r="C24" s="48">
        <f>'Tabelle 1.2 A'!H24-'Tabelle2.2 A'!C24</f>
        <v>0.20600000000000041</v>
      </c>
      <c r="D24" s="48">
        <f>'Tabelle 1.2 A'!I24-'Tabelle2.2 A'!D24</f>
        <v>0.21399999999999997</v>
      </c>
      <c r="E24" s="48">
        <f>'Tabelle 1.2 A'!J24-'Tabelle2.2 A'!E24</f>
        <v>0.21599999999999975</v>
      </c>
      <c r="F24" s="48">
        <f>'Tabelle 1.2 A'!K24-'Tabelle2.2 A'!F24</f>
        <v>0.21699999999999964</v>
      </c>
      <c r="G24" s="48">
        <f>'Tabelle 1.2 A'!L24-'Tabelle2.2 A'!G24</f>
        <v>0.21300000000000008</v>
      </c>
      <c r="H24" s="48">
        <f>'Tabelle 1.2 A'!M24-'Tabelle2.2 A'!H24</f>
        <v>0.22100000000000009</v>
      </c>
      <c r="I24" s="48">
        <f>'Tabelle 1.2 A'!N24-'Tabelle2.2 A'!I24</f>
        <v>0.23400000000000021</v>
      </c>
      <c r="J24" s="48">
        <f>'Tabelle 1.2 A'!O24-'Tabelle2.2 A'!J24</f>
        <v>0.22399999999999975</v>
      </c>
      <c r="K24" s="48">
        <f>'Tabelle 1.2 A'!P24-'Tabelle2.2 A'!K24</f>
        <v>0.21799999999999975</v>
      </c>
      <c r="L24" s="48">
        <f>'Tabelle 1.2 A'!Q24-'Tabelle2.2 A'!L24</f>
        <v>0.22500000000000009</v>
      </c>
      <c r="M24" s="48">
        <f>'Tabelle 1.2 A'!R24-'Tabelle2.2 A'!M24</f>
        <v>0.22599999999999998</v>
      </c>
      <c r="N24" s="48">
        <f>'Tabelle 1.2 A'!S24-'Tabelle2.2 A'!N24</f>
        <v>0.22399999999999998</v>
      </c>
      <c r="O24" s="48">
        <f>'Tabelle 1.2 A'!T24-'Tabelle2.2 A'!O24</f>
        <v>0.20499999999999985</v>
      </c>
      <c r="P24" s="48">
        <f>'Tabelle 1.2 A'!U24-'Tabelle2.2 A'!P24</f>
        <v>0.21800000000000019</v>
      </c>
      <c r="Q24" s="48">
        <f>'Tabelle 1.2 A'!V24-'Tabelle2.2 A'!Q24</f>
        <v>0.22399999999999998</v>
      </c>
      <c r="R24" s="48">
        <f>'Tabelle 1.2 A'!W24-'Tabelle2.2 A'!R24</f>
        <v>0.20399999999999996</v>
      </c>
      <c r="S24" s="48">
        <f>'Tabelle 1.2 A'!X24-'Tabelle2.2 A'!S24</f>
        <v>0.16900000000000004</v>
      </c>
      <c r="T24" s="48">
        <f>'Tabelle 1.2 A'!Y24-'Tabelle2.2 A'!T24</f>
        <v>0.13600000000000012</v>
      </c>
      <c r="U24" s="48">
        <f>'Tabelle 1.2 A'!Z24-'Tabelle2.2 A'!U24</f>
        <v>0.16400000000000015</v>
      </c>
      <c r="V24" s="48">
        <f>'Tabelle 1.2 A'!AA24-'Tabelle2.2 A'!V24</f>
        <v>0.2410000000000001</v>
      </c>
      <c r="W24" s="48">
        <f>'Tabelle 1.2 A'!AB24-'Tabelle2.2 A'!W24</f>
        <v>0.25700000000000012</v>
      </c>
      <c r="X24" s="48">
        <f>'Tabelle 1.2 A'!AC24-'Tabelle2.2 A'!X24</f>
        <v>0.20100000000000007</v>
      </c>
      <c r="Y24" s="48">
        <f>'Tabelle 1.2 A'!AD24-'Tabelle2.2 A'!Y24</f>
        <v>0.14700000000000002</v>
      </c>
    </row>
    <row r="25" spans="1:25" ht="13.5" customHeight="1" x14ac:dyDescent="0.2">
      <c r="A25" s="42" t="s">
        <v>16</v>
      </c>
      <c r="B25" s="48">
        <f>'Tabelle 1.2 A'!G25-'Tabelle2.2 A'!B25</f>
        <v>0.20299999999999985</v>
      </c>
      <c r="C25" s="48">
        <f>'Tabelle 1.2 A'!H25-'Tabelle2.2 A'!C25</f>
        <v>0.18600000000000017</v>
      </c>
      <c r="D25" s="48">
        <f>'Tabelle 1.2 A'!I25-'Tabelle2.2 A'!D25</f>
        <v>0.17499999999999982</v>
      </c>
      <c r="E25" s="48">
        <f>'Tabelle 1.2 A'!J25-'Tabelle2.2 A'!E25</f>
        <v>0.17199999999999993</v>
      </c>
      <c r="F25" s="48">
        <f>'Tabelle 1.2 A'!K25-'Tabelle2.2 A'!F25</f>
        <v>0.18900000000000028</v>
      </c>
      <c r="G25" s="48">
        <f>'Tabelle 1.2 A'!L25-'Tabelle2.2 A'!G25</f>
        <v>0.19399999999999973</v>
      </c>
      <c r="H25" s="48">
        <f>'Tabelle 1.2 A'!M25-'Tabelle2.2 A'!H25</f>
        <v>0.20399999999999996</v>
      </c>
      <c r="I25" s="48">
        <f>'Tabelle 1.2 A'!N25-'Tabelle2.2 A'!I25</f>
        <v>0.21500000000000008</v>
      </c>
      <c r="J25" s="48">
        <f>'Tabelle 1.2 A'!O25-'Tabelle2.2 A'!J25</f>
        <v>0.21300000000000008</v>
      </c>
      <c r="K25" s="48">
        <f>'Tabelle 1.2 A'!P25-'Tabelle2.2 A'!K25</f>
        <v>0.20799999999999996</v>
      </c>
      <c r="L25" s="48">
        <f>'Tabelle 1.2 A'!Q25-'Tabelle2.2 A'!L25</f>
        <v>0.21799999999999997</v>
      </c>
      <c r="M25" s="48">
        <f>'Tabelle 1.2 A'!R25-'Tabelle2.2 A'!M25</f>
        <v>0.22699999999999987</v>
      </c>
      <c r="N25" s="48">
        <f>'Tabelle 1.2 A'!S25-'Tabelle2.2 A'!N25</f>
        <v>0.22900000000000009</v>
      </c>
      <c r="O25" s="48">
        <f>'Tabelle 1.2 A'!T25-'Tabelle2.2 A'!O25</f>
        <v>0.20699999999999985</v>
      </c>
      <c r="P25" s="48">
        <f>'Tabelle 1.2 A'!U25-'Tabelle2.2 A'!P25</f>
        <v>0.21300000000000008</v>
      </c>
      <c r="Q25" s="48">
        <f>'Tabelle 1.2 A'!V25-'Tabelle2.2 A'!Q25</f>
        <v>0.21700000000000008</v>
      </c>
      <c r="R25" s="48">
        <f>'Tabelle 1.2 A'!W25-'Tabelle2.2 A'!R25</f>
        <v>0.19800000000000018</v>
      </c>
      <c r="S25" s="48">
        <f>'Tabelle 1.2 A'!X25-'Tabelle2.2 A'!S25</f>
        <v>0.16300000000000003</v>
      </c>
      <c r="T25" s="48">
        <f>'Tabelle 1.2 A'!Y25-'Tabelle2.2 A'!T25</f>
        <v>0.13100000000000001</v>
      </c>
      <c r="U25" s="48">
        <f>'Tabelle 1.2 A'!Z25-'Tabelle2.2 A'!U25</f>
        <v>0.16000000000000014</v>
      </c>
      <c r="V25" s="48">
        <f>'Tabelle 1.2 A'!AA25-'Tabelle2.2 A'!V25</f>
        <v>0.24</v>
      </c>
      <c r="W25" s="48">
        <f>'Tabelle 1.2 A'!AB25-'Tabelle2.2 A'!W25</f>
        <v>0.25300000000000011</v>
      </c>
      <c r="X25" s="48">
        <f>'Tabelle 1.2 A'!AC25-'Tabelle2.2 A'!X25</f>
        <v>0.19499999999999984</v>
      </c>
      <c r="Y25" s="48">
        <f>'Tabelle 1.2 A'!AD25-'Tabelle2.2 A'!Y25</f>
        <v>0.14599999999999991</v>
      </c>
    </row>
    <row r="26" spans="1:25" ht="13.5" customHeight="1" x14ac:dyDescent="0.2">
      <c r="A26" s="42" t="s">
        <v>5</v>
      </c>
      <c r="B26" s="48">
        <f>'Tabelle 1.2 A'!G26-'Tabelle2.2 A'!B26</f>
        <v>0.42300000000000004</v>
      </c>
      <c r="C26" s="48">
        <f>'Tabelle 1.2 A'!H26-'Tabelle2.2 A'!C26</f>
        <v>0.38500000000000023</v>
      </c>
      <c r="D26" s="48">
        <f>'Tabelle 1.2 A'!I26-'Tabelle2.2 A'!D26</f>
        <v>0.38599999999999968</v>
      </c>
      <c r="E26" s="48">
        <f>'Tabelle 1.2 A'!J26-'Tabelle2.2 A'!E26</f>
        <v>0.375</v>
      </c>
      <c r="F26" s="48">
        <f>'Tabelle 1.2 A'!K26-'Tabelle2.2 A'!F26</f>
        <v>0.41499999999999959</v>
      </c>
      <c r="G26" s="48">
        <f>'Tabelle 1.2 A'!L26-'Tabelle2.2 A'!G26</f>
        <v>0.44199999999999973</v>
      </c>
      <c r="H26" s="48">
        <f>'Tabelle 1.2 A'!M26-'Tabelle2.2 A'!H26</f>
        <v>0.4700000000000002</v>
      </c>
      <c r="I26" s="48">
        <f>'Tabelle 1.2 A'!N26-'Tabelle2.2 A'!I26</f>
        <v>0.50099999999999989</v>
      </c>
      <c r="J26" s="48">
        <f>'Tabelle 1.2 A'!O26-'Tabelle2.2 A'!J26</f>
        <v>0.48600000000000021</v>
      </c>
      <c r="K26" s="48">
        <f>'Tabelle 1.2 A'!P26-'Tabelle2.2 A'!K26</f>
        <v>0.48</v>
      </c>
      <c r="L26" s="48">
        <f>'Tabelle 1.2 A'!Q26-'Tabelle2.2 A'!L26</f>
        <v>0.4830000000000001</v>
      </c>
      <c r="M26" s="48">
        <f>'Tabelle 1.2 A'!R26-'Tabelle2.2 A'!M26</f>
        <v>0.51600000000000001</v>
      </c>
      <c r="N26" s="48">
        <f>'Tabelle 1.2 A'!S26-'Tabelle2.2 A'!N26</f>
        <v>0.5129999999999999</v>
      </c>
      <c r="O26" s="48">
        <f>'Tabelle 1.2 A'!T26-'Tabelle2.2 A'!O26</f>
        <v>0.45900000000000007</v>
      </c>
      <c r="P26" s="48">
        <f>'Tabelle 1.2 A'!U26-'Tabelle2.2 A'!P26</f>
        <v>0.46399999999999997</v>
      </c>
      <c r="Q26" s="48">
        <f>'Tabelle 1.2 A'!V26-'Tabelle2.2 A'!Q26</f>
        <v>0.47599999999999998</v>
      </c>
      <c r="R26" s="48">
        <f>'Tabelle 1.2 A'!W26-'Tabelle2.2 A'!R26</f>
        <v>0.43999999999999995</v>
      </c>
      <c r="S26" s="48">
        <f>'Tabelle 1.2 A'!X26-'Tabelle2.2 A'!S26</f>
        <v>0.36499999999999977</v>
      </c>
      <c r="T26" s="48">
        <f>'Tabelle 1.2 A'!Y26-'Tabelle2.2 A'!T26</f>
        <v>0.29199999999999982</v>
      </c>
      <c r="U26" s="48">
        <f>'Tabelle 1.2 A'!Z26-'Tabelle2.2 A'!U26</f>
        <v>0.34999999999999964</v>
      </c>
      <c r="V26" s="48">
        <f>'Tabelle 1.2 A'!AA26-'Tabelle2.2 A'!V26</f>
        <v>0.47399999999999998</v>
      </c>
      <c r="W26" s="48">
        <f>'Tabelle 1.2 A'!AB26-'Tabelle2.2 A'!W26</f>
        <v>0.50499999999999989</v>
      </c>
      <c r="X26" s="48">
        <f>'Tabelle 1.2 A'!AC26-'Tabelle2.2 A'!X26</f>
        <v>0.38699999999999979</v>
      </c>
      <c r="Y26" s="48">
        <f>'Tabelle 1.2 A'!AD26-'Tabelle2.2 A'!Y26</f>
        <v>0.28600000000000025</v>
      </c>
    </row>
    <row r="27" spans="1:25" ht="13.5" customHeight="1" x14ac:dyDescent="0.2">
      <c r="A27" s="42" t="s">
        <v>2</v>
      </c>
      <c r="B27" s="48">
        <f>'Tabelle 1.2 A'!G27-'Tabelle2.2 A'!B27</f>
        <v>0.23200000000000021</v>
      </c>
      <c r="C27" s="48">
        <f>'Tabelle 1.2 A'!H27-'Tabelle2.2 A'!C27</f>
        <v>0.21300000000000008</v>
      </c>
      <c r="D27" s="48">
        <f>'Tabelle 1.2 A'!I27-'Tabelle2.2 A'!D27</f>
        <v>0.24000000000000021</v>
      </c>
      <c r="E27" s="48">
        <f>'Tabelle 1.2 A'!J27-'Tabelle2.2 A'!E27</f>
        <v>0.24800000000000022</v>
      </c>
      <c r="F27" s="48">
        <f>'Tabelle 1.2 A'!K27-'Tabelle2.2 A'!F27</f>
        <v>0.22300000000000031</v>
      </c>
      <c r="G27" s="48">
        <f>'Tabelle 1.2 A'!L27-'Tabelle2.2 A'!G27</f>
        <v>0.23899999999999988</v>
      </c>
      <c r="H27" s="48">
        <f>'Tabelle 1.2 A'!M27-'Tabelle2.2 A'!H27</f>
        <v>0.254</v>
      </c>
      <c r="I27" s="48">
        <f>'Tabelle 1.2 A'!N27-'Tabelle2.2 A'!I27</f>
        <v>0.26400000000000023</v>
      </c>
      <c r="J27" s="48">
        <f>'Tabelle 1.2 A'!O27-'Tabelle2.2 A'!J27</f>
        <v>0.25300000000000011</v>
      </c>
      <c r="K27" s="48">
        <f>'Tabelle 1.2 A'!P27-'Tabelle2.2 A'!K27</f>
        <v>0.2370000000000001</v>
      </c>
      <c r="L27" s="48">
        <f>'Tabelle 1.2 A'!Q27-'Tabelle2.2 A'!L27</f>
        <v>0.2330000000000001</v>
      </c>
      <c r="M27" s="48">
        <f>'Tabelle 1.2 A'!R27-'Tabelle2.2 A'!M27</f>
        <v>0.24899999999999989</v>
      </c>
      <c r="N27" s="48">
        <f>'Tabelle 1.2 A'!S27-'Tabelle2.2 A'!N27</f>
        <v>0.24700000000000011</v>
      </c>
      <c r="O27" s="48">
        <f>'Tabelle 1.2 A'!T27-'Tabelle2.2 A'!O27</f>
        <v>0.22699999999999987</v>
      </c>
      <c r="P27" s="48">
        <f>'Tabelle 1.2 A'!U27-'Tabelle2.2 A'!P27</f>
        <v>0.24</v>
      </c>
      <c r="Q27" s="48">
        <f>'Tabelle 1.2 A'!V27-'Tabelle2.2 A'!Q27</f>
        <v>0.25</v>
      </c>
      <c r="R27" s="48">
        <f>'Tabelle 1.2 A'!W27-'Tabelle2.2 A'!R27</f>
        <v>0.22999999999999998</v>
      </c>
      <c r="S27" s="48">
        <f>'Tabelle 1.2 A'!X27-'Tabelle2.2 A'!S27</f>
        <v>0.18800000000000017</v>
      </c>
      <c r="T27" s="48">
        <f>'Tabelle 1.2 A'!Y27-'Tabelle2.2 A'!T27</f>
        <v>0.15900000000000003</v>
      </c>
      <c r="U27" s="48">
        <f>'Tabelle 1.2 A'!Z27-'Tabelle2.2 A'!U27</f>
        <v>0.17600000000000016</v>
      </c>
      <c r="V27" s="48">
        <f>'Tabelle 1.2 A'!AA27-'Tabelle2.2 A'!V27</f>
        <v>0.25800000000000001</v>
      </c>
      <c r="W27" s="48">
        <f>'Tabelle 1.2 A'!AB27-'Tabelle2.2 A'!W27</f>
        <v>0.27300000000000013</v>
      </c>
      <c r="X27" s="48">
        <f>'Tabelle 1.2 A'!AC27-'Tabelle2.2 A'!X27</f>
        <v>0.21599999999999997</v>
      </c>
      <c r="Y27" s="48">
        <f>'Tabelle 1.2 A'!AD27-'Tabelle2.2 A'!Y27</f>
        <v>0.16199999999999992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81"/>
      <c r="X28" s="81"/>
      <c r="Y28" s="81"/>
    </row>
    <row r="29" spans="1:25" ht="13.5" customHeight="1" x14ac:dyDescent="0.2">
      <c r="A29" s="46" t="s">
        <v>7</v>
      </c>
      <c r="B29" s="47">
        <f>SUM(B14:B28)</f>
        <v>3.2289999999999996</v>
      </c>
      <c r="C29" s="47">
        <f>SUM(C14:C28)</f>
        <v>2.9170000000000011</v>
      </c>
      <c r="D29" s="47">
        <f>SUM(D14:D28)</f>
        <v>2.9330000000000003</v>
      </c>
      <c r="E29" s="47">
        <f>SUM(E14:E28)</f>
        <v>2.9650000000000007</v>
      </c>
      <c r="F29" s="47">
        <f t="shared" ref="F29:Q29" si="0">SUM(F14:F28)</f>
        <v>3.1159999999999997</v>
      </c>
      <c r="G29" s="47">
        <f t="shared" si="0"/>
        <v>3.2729999999999992</v>
      </c>
      <c r="H29" s="47">
        <f t="shared" si="0"/>
        <v>3.3949999999999996</v>
      </c>
      <c r="I29" s="47">
        <f t="shared" si="0"/>
        <v>3.5820000000000003</v>
      </c>
      <c r="J29" s="47">
        <f t="shared" si="0"/>
        <v>3.4829999999999997</v>
      </c>
      <c r="K29" s="47">
        <f t="shared" si="0"/>
        <v>3.4240000000000008</v>
      </c>
      <c r="L29" s="47">
        <f t="shared" si="0"/>
        <v>3.5</v>
      </c>
      <c r="M29" s="47">
        <f t="shared" si="0"/>
        <v>3.6219999999999999</v>
      </c>
      <c r="N29" s="47">
        <f t="shared" si="0"/>
        <v>3.5990000000000002</v>
      </c>
      <c r="O29" s="47">
        <f t="shared" si="0"/>
        <v>3.2899999999999991</v>
      </c>
      <c r="P29" s="47">
        <f t="shared" si="0"/>
        <v>3.3689999999999998</v>
      </c>
      <c r="Q29" s="47">
        <f t="shared" si="0"/>
        <v>3.4789999999999996</v>
      </c>
      <c r="R29" s="47">
        <f>SUM(R14:R28)</f>
        <v>3.2060000000000004</v>
      </c>
      <c r="S29" s="47">
        <f t="shared" ref="S29:T29" si="1">SUM(S14:S28)</f>
        <v>2.6779999999999999</v>
      </c>
      <c r="T29" s="47">
        <f t="shared" si="1"/>
        <v>2.1829999999999989</v>
      </c>
      <c r="U29" s="47">
        <f t="shared" ref="U29:V29" si="2">SUM(U14:U28)</f>
        <v>2.5590000000000002</v>
      </c>
      <c r="V29" s="47">
        <f t="shared" si="2"/>
        <v>3.6320000000000006</v>
      </c>
      <c r="W29" s="47">
        <f t="shared" ref="W29:X29" si="3">SUM(W14:W28)</f>
        <v>3.84</v>
      </c>
      <c r="X29" s="47">
        <f t="shared" si="3"/>
        <v>3.0010000000000003</v>
      </c>
      <c r="Y29" s="47">
        <f t="shared" ref="Y29" si="4">SUM(Y14:Y28)</f>
        <v>2.258</v>
      </c>
    </row>
    <row r="30" spans="1:25" ht="13.5" customHeight="1" x14ac:dyDescent="0.2">
      <c r="A30" s="42" t="s">
        <v>17</v>
      </c>
      <c r="B30" s="43">
        <f>SUM(B14:B16)</f>
        <v>7.8000000000000014E-2</v>
      </c>
      <c r="C30" s="43">
        <f>SUM(C14:C16)</f>
        <v>6.4000000000000015E-2</v>
      </c>
      <c r="D30" s="43">
        <f>SUM(D14:D16)</f>
        <v>6.5000000000000002E-2</v>
      </c>
      <c r="E30" s="43">
        <f>SUM(E14:E16)</f>
        <v>6.0000000000000026E-2</v>
      </c>
      <c r="F30" s="43">
        <f t="shared" ref="F30:N30" si="5">SUM(F14:F16)</f>
        <v>6.5000000000000044E-2</v>
      </c>
      <c r="G30" s="43">
        <f t="shared" si="5"/>
        <v>6.699999999999999E-2</v>
      </c>
      <c r="H30" s="43">
        <f t="shared" si="5"/>
        <v>6.699999999999999E-2</v>
      </c>
      <c r="I30" s="43">
        <f t="shared" si="5"/>
        <v>7.3000000000000023E-2</v>
      </c>
      <c r="J30" s="43">
        <f t="shared" si="5"/>
        <v>7.3999999999999996E-2</v>
      </c>
      <c r="K30" s="43">
        <f t="shared" si="5"/>
        <v>7.4999999999999997E-2</v>
      </c>
      <c r="L30" s="43">
        <f t="shared" si="5"/>
        <v>7.7000000000000027E-2</v>
      </c>
      <c r="M30" s="43">
        <f t="shared" si="5"/>
        <v>7.1000000000000021E-2</v>
      </c>
      <c r="N30" s="43">
        <f t="shared" si="5"/>
        <v>6.8000000000000019E-2</v>
      </c>
      <c r="O30" s="43">
        <f>SUM(O14:O16)</f>
        <v>6.3000000000000028E-2</v>
      </c>
      <c r="P30" s="43">
        <f>SUM(P14:P16)</f>
        <v>6.2000000000000027E-2</v>
      </c>
      <c r="Q30" s="43">
        <f>SUM(Q14:Q16)</f>
        <v>5.999999999999997E-2</v>
      </c>
      <c r="R30" s="43">
        <f>SUM(R14:R16)</f>
        <v>5.7000000000000023E-2</v>
      </c>
      <c r="S30" s="43">
        <f t="shared" ref="S30:T30" si="6">SUM(S14:S16)</f>
        <v>4.8000000000000029E-2</v>
      </c>
      <c r="T30" s="82">
        <f t="shared" si="6"/>
        <v>4.0000000000000008E-2</v>
      </c>
      <c r="U30" s="60">
        <f t="shared" ref="U30:V30" si="7">SUM(U14:U16)</f>
        <v>4.900000000000003E-2</v>
      </c>
      <c r="V30" s="60">
        <f t="shared" si="7"/>
        <v>6.7000000000000032E-2</v>
      </c>
      <c r="W30" s="60">
        <f t="shared" ref="W30:X30" si="8">SUM(W14:W16)</f>
        <v>7.1000000000000035E-2</v>
      </c>
      <c r="X30" s="60">
        <f t="shared" si="8"/>
        <v>5.7999999999999982E-2</v>
      </c>
      <c r="Y30" s="60">
        <f t="shared" ref="Y30" si="9">SUM(Y14:Y16)</f>
        <v>4.6999999999999958E-2</v>
      </c>
    </row>
    <row r="31" spans="1:25" ht="13.5" customHeight="1" x14ac:dyDescent="0.2">
      <c r="A31" s="42" t="s">
        <v>18</v>
      </c>
      <c r="B31" s="43">
        <f>SUM(B17:B27)</f>
        <v>3.1509999999999994</v>
      </c>
      <c r="C31" s="43">
        <f>SUM(C17:C27)</f>
        <v>2.8530000000000011</v>
      </c>
      <c r="D31" s="43">
        <f>SUM(D17:D27)</f>
        <v>2.8680000000000003</v>
      </c>
      <c r="E31" s="43">
        <f>SUM(E17:E27)</f>
        <v>2.9050000000000002</v>
      </c>
      <c r="F31" s="43">
        <f t="shared" ref="F31:N31" si="10">SUM(F17:F27)</f>
        <v>3.0509999999999993</v>
      </c>
      <c r="G31" s="43">
        <f t="shared" si="10"/>
        <v>3.2059999999999991</v>
      </c>
      <c r="H31" s="43">
        <f t="shared" si="10"/>
        <v>3.3279999999999994</v>
      </c>
      <c r="I31" s="43">
        <f t="shared" si="10"/>
        <v>3.5089999999999999</v>
      </c>
      <c r="J31" s="43">
        <f t="shared" si="10"/>
        <v>3.4089999999999998</v>
      </c>
      <c r="K31" s="43">
        <f t="shared" si="10"/>
        <v>3.3490000000000006</v>
      </c>
      <c r="L31" s="43">
        <f t="shared" si="10"/>
        <v>3.423</v>
      </c>
      <c r="M31" s="43">
        <f t="shared" si="10"/>
        <v>3.5509999999999993</v>
      </c>
      <c r="N31" s="43">
        <f t="shared" si="10"/>
        <v>3.5309999999999997</v>
      </c>
      <c r="O31" s="43">
        <f>SUM(O17:O27)</f>
        <v>3.2269999999999994</v>
      </c>
      <c r="P31" s="43">
        <f>SUM(P17:P27)</f>
        <v>3.3070000000000004</v>
      </c>
      <c r="Q31" s="43">
        <f>SUM(Q17:Q27)</f>
        <v>3.419</v>
      </c>
      <c r="R31" s="43">
        <f>SUM(R17:R27)</f>
        <v>3.149</v>
      </c>
      <c r="S31" s="43">
        <f t="shared" ref="S31:T31" si="11">SUM(S17:S27)</f>
        <v>2.63</v>
      </c>
      <c r="T31" s="43">
        <f t="shared" si="11"/>
        <v>2.1429999999999993</v>
      </c>
      <c r="U31" s="43">
        <f t="shared" ref="U31:V31" si="12">SUM(U17:U27)</f>
        <v>2.5099999999999998</v>
      </c>
      <c r="V31" s="43">
        <f t="shared" si="12"/>
        <v>3.5650000000000004</v>
      </c>
      <c r="W31" s="43">
        <f t="shared" ref="W31:X31" si="13">SUM(W17:W27)</f>
        <v>3.7690000000000001</v>
      </c>
      <c r="X31" s="43">
        <f t="shared" si="13"/>
        <v>2.9430000000000005</v>
      </c>
      <c r="Y31" s="43">
        <f t="shared" ref="Y31" si="14">SUM(Y17:Y27)</f>
        <v>2.2110000000000003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-3.225806451612911</v>
      </c>
      <c r="D35" s="31">
        <f t="shared" ref="D35:D48" si="16">D14/C14*100-100</f>
        <v>-3.3333333333332433</v>
      </c>
      <c r="E35" s="31">
        <f t="shared" ref="E35:E48" si="17">E14/D14*100-100</f>
        <v>-3.4482758620690674</v>
      </c>
      <c r="F35" s="31">
        <f t="shared" ref="F35:F48" si="18">F14/E14*100-100</f>
        <v>25.000000000000128</v>
      </c>
      <c r="G35" s="31">
        <f t="shared" ref="G35:G48" si="19">G14/F14*100-100</f>
        <v>0</v>
      </c>
      <c r="H35" s="31">
        <f t="shared" ref="H35:H48" si="20">H14/G14*100-100</f>
        <v>-2.8571428571428612</v>
      </c>
      <c r="I35" s="31">
        <f t="shared" ref="I35:I48" si="21">I14/H14*100-100</f>
        <v>-11.764705882352871</v>
      </c>
      <c r="J35" s="31">
        <f t="shared" ref="J35:J48" si="22">J14/I14*100-100</f>
        <v>16.666666666666558</v>
      </c>
      <c r="K35" s="31">
        <f t="shared" ref="K35:K48" si="23">K14/J14*100-100</f>
        <v>2.8571428571428754</v>
      </c>
      <c r="L35" s="31">
        <f t="shared" ref="L35:L48" si="24">L14/K14*100-100</f>
        <v>13.888888888888971</v>
      </c>
      <c r="M35" s="31">
        <f t="shared" ref="M35:M48" si="25">M14/L14*100-100</f>
        <v>-7.3170731707317032</v>
      </c>
      <c r="N35" s="31">
        <f t="shared" ref="N35:N48" si="26">N14/M14*100-100</f>
        <v>-7.8947368421052602</v>
      </c>
      <c r="O35" s="31">
        <f t="shared" ref="O35:O48" si="27">O14/N14*100-100</f>
        <v>-5.7142857142857224</v>
      </c>
      <c r="P35" s="31">
        <f t="shared" ref="P35:P48" si="28">P14/O14*100-100</f>
        <v>-6.0606060606060623</v>
      </c>
      <c r="Q35" s="31">
        <f t="shared" ref="Q35:Q48" si="29">Q14/P14*100-100</f>
        <v>-6.4516129032259926</v>
      </c>
      <c r="R35" s="31">
        <f t="shared" ref="R35:R48" si="30">R14/Q14*100-100</f>
        <v>-6.8965517241377512</v>
      </c>
      <c r="S35" s="31">
        <f t="shared" ref="S35:S48" si="31">S14/R14*100-100</f>
        <v>-14.81481481481481</v>
      </c>
      <c r="T35" s="31">
        <f t="shared" ref="T35:T48" si="32">T14/S14*100-100</f>
        <v>-17.391304347826093</v>
      </c>
      <c r="U35" s="31">
        <f t="shared" ref="U35:U48" si="33">U14/T14*100-100</f>
        <v>21.05263157894737</v>
      </c>
      <c r="V35" s="31">
        <f t="shared" ref="V35:V48" si="34">V14/U14*100-100</f>
        <v>47.826086956521721</v>
      </c>
      <c r="W35" s="31">
        <f t="shared" ref="W35:Y48" si="35">W14/V14*100-100</f>
        <v>5.8823529411764781</v>
      </c>
      <c r="X35" s="31">
        <f t="shared" si="35"/>
        <v>-16.666666666666814</v>
      </c>
      <c r="Y35" s="31">
        <f t="shared" si="35"/>
        <v>-16.6666666666667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-26.315789473684163</v>
      </c>
      <c r="D36" s="31">
        <f t="shared" si="16"/>
        <v>-1.9895196601282805E-13</v>
      </c>
      <c r="E36" s="31">
        <f t="shared" si="17"/>
        <v>-21.428571428571274</v>
      </c>
      <c r="F36" s="31">
        <f t="shared" si="18"/>
        <v>18.181818181818187</v>
      </c>
      <c r="G36" s="31">
        <f t="shared" si="19"/>
        <v>7.6923076923074802</v>
      </c>
      <c r="H36" s="31">
        <f t="shared" si="20"/>
        <v>0</v>
      </c>
      <c r="I36" s="31">
        <f t="shared" si="21"/>
        <v>14.285714285714306</v>
      </c>
      <c r="J36" s="31">
        <f t="shared" si="22"/>
        <v>-6.25</v>
      </c>
      <c r="K36" s="31">
        <f t="shared" si="23"/>
        <v>6.6666666666666714</v>
      </c>
      <c r="L36" s="31">
        <f t="shared" si="24"/>
        <v>-18.750000000000014</v>
      </c>
      <c r="M36" s="31">
        <f t="shared" si="25"/>
        <v>-7.6923076923076934</v>
      </c>
      <c r="N36" s="31">
        <f t="shared" si="26"/>
        <v>16.6666666666667</v>
      </c>
      <c r="O36" s="31">
        <f t="shared" si="27"/>
        <v>0</v>
      </c>
      <c r="P36" s="31">
        <f t="shared" si="28"/>
        <v>0</v>
      </c>
      <c r="Q36" s="31">
        <f t="shared" si="29"/>
        <v>7.1428571428571388</v>
      </c>
      <c r="R36" s="31">
        <f t="shared" si="30"/>
        <v>-13.333333333333343</v>
      </c>
      <c r="S36" s="31">
        <f t="shared" si="31"/>
        <v>-23.076923076922995</v>
      </c>
      <c r="T36" s="31">
        <f t="shared" si="32"/>
        <v>-20.000000000000142</v>
      </c>
      <c r="U36" s="31">
        <f t="shared" si="33"/>
        <v>25.000000000000227</v>
      </c>
      <c r="V36" s="31">
        <f t="shared" si="34"/>
        <v>29.999999999999858</v>
      </c>
      <c r="W36" s="31">
        <f t="shared" si="35"/>
        <v>7.6923076923077076</v>
      </c>
      <c r="X36" s="31">
        <f t="shared" si="35"/>
        <v>-21.42857142857136</v>
      </c>
      <c r="Y36" s="31">
        <f t="shared" si="35"/>
        <v>-27.272727272727408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-28.571428571428584</v>
      </c>
      <c r="D37" s="31">
        <f t="shared" si="16"/>
        <v>9.9999999999999432</v>
      </c>
      <c r="E37" s="31">
        <f t="shared" si="17"/>
        <v>-4.5454545454544331</v>
      </c>
      <c r="F37" s="31">
        <f t="shared" si="18"/>
        <v>-19.047619047619108</v>
      </c>
      <c r="G37" s="31">
        <f t="shared" si="19"/>
        <v>5.8823529411764781</v>
      </c>
      <c r="H37" s="31">
        <f t="shared" si="20"/>
        <v>5.5555555555554861</v>
      </c>
      <c r="I37" s="31">
        <f t="shared" si="21"/>
        <v>42.105263157894797</v>
      </c>
      <c r="J37" s="31">
        <f t="shared" si="22"/>
        <v>-11.111111111111128</v>
      </c>
      <c r="K37" s="31">
        <f t="shared" si="23"/>
        <v>-4.1666666666666714</v>
      </c>
      <c r="L37" s="31">
        <f t="shared" si="24"/>
        <v>0</v>
      </c>
      <c r="M37" s="31">
        <f t="shared" si="25"/>
        <v>-8.6956521739130466</v>
      </c>
      <c r="N37" s="31">
        <f t="shared" si="26"/>
        <v>-9.5238095238095326</v>
      </c>
      <c r="O37" s="31">
        <f t="shared" si="27"/>
        <v>-15.789473684210478</v>
      </c>
      <c r="P37" s="31">
        <f t="shared" si="28"/>
        <v>6.25</v>
      </c>
      <c r="Q37" s="31">
        <f t="shared" si="29"/>
        <v>-5.8823529411764781</v>
      </c>
      <c r="R37" s="31">
        <f t="shared" si="30"/>
        <v>6.25</v>
      </c>
      <c r="S37" s="31">
        <f t="shared" si="31"/>
        <v>-11.764705882352956</v>
      </c>
      <c r="T37" s="31">
        <f t="shared" si="32"/>
        <v>-13.333333333333343</v>
      </c>
      <c r="U37" s="31">
        <f t="shared" si="33"/>
        <v>23.076923076923109</v>
      </c>
      <c r="V37" s="31">
        <f t="shared" si="34"/>
        <v>25.000000000000028</v>
      </c>
      <c r="W37" s="31">
        <f t="shared" si="35"/>
        <v>5</v>
      </c>
      <c r="X37" s="31">
        <f t="shared" si="35"/>
        <v>-19.047619047619051</v>
      </c>
      <c r="Y37" s="31">
        <f t="shared" si="35"/>
        <v>-17.64705882352942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-12.207792207792139</v>
      </c>
      <c r="D38" s="31">
        <f t="shared" si="16"/>
        <v>0</v>
      </c>
      <c r="E38" s="31">
        <f t="shared" si="17"/>
        <v>7.9881656804734007</v>
      </c>
      <c r="F38" s="31">
        <f t="shared" si="18"/>
        <v>4.3835616438354919</v>
      </c>
      <c r="G38" s="31">
        <f t="shared" si="19"/>
        <v>7.3490813648295301</v>
      </c>
      <c r="H38" s="31">
        <f t="shared" si="20"/>
        <v>2.2004889975549418</v>
      </c>
      <c r="I38" s="31">
        <f t="shared" si="21"/>
        <v>2.1531100478468659</v>
      </c>
      <c r="J38" s="31">
        <f t="shared" si="22"/>
        <v>-4.4496487119437234</v>
      </c>
      <c r="K38" s="31">
        <f t="shared" si="23"/>
        <v>-2.6960784313725696</v>
      </c>
      <c r="L38" s="31">
        <f t="shared" si="24"/>
        <v>3.2745591939546301</v>
      </c>
      <c r="M38" s="31">
        <f t="shared" si="25"/>
        <v>3.9024390243902474</v>
      </c>
      <c r="N38" s="31">
        <f t="shared" si="26"/>
        <v>0.46948356807511971</v>
      </c>
      <c r="O38" s="31">
        <f t="shared" si="27"/>
        <v>-7.4766355140187102</v>
      </c>
      <c r="P38" s="31">
        <f t="shared" si="28"/>
        <v>2.525252525252526</v>
      </c>
      <c r="Q38" s="31">
        <f t="shared" si="29"/>
        <v>5.1724137931034306</v>
      </c>
      <c r="R38" s="31">
        <f t="shared" si="30"/>
        <v>-7.025761124121729</v>
      </c>
      <c r="S38" s="31">
        <f t="shared" si="31"/>
        <v>-15.113350125944606</v>
      </c>
      <c r="T38" s="31">
        <f t="shared" si="32"/>
        <v>-16.617210682492598</v>
      </c>
      <c r="U38" s="31">
        <f t="shared" si="33"/>
        <v>14.94661921708196</v>
      </c>
      <c r="V38" s="31">
        <f t="shared" si="34"/>
        <v>37.151702786377655</v>
      </c>
      <c r="W38" s="31">
        <f t="shared" si="35"/>
        <v>4.7404063205417799</v>
      </c>
      <c r="X38" s="31">
        <f t="shared" si="35"/>
        <v>-21.120689655172413</v>
      </c>
      <c r="Y38" s="31">
        <f t="shared" si="35"/>
        <v>-22.677595628415403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-11.442786069651618</v>
      </c>
      <c r="D39" s="31">
        <f t="shared" si="16"/>
        <v>-1.1235955056178568</v>
      </c>
      <c r="E39" s="31">
        <f t="shared" si="17"/>
        <v>-2.2727272727272663</v>
      </c>
      <c r="F39" s="31">
        <f t="shared" si="18"/>
        <v>12.790697674418467</v>
      </c>
      <c r="G39" s="31">
        <f t="shared" si="19"/>
        <v>2.5773195876289208</v>
      </c>
      <c r="H39" s="31">
        <f t="shared" si="20"/>
        <v>4.0201005025125625</v>
      </c>
      <c r="I39" s="31">
        <f t="shared" si="21"/>
        <v>6.7632850241545981</v>
      </c>
      <c r="J39" s="31">
        <f t="shared" si="22"/>
        <v>-1.809954751131329</v>
      </c>
      <c r="K39" s="31">
        <f t="shared" si="23"/>
        <v>3.6866359447005834</v>
      </c>
      <c r="L39" s="31">
        <f t="shared" si="24"/>
        <v>4.8888888888888289</v>
      </c>
      <c r="M39" s="31">
        <f t="shared" si="25"/>
        <v>11.44067796610166</v>
      </c>
      <c r="N39" s="31">
        <f t="shared" si="26"/>
        <v>-2.2813688212927872</v>
      </c>
      <c r="O39" s="31">
        <f t="shared" si="27"/>
        <v>-9.3385214007782196</v>
      </c>
      <c r="P39" s="31">
        <f t="shared" si="28"/>
        <v>1.2875536480687231</v>
      </c>
      <c r="Q39" s="31">
        <f t="shared" si="29"/>
        <v>4.6610169491525113</v>
      </c>
      <c r="R39" s="31">
        <f t="shared" si="30"/>
        <v>-8.5020242914979463</v>
      </c>
      <c r="S39" s="31">
        <f t="shared" si="31"/>
        <v>-17.699115044247804</v>
      </c>
      <c r="T39" s="31">
        <f t="shared" si="32"/>
        <v>-19.354838709677324</v>
      </c>
      <c r="U39" s="31">
        <f t="shared" si="33"/>
        <v>16.666666666666586</v>
      </c>
      <c r="V39" s="31">
        <f t="shared" si="34"/>
        <v>44.57142857142847</v>
      </c>
      <c r="W39" s="31">
        <f t="shared" si="35"/>
        <v>5.5335968379446712</v>
      </c>
      <c r="X39" s="31">
        <f t="shared" si="35"/>
        <v>-22.097378277153553</v>
      </c>
      <c r="Y39" s="31">
        <f t="shared" si="35"/>
        <v>-26.442307692307665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-4.9875311720698221</v>
      </c>
      <c r="D40" s="31">
        <f t="shared" si="16"/>
        <v>-2.6246719160105556</v>
      </c>
      <c r="E40" s="31">
        <f t="shared" si="17"/>
        <v>2.9649595687330645</v>
      </c>
      <c r="F40" s="31">
        <f t="shared" si="18"/>
        <v>4.1884816753927794</v>
      </c>
      <c r="G40" s="31">
        <f t="shared" si="19"/>
        <v>5.0251256281405858</v>
      </c>
      <c r="H40" s="31">
        <f t="shared" si="20"/>
        <v>5.5023923444976504</v>
      </c>
      <c r="I40" s="31">
        <f t="shared" si="21"/>
        <v>5.4421768707484119</v>
      </c>
      <c r="J40" s="31">
        <f t="shared" si="22"/>
        <v>-1.0752688172043747</v>
      </c>
      <c r="K40" s="31">
        <f t="shared" si="23"/>
        <v>0</v>
      </c>
      <c r="L40" s="31">
        <f t="shared" si="24"/>
        <v>0.21739130434770004</v>
      </c>
      <c r="M40" s="31">
        <f t="shared" si="25"/>
        <v>2.6030368763557448</v>
      </c>
      <c r="N40" s="31">
        <f t="shared" si="26"/>
        <v>-0.84566596194503063</v>
      </c>
      <c r="O40" s="31">
        <f t="shared" si="27"/>
        <v>-9.5948827292110792</v>
      </c>
      <c r="P40" s="31">
        <f t="shared" si="28"/>
        <v>1.4150943396226978</v>
      </c>
      <c r="Q40" s="31">
        <f t="shared" si="29"/>
        <v>2.0930232558139323</v>
      </c>
      <c r="R40" s="31">
        <f t="shared" si="30"/>
        <v>-7.9726651480638111</v>
      </c>
      <c r="S40" s="31">
        <f t="shared" si="31"/>
        <v>-15.594059405940527</v>
      </c>
      <c r="T40" s="31">
        <f t="shared" si="32"/>
        <v>-19.941348973607177</v>
      </c>
      <c r="U40" s="31">
        <f t="shared" si="33"/>
        <v>17.948717948717956</v>
      </c>
      <c r="V40" s="31">
        <f t="shared" si="34"/>
        <v>43.167701863354296</v>
      </c>
      <c r="W40" s="31">
        <f t="shared" si="35"/>
        <v>6.0737527114966667</v>
      </c>
      <c r="X40" s="31">
        <f t="shared" si="35"/>
        <v>-22.085889570552084</v>
      </c>
      <c r="Y40" s="31">
        <f t="shared" si="35"/>
        <v>-26.50918635170602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-11.347517730496463</v>
      </c>
      <c r="D41" s="31">
        <f t="shared" si="16"/>
        <v>-1.5999999999999091</v>
      </c>
      <c r="E41" s="31">
        <f t="shared" si="17"/>
        <v>1.2195121951219079</v>
      </c>
      <c r="F41" s="31">
        <f t="shared" si="18"/>
        <v>6.024096385542137</v>
      </c>
      <c r="G41" s="31">
        <f t="shared" si="19"/>
        <v>5.3030303030302974</v>
      </c>
      <c r="H41" s="31">
        <f t="shared" si="20"/>
        <v>4.3165467625899225</v>
      </c>
      <c r="I41" s="31">
        <f t="shared" si="21"/>
        <v>4.8275862068965552</v>
      </c>
      <c r="J41" s="31">
        <f t="shared" si="22"/>
        <v>-4.9342105263158231</v>
      </c>
      <c r="K41" s="31">
        <f t="shared" si="23"/>
        <v>-2.7681660899653338</v>
      </c>
      <c r="L41" s="31">
        <f t="shared" si="24"/>
        <v>0</v>
      </c>
      <c r="M41" s="31">
        <f t="shared" si="25"/>
        <v>3.9145907473310046</v>
      </c>
      <c r="N41" s="31">
        <f t="shared" si="26"/>
        <v>1.0273972602739434</v>
      </c>
      <c r="O41" s="31">
        <f t="shared" si="27"/>
        <v>-5.7627118644067394</v>
      </c>
      <c r="P41" s="31">
        <f t="shared" si="28"/>
        <v>5.0359712230215905</v>
      </c>
      <c r="Q41" s="31">
        <f t="shared" si="29"/>
        <v>2.0547945205479579</v>
      </c>
      <c r="R41" s="31">
        <f t="shared" si="30"/>
        <v>-8.0536912751678642</v>
      </c>
      <c r="S41" s="31">
        <f t="shared" si="31"/>
        <v>-17.518248175182421</v>
      </c>
      <c r="T41" s="31">
        <f t="shared" si="32"/>
        <v>-19.911504424778826</v>
      </c>
      <c r="U41" s="31">
        <f t="shared" si="33"/>
        <v>20.994475138121715</v>
      </c>
      <c r="V41" s="31">
        <f t="shared" si="34"/>
        <v>51.141552511415455</v>
      </c>
      <c r="W41" s="31">
        <f t="shared" si="35"/>
        <v>6.0422960725075683</v>
      </c>
      <c r="X41" s="31">
        <f t="shared" si="35"/>
        <v>-22.222222222222172</v>
      </c>
      <c r="Y41" s="31">
        <f t="shared" si="35"/>
        <v>-27.106227106227124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-7.1874999999999005</v>
      </c>
      <c r="D42" s="31">
        <f t="shared" si="16"/>
        <v>-1.010101010101053</v>
      </c>
      <c r="E42" s="31">
        <f t="shared" si="17"/>
        <v>-0.68027210884345379</v>
      </c>
      <c r="F42" s="31">
        <f t="shared" si="18"/>
        <v>8.9041095890410134</v>
      </c>
      <c r="G42" s="31">
        <f t="shared" si="19"/>
        <v>3.4591194968552514</v>
      </c>
      <c r="H42" s="31">
        <f t="shared" si="20"/>
        <v>0.60790273556237651</v>
      </c>
      <c r="I42" s="31">
        <f t="shared" si="21"/>
        <v>3.9274924471298931</v>
      </c>
      <c r="J42" s="31">
        <f t="shared" si="22"/>
        <v>-4.6511627906976827</v>
      </c>
      <c r="K42" s="31">
        <f t="shared" si="23"/>
        <v>-4.5731707317072221</v>
      </c>
      <c r="L42" s="31">
        <f t="shared" si="24"/>
        <v>2.8753993610223176</v>
      </c>
      <c r="M42" s="31">
        <f t="shared" si="25"/>
        <v>0.31055900621115029</v>
      </c>
      <c r="N42" s="31">
        <f t="shared" si="26"/>
        <v>0</v>
      </c>
      <c r="O42" s="31">
        <f t="shared" si="27"/>
        <v>-9.9071207430340564</v>
      </c>
      <c r="P42" s="31">
        <f t="shared" si="28"/>
        <v>1.3745704467353903</v>
      </c>
      <c r="Q42" s="31">
        <f t="shared" si="29"/>
        <v>3.0508474576270999</v>
      </c>
      <c r="R42" s="31">
        <f t="shared" si="30"/>
        <v>-7.5657894736842479</v>
      </c>
      <c r="S42" s="31">
        <f t="shared" si="31"/>
        <v>-16.014234875444828</v>
      </c>
      <c r="T42" s="31">
        <f t="shared" si="32"/>
        <v>-17.372881355932165</v>
      </c>
      <c r="U42" s="31">
        <f t="shared" si="33"/>
        <v>15.897435897435841</v>
      </c>
      <c r="V42" s="31">
        <f t="shared" si="34"/>
        <v>36.283185840707915</v>
      </c>
      <c r="W42" s="31">
        <f t="shared" si="35"/>
        <v>5.8441558441559209</v>
      </c>
      <c r="X42" s="31">
        <f t="shared" si="35"/>
        <v>-21.472392638036823</v>
      </c>
      <c r="Y42" s="31">
        <f t="shared" si="35"/>
        <v>-23.437500000000028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-12.608695652173978</v>
      </c>
      <c r="D43" s="31">
        <f t="shared" si="16"/>
        <v>5.4726368159205663</v>
      </c>
      <c r="E43" s="31">
        <f t="shared" si="17"/>
        <v>1.4150943396225841</v>
      </c>
      <c r="F43" s="31">
        <f t="shared" si="18"/>
        <v>11.627906976744143</v>
      </c>
      <c r="G43" s="31">
        <f t="shared" si="19"/>
        <v>5.8333333333333286</v>
      </c>
      <c r="H43" s="31">
        <f t="shared" si="20"/>
        <v>1.1811023622046832</v>
      </c>
      <c r="I43" s="31">
        <f t="shared" si="21"/>
        <v>5.0583657587549169</v>
      </c>
      <c r="J43" s="31">
        <f t="shared" si="22"/>
        <v>1.1111111111110574</v>
      </c>
      <c r="K43" s="31">
        <f t="shared" si="23"/>
        <v>-4.3956043956043231</v>
      </c>
      <c r="L43" s="31">
        <f t="shared" si="24"/>
        <v>5.7471264367815706</v>
      </c>
      <c r="M43" s="31">
        <f t="shared" si="25"/>
        <v>-0.36231884057966113</v>
      </c>
      <c r="N43" s="31">
        <f t="shared" si="26"/>
        <v>-0.72727272727273373</v>
      </c>
      <c r="O43" s="31">
        <f t="shared" si="27"/>
        <v>-8.424908424908466</v>
      </c>
      <c r="P43" s="31">
        <f t="shared" si="28"/>
        <v>2.7999999999999545</v>
      </c>
      <c r="Q43" s="31">
        <f t="shared" si="29"/>
        <v>4.2801556420234022</v>
      </c>
      <c r="R43" s="31">
        <f t="shared" si="30"/>
        <v>-7.0895522388059362</v>
      </c>
      <c r="S43" s="31">
        <f t="shared" si="31"/>
        <v>-16.465863453815317</v>
      </c>
      <c r="T43" s="31">
        <f t="shared" si="32"/>
        <v>-19.230769230769255</v>
      </c>
      <c r="U43" s="31">
        <f t="shared" si="33"/>
        <v>19.047619047619065</v>
      </c>
      <c r="V43" s="31">
        <f t="shared" si="34"/>
        <v>40.499999999999972</v>
      </c>
      <c r="W43" s="31">
        <f t="shared" si="35"/>
        <v>5.693950177935946</v>
      </c>
      <c r="X43" s="31">
        <f t="shared" si="35"/>
        <v>-22.222222222222172</v>
      </c>
      <c r="Y43" s="31">
        <f t="shared" si="35"/>
        <v>-23.376623376623385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-9.9173553719009249</v>
      </c>
      <c r="D44" s="31">
        <f t="shared" si="16"/>
        <v>-0.91743119266044459</v>
      </c>
      <c r="E44" s="31">
        <f t="shared" si="17"/>
        <v>1.3888888888889568</v>
      </c>
      <c r="F44" s="31">
        <f t="shared" si="18"/>
        <v>-3.1963470319635263</v>
      </c>
      <c r="G44" s="31">
        <f t="shared" si="19"/>
        <v>8.9622641509433407</v>
      </c>
      <c r="H44" s="31">
        <f t="shared" si="20"/>
        <v>1.7316017316017422</v>
      </c>
      <c r="I44" s="31">
        <f t="shared" si="21"/>
        <v>12.340425531914974</v>
      </c>
      <c r="J44" s="31">
        <f t="shared" si="22"/>
        <v>-2.2727272727272663</v>
      </c>
      <c r="K44" s="31">
        <f t="shared" si="23"/>
        <v>4.2635658914728367</v>
      </c>
      <c r="L44" s="31">
        <f t="shared" si="24"/>
        <v>3.3457249070632429</v>
      </c>
      <c r="M44" s="31">
        <f t="shared" si="25"/>
        <v>1.0791366906474593</v>
      </c>
      <c r="N44" s="31">
        <f t="shared" si="26"/>
        <v>-2.8469750889679801</v>
      </c>
      <c r="O44" s="31">
        <f t="shared" si="27"/>
        <v>-5.8608058608058684</v>
      </c>
      <c r="P44" s="31">
        <f t="shared" si="28"/>
        <v>-0.38910505836571474</v>
      </c>
      <c r="Q44" s="31">
        <f t="shared" si="29"/>
        <v>5.0781249999999574</v>
      </c>
      <c r="R44" s="31">
        <f t="shared" si="30"/>
        <v>-8.5501858736059262</v>
      </c>
      <c r="S44" s="31">
        <f t="shared" si="31"/>
        <v>-14.227642276422742</v>
      </c>
      <c r="T44" s="31">
        <f t="shared" si="32"/>
        <v>-16.113744075829501</v>
      </c>
      <c r="U44" s="31">
        <f t="shared" si="33"/>
        <v>10.169491525423751</v>
      </c>
      <c r="V44" s="31">
        <f t="shared" si="34"/>
        <v>41.025641025641107</v>
      </c>
      <c r="W44" s="31">
        <f t="shared" si="35"/>
        <v>4.363636363636374</v>
      </c>
      <c r="X44" s="31">
        <f t="shared" si="35"/>
        <v>-20.209059233449494</v>
      </c>
      <c r="Y44" s="31">
        <f t="shared" si="35"/>
        <v>-20.524017467248896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-11.206896551723958</v>
      </c>
      <c r="D45" s="31">
        <f t="shared" si="16"/>
        <v>3.883495145630846</v>
      </c>
      <c r="E45" s="31">
        <f t="shared" si="17"/>
        <v>0.93457943925223219</v>
      </c>
      <c r="F45" s="31">
        <f t="shared" si="18"/>
        <v>0.46296296296290507</v>
      </c>
      <c r="G45" s="31">
        <f t="shared" si="19"/>
        <v>-1.8433179723500359</v>
      </c>
      <c r="H45" s="31">
        <f t="shared" si="20"/>
        <v>3.7558685446009434</v>
      </c>
      <c r="I45" s="31">
        <f t="shared" si="21"/>
        <v>5.8823529411765207</v>
      </c>
      <c r="J45" s="31">
        <f t="shared" si="22"/>
        <v>-4.2735042735044573</v>
      </c>
      <c r="K45" s="31">
        <f t="shared" si="23"/>
        <v>-2.6785714285714306</v>
      </c>
      <c r="L45" s="31">
        <f t="shared" si="24"/>
        <v>3.2110091743120961</v>
      </c>
      <c r="M45" s="31">
        <f t="shared" si="25"/>
        <v>0.44444444444440023</v>
      </c>
      <c r="N45" s="31">
        <f t="shared" si="26"/>
        <v>-0.88495575221239164</v>
      </c>
      <c r="O45" s="31">
        <f t="shared" si="27"/>
        <v>-8.482142857142918</v>
      </c>
      <c r="P45" s="31">
        <f t="shared" si="28"/>
        <v>6.3414634146343332</v>
      </c>
      <c r="Q45" s="31">
        <f t="shared" si="29"/>
        <v>2.7522935779815469</v>
      </c>
      <c r="R45" s="31">
        <f t="shared" si="30"/>
        <v>-8.9285714285714448</v>
      </c>
      <c r="S45" s="31">
        <f t="shared" si="31"/>
        <v>-17.156862745097996</v>
      </c>
      <c r="T45" s="31">
        <f t="shared" si="32"/>
        <v>-19.526627218934863</v>
      </c>
      <c r="U45" s="31">
        <f t="shared" si="33"/>
        <v>20.588235294117638</v>
      </c>
      <c r="V45" s="31">
        <f t="shared" si="34"/>
        <v>46.951219512195053</v>
      </c>
      <c r="W45" s="31">
        <f t="shared" si="35"/>
        <v>6.6390041493775982</v>
      </c>
      <c r="X45" s="31">
        <f t="shared" si="35"/>
        <v>-21.789883268482498</v>
      </c>
      <c r="Y45" s="31">
        <f t="shared" si="35"/>
        <v>-26.865671641791053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-8.3743842364530536</v>
      </c>
      <c r="D46" s="31">
        <f t="shared" si="16"/>
        <v>-5.9139784946238336</v>
      </c>
      <c r="E46" s="31">
        <f t="shared" si="17"/>
        <v>-1.7142857142856514</v>
      </c>
      <c r="F46" s="31">
        <f t="shared" si="18"/>
        <v>9.8837209302327693</v>
      </c>
      <c r="G46" s="31">
        <f t="shared" si="19"/>
        <v>2.6455026455023471</v>
      </c>
      <c r="H46" s="31">
        <f t="shared" si="20"/>
        <v>5.15463917525787</v>
      </c>
      <c r="I46" s="31">
        <f t="shared" si="21"/>
        <v>5.3921568627451677</v>
      </c>
      <c r="J46" s="31">
        <f t="shared" si="22"/>
        <v>-0.93023255813953654</v>
      </c>
      <c r="K46" s="31">
        <f t="shared" si="23"/>
        <v>-2.3474178403756412</v>
      </c>
      <c r="L46" s="31">
        <f t="shared" si="24"/>
        <v>4.8076923076923066</v>
      </c>
      <c r="M46" s="31">
        <f t="shared" si="25"/>
        <v>4.1284403669724412</v>
      </c>
      <c r="N46" s="31">
        <f t="shared" si="26"/>
        <v>0.8810572687225573</v>
      </c>
      <c r="O46" s="31">
        <f t="shared" si="27"/>
        <v>-9.6069868995634238</v>
      </c>
      <c r="P46" s="31">
        <f t="shared" si="28"/>
        <v>2.8985507246377864</v>
      </c>
      <c r="Q46" s="31">
        <f t="shared" si="29"/>
        <v>1.8779342723004788</v>
      </c>
      <c r="R46" s="31">
        <f t="shared" si="30"/>
        <v>-8.7557603686635446</v>
      </c>
      <c r="S46" s="31">
        <f t="shared" si="31"/>
        <v>-17.676767676767739</v>
      </c>
      <c r="T46" s="31">
        <f t="shared" si="32"/>
        <v>-19.631901840490812</v>
      </c>
      <c r="U46" s="31">
        <f t="shared" si="33"/>
        <v>22.13740458015279</v>
      </c>
      <c r="V46" s="31">
        <f t="shared" si="34"/>
        <v>49.999999999999858</v>
      </c>
      <c r="W46" s="31">
        <f t="shared" si="35"/>
        <v>5.416666666666714</v>
      </c>
      <c r="X46" s="31">
        <f t="shared" si="35"/>
        <v>-22.92490118577085</v>
      </c>
      <c r="Y46" s="31">
        <f t="shared" si="35"/>
        <v>-25.12820512820511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-8.9834515366429883</v>
      </c>
      <c r="D47" s="31">
        <f t="shared" si="16"/>
        <v>0.25974025974011283</v>
      </c>
      <c r="E47" s="31">
        <f t="shared" si="17"/>
        <v>-2.8497409326424048</v>
      </c>
      <c r="F47" s="31">
        <f t="shared" si="18"/>
        <v>10.666666666666558</v>
      </c>
      <c r="G47" s="31">
        <f t="shared" si="19"/>
        <v>6.5060240963855875</v>
      </c>
      <c r="H47" s="31">
        <f t="shared" si="20"/>
        <v>6.3348416289593814</v>
      </c>
      <c r="I47" s="31">
        <f t="shared" si="21"/>
        <v>6.5957446808509985</v>
      </c>
      <c r="J47" s="31">
        <f t="shared" si="22"/>
        <v>-2.9940119760478439</v>
      </c>
      <c r="K47" s="31">
        <f t="shared" si="23"/>
        <v>-1.2345679012346125</v>
      </c>
      <c r="L47" s="31">
        <f t="shared" si="24"/>
        <v>0.62500000000002842</v>
      </c>
      <c r="M47" s="31">
        <f t="shared" si="25"/>
        <v>6.8322981366459459</v>
      </c>
      <c r="N47" s="31">
        <f t="shared" si="26"/>
        <v>-0.58139534883723343</v>
      </c>
      <c r="O47" s="31">
        <f t="shared" si="27"/>
        <v>-10.526315789473657</v>
      </c>
      <c r="P47" s="31">
        <f t="shared" si="28"/>
        <v>1.0893246187363701</v>
      </c>
      <c r="Q47" s="31">
        <f t="shared" si="29"/>
        <v>2.5862068965517295</v>
      </c>
      <c r="R47" s="31">
        <f t="shared" si="30"/>
        <v>-7.5630252100840352</v>
      </c>
      <c r="S47" s="31">
        <f t="shared" si="31"/>
        <v>-17.045454545454589</v>
      </c>
      <c r="T47" s="31">
        <f t="shared" si="32"/>
        <v>-20</v>
      </c>
      <c r="U47" s="31">
        <f t="shared" si="33"/>
        <v>19.863013698630084</v>
      </c>
      <c r="V47" s="31">
        <f t="shared" si="34"/>
        <v>35.428571428571558</v>
      </c>
      <c r="W47" s="31">
        <f t="shared" si="35"/>
        <v>6.5400843881856332</v>
      </c>
      <c r="X47" s="31">
        <f t="shared" si="35"/>
        <v>-23.366336633663394</v>
      </c>
      <c r="Y47" s="31">
        <f t="shared" si="35"/>
        <v>-26.098191214470177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-8.1896551724138504</v>
      </c>
      <c r="D48" s="31">
        <f t="shared" si="16"/>
        <v>12.676056338028218</v>
      </c>
      <c r="E48" s="31">
        <f t="shared" si="17"/>
        <v>3.3333333333333428</v>
      </c>
      <c r="F48" s="31">
        <f t="shared" si="18"/>
        <v>-10.080645161290278</v>
      </c>
      <c r="G48" s="31">
        <f t="shared" si="19"/>
        <v>7.174887892376475</v>
      </c>
      <c r="H48" s="31">
        <f t="shared" si="20"/>
        <v>6.2761506276151096</v>
      </c>
      <c r="I48" s="31">
        <f t="shared" si="21"/>
        <v>3.9370078740158334</v>
      </c>
      <c r="J48" s="31">
        <f t="shared" si="22"/>
        <v>-4.166666666666714</v>
      </c>
      <c r="K48" s="31">
        <f t="shared" si="23"/>
        <v>-6.324110671936765</v>
      </c>
      <c r="L48" s="31">
        <f t="shared" si="24"/>
        <v>-1.687763713080173</v>
      </c>
      <c r="M48" s="31">
        <f t="shared" si="25"/>
        <v>6.8669527896994822</v>
      </c>
      <c r="N48" s="31">
        <f t="shared" si="26"/>
        <v>-0.803212851405533</v>
      </c>
      <c r="O48" s="31">
        <f t="shared" si="27"/>
        <v>-8.0971659919029264</v>
      </c>
      <c r="P48" s="31">
        <f t="shared" si="28"/>
        <v>5.7268722466961037</v>
      </c>
      <c r="Q48" s="31">
        <f t="shared" si="29"/>
        <v>4.1666666666666714</v>
      </c>
      <c r="R48" s="31">
        <f t="shared" si="30"/>
        <v>-8</v>
      </c>
      <c r="S48" s="31">
        <f t="shared" si="31"/>
        <v>-18.260869565217305</v>
      </c>
      <c r="T48" s="31">
        <f t="shared" si="32"/>
        <v>-15.425531914893682</v>
      </c>
      <c r="U48" s="31">
        <f t="shared" si="33"/>
        <v>10.691823899371158</v>
      </c>
      <c r="V48" s="31">
        <f t="shared" si="34"/>
        <v>46.59090909090898</v>
      </c>
      <c r="W48" s="31">
        <f t="shared" si="35"/>
        <v>5.8139534883721495</v>
      </c>
      <c r="X48" s="31">
        <f t="shared" si="35"/>
        <v>-20.879120879120933</v>
      </c>
      <c r="Y48" s="31">
        <f t="shared" si="35"/>
        <v>-25.000000000000028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-9.6624341901516999</v>
      </c>
      <c r="D50" s="32">
        <f t="shared" ref="D50:D52" si="37">D29/C29*100-100</f>
        <v>0.54850874185802923</v>
      </c>
      <c r="E50" s="32">
        <f t="shared" ref="E50:E52" si="38">E29/D29*100-100</f>
        <v>1.0910330719400037</v>
      </c>
      <c r="F50" s="32">
        <f t="shared" ref="F50:F52" si="39">F29/E29*100-100</f>
        <v>5.0927487352444842</v>
      </c>
      <c r="G50" s="32">
        <f t="shared" ref="G50:G52" si="40">G29/F29*100-100</f>
        <v>5.0385109114248934</v>
      </c>
      <c r="H50" s="32">
        <f t="shared" ref="H50:H52" si="41">H29/G29*100-100</f>
        <v>3.727467155514816</v>
      </c>
      <c r="I50" s="32">
        <f t="shared" ref="I50:I52" si="42">I29/H29*100-100</f>
        <v>5.5081001472754281</v>
      </c>
      <c r="J50" s="32">
        <f t="shared" ref="J50:J52" si="43">J29/I29*100-100</f>
        <v>-2.7638190954774018</v>
      </c>
      <c r="K50" s="32">
        <f t="shared" ref="K50:K52" si="44">K29/J29*100-100</f>
        <v>-1.6939420040194904</v>
      </c>
      <c r="L50" s="32">
        <f t="shared" ref="L50:L52" si="45">L29/K29*100-100</f>
        <v>2.2196261682242664</v>
      </c>
      <c r="M50" s="32">
        <f t="shared" ref="M50:M52" si="46">M29/L29*100-100</f>
        <v>3.4857142857142946</v>
      </c>
      <c r="N50" s="32">
        <f t="shared" ref="N50:N52" si="47">N29/M29*100-100</f>
        <v>-0.6350082827167256</v>
      </c>
      <c r="O50" s="32">
        <f t="shared" ref="O50:O52" si="48">O29/N29*100-100</f>
        <v>-8.585718255070887</v>
      </c>
      <c r="P50" s="32">
        <f t="shared" ref="P50:P52" si="49">P29/O29*100-100</f>
        <v>2.4012158054711392</v>
      </c>
      <c r="Q50" s="32">
        <f t="shared" ref="Q50:Q52" si="50">Q29/P29*100-100</f>
        <v>3.265063817156431</v>
      </c>
      <c r="R50" s="32">
        <f t="shared" ref="R50:R52" si="51">R29/Q29*100-100</f>
        <v>-7.847082494969797</v>
      </c>
      <c r="S50" s="32">
        <f t="shared" ref="S50:S52" si="52">S29/R29*100-100</f>
        <v>-16.469120399251409</v>
      </c>
      <c r="T50" s="32">
        <f t="shared" ref="T50:T52" si="53">T29/S29*100-100</f>
        <v>-18.483943241224836</v>
      </c>
      <c r="U50" s="32">
        <f t="shared" ref="U50:U52" si="54">U29/T29*100-100</f>
        <v>17.224003664681689</v>
      </c>
      <c r="V50" s="32">
        <f t="shared" ref="V50:V52" si="55">V29/U29*100-100</f>
        <v>41.930441578741693</v>
      </c>
      <c r="W50" s="32">
        <f t="shared" ref="W50:Y52" si="56">W29/V29*100-100</f>
        <v>5.7268722466960185</v>
      </c>
      <c r="X50" s="32">
        <f t="shared" si="56"/>
        <v>-21.848958333333329</v>
      </c>
      <c r="Y50" s="32">
        <f t="shared" si="56"/>
        <v>-24.758413862045998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-17.948717948717942</v>
      </c>
      <c r="D51" s="31">
        <f t="shared" si="37"/>
        <v>1.5624999999999716</v>
      </c>
      <c r="E51" s="31">
        <f t="shared" si="38"/>
        <v>-7.6923076923076508</v>
      </c>
      <c r="F51" s="31">
        <f t="shared" si="39"/>
        <v>8.3333333333333712</v>
      </c>
      <c r="G51" s="31">
        <f t="shared" si="40"/>
        <v>3.0769230769229949</v>
      </c>
      <c r="H51" s="31">
        <f t="shared" si="41"/>
        <v>0</v>
      </c>
      <c r="I51" s="31">
        <f t="shared" si="42"/>
        <v>8.9552238805970603</v>
      </c>
      <c r="J51" s="31">
        <f t="shared" si="43"/>
        <v>1.3698630136985912</v>
      </c>
      <c r="K51" s="31">
        <f t="shared" si="44"/>
        <v>1.3513513513513544</v>
      </c>
      <c r="L51" s="31">
        <f t="shared" si="45"/>
        <v>2.6666666666666998</v>
      </c>
      <c r="M51" s="31">
        <f t="shared" si="46"/>
        <v>-7.7922077922077904</v>
      </c>
      <c r="N51" s="31">
        <f t="shared" si="47"/>
        <v>-4.2253521126760631</v>
      </c>
      <c r="O51" s="31">
        <f t="shared" si="48"/>
        <v>-7.3529411764705799</v>
      </c>
      <c r="P51" s="31">
        <f t="shared" si="49"/>
        <v>-1.5873015873015959</v>
      </c>
      <c r="Q51" s="31">
        <f t="shared" si="50"/>
        <v>-3.2258064516129821</v>
      </c>
      <c r="R51" s="31">
        <f t="shared" si="51"/>
        <v>-4.9999999999999147</v>
      </c>
      <c r="S51" s="31">
        <f t="shared" si="52"/>
        <v>-15.789473684210506</v>
      </c>
      <c r="T51" s="31">
        <f t="shared" si="53"/>
        <v>-16.6666666666667</v>
      </c>
      <c r="U51" s="31">
        <f t="shared" si="54"/>
        <v>22.500000000000057</v>
      </c>
      <c r="V51" s="31">
        <f t="shared" si="55"/>
        <v>36.734693877550995</v>
      </c>
      <c r="W51" s="31">
        <f t="shared" si="56"/>
        <v>5.9701492537313356</v>
      </c>
      <c r="X51" s="31">
        <f t="shared" si="56"/>
        <v>-18.30985915492964</v>
      </c>
      <c r="Y51" s="31">
        <f t="shared" si="56"/>
        <v>-18.965517241379359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-9.4573151380513565</v>
      </c>
      <c r="D52" s="31">
        <f t="shared" si="37"/>
        <v>0.52576235541532412</v>
      </c>
      <c r="E52" s="31">
        <f t="shared" si="38"/>
        <v>1.2900976290097503</v>
      </c>
      <c r="F52" s="31">
        <f t="shared" si="39"/>
        <v>5.0258175559380049</v>
      </c>
      <c r="G52" s="31">
        <f t="shared" si="40"/>
        <v>5.0803015404785157</v>
      </c>
      <c r="H52" s="31">
        <f t="shared" si="41"/>
        <v>3.8053649407361263</v>
      </c>
      <c r="I52" s="31">
        <f t="shared" si="42"/>
        <v>5.438701923076934</v>
      </c>
      <c r="J52" s="31">
        <f t="shared" si="43"/>
        <v>-2.8498147620404666</v>
      </c>
      <c r="K52" s="31">
        <f t="shared" si="44"/>
        <v>-1.7600469345849064</v>
      </c>
      <c r="L52" s="31">
        <f t="shared" si="45"/>
        <v>2.2096148103911446</v>
      </c>
      <c r="M52" s="31">
        <f t="shared" si="46"/>
        <v>3.7394098743791773</v>
      </c>
      <c r="N52" s="31">
        <f t="shared" si="47"/>
        <v>-0.56322162771050444</v>
      </c>
      <c r="O52" s="31">
        <f t="shared" si="48"/>
        <v>-8.6094590767488057</v>
      </c>
      <c r="P52" s="31">
        <f t="shared" si="49"/>
        <v>2.4790827393864561</v>
      </c>
      <c r="Q52" s="31">
        <f t="shared" si="50"/>
        <v>3.386755367402472</v>
      </c>
      <c r="R52" s="31">
        <f t="shared" si="51"/>
        <v>-7.8970459198596075</v>
      </c>
      <c r="S52" s="31">
        <f t="shared" si="52"/>
        <v>-16.481422673864728</v>
      </c>
      <c r="T52" s="31">
        <f t="shared" si="53"/>
        <v>-18.517110266159719</v>
      </c>
      <c r="U52" s="31">
        <f t="shared" si="54"/>
        <v>17.125524965002342</v>
      </c>
      <c r="V52" s="31">
        <f t="shared" si="55"/>
        <v>42.031872509960181</v>
      </c>
      <c r="W52" s="31">
        <f t="shared" si="56"/>
        <v>5.7223001402524574</v>
      </c>
      <c r="X52" s="31">
        <f t="shared" si="56"/>
        <v>-21.915627487397188</v>
      </c>
      <c r="Y52" s="31">
        <f t="shared" si="56"/>
        <v>-24.872579001019375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'Tabelle3.2 A'!B14/'Tabelle3.2 A'!B$29*100</f>
        <v>0.9600495509445649</v>
      </c>
      <c r="C56" s="43">
        <f>'Tabelle3.2 A'!C14/'Tabelle3.2 A'!C$29*100</f>
        <v>1.0284538909838872</v>
      </c>
      <c r="D56" s="43">
        <f>'Tabelle3.2 A'!D14/'Tabelle3.2 A'!D$29*100</f>
        <v>0.98874872144561965</v>
      </c>
      <c r="E56" s="43">
        <f>'Tabelle3.2 A'!E14/'Tabelle3.2 A'!E$29*100</f>
        <v>0.94435075885328812</v>
      </c>
      <c r="F56" s="43">
        <f>'Tabelle3.2 A'!F14/'Tabelle3.2 A'!F$29*100</f>
        <v>1.1232349165596931</v>
      </c>
      <c r="G56" s="43">
        <f>'Tabelle3.2 A'!G14/'Tabelle3.2 A'!G$29*100</f>
        <v>1.0693553315001532</v>
      </c>
      <c r="H56" s="43">
        <f>'Tabelle3.2 A'!H14/'Tabelle3.2 A'!H$29*100</f>
        <v>1.0014727540500739</v>
      </c>
      <c r="I56" s="43">
        <f>'Tabelle3.2 A'!I14/'Tabelle3.2 A'!I$29*100</f>
        <v>0.83752093802345118</v>
      </c>
      <c r="J56" s="43">
        <f>'Tabelle3.2 A'!J14/'Tabelle3.2 A'!J$29*100</f>
        <v>1.0048808498420903</v>
      </c>
      <c r="K56" s="43">
        <f>'Tabelle3.2 A'!K14/'Tabelle3.2 A'!K$29*100</f>
        <v>1.0514018691588785</v>
      </c>
      <c r="L56" s="43">
        <f>'Tabelle3.2 A'!L14/'Tabelle3.2 A'!L$29*100</f>
        <v>1.1714285714285724</v>
      </c>
      <c r="M56" s="43">
        <f>'Tabelle3.2 A'!M14/'Tabelle3.2 A'!M$29*100</f>
        <v>1.0491441192711219</v>
      </c>
      <c r="N56" s="43">
        <f>'Tabelle3.2 A'!N14/'Tabelle3.2 A'!N$29*100</f>
        <v>0.97249235898860875</v>
      </c>
      <c r="O56" s="43">
        <f>'Tabelle3.2 A'!O14/'Tabelle3.2 A'!O$29*100</f>
        <v>1.0030395136778125</v>
      </c>
      <c r="P56" s="43">
        <f>'Tabelle3.2 A'!P14/'Tabelle3.2 A'!P$29*100</f>
        <v>0.92015434847135746</v>
      </c>
      <c r="Q56" s="43">
        <f>'Tabelle3.2 A'!Q14/'Tabelle3.2 A'!Q$29*100</f>
        <v>0.83357286576602396</v>
      </c>
      <c r="R56" s="43">
        <f>'Tabelle3.2 A'!R14/'Tabelle3.2 A'!R$29*100</f>
        <v>0.84217092950717476</v>
      </c>
      <c r="S56" s="43">
        <f>'Tabelle3.2 A'!S14/'Tabelle3.2 A'!S$29*100</f>
        <v>0.85884988797610229</v>
      </c>
      <c r="T56" s="43">
        <f>'Tabelle3.2 A'!T14/'Tabelle3.2 A'!T$29*100</f>
        <v>0.87036188731104103</v>
      </c>
      <c r="U56" s="43">
        <f>'Tabelle3.2 A'!U14/'Tabelle3.2 A'!U$29*100</f>
        <v>0.89878858929269312</v>
      </c>
      <c r="V56" s="43">
        <f>'Tabelle3.2 A'!V14/'Tabelle3.2 A'!V$29*100</f>
        <v>0.93612334801762187</v>
      </c>
      <c r="W56" s="43">
        <f>'Tabelle3.2 A'!W14/'Tabelle3.2 A'!W$29*100</f>
        <v>0.93750000000000089</v>
      </c>
      <c r="X56" s="43">
        <f>'Tabelle3.2 A'!X14/'Tabelle3.2 A'!X$29*100</f>
        <v>0.99966677774075197</v>
      </c>
      <c r="Y56" s="43">
        <f>'Tabelle3.2 A'!Y14/'Tabelle3.2 A'!Y$29*100</f>
        <v>1.1071744906997327</v>
      </c>
    </row>
    <row r="57" spans="1:29" x14ac:dyDescent="0.2">
      <c r="A57" s="42" t="s">
        <v>10</v>
      </c>
      <c r="B57" s="43">
        <f>'Tabelle3.2 A'!B15/'Tabelle3.2 A'!B$29*100</f>
        <v>0.58841746670795925</v>
      </c>
      <c r="C57" s="43">
        <f>'Tabelle3.2 A'!C15/'Tabelle3.2 A'!C$29*100</f>
        <v>0.47994514912581443</v>
      </c>
      <c r="D57" s="43">
        <f>'Tabelle3.2 A'!D15/'Tabelle3.2 A'!D$29*100</f>
        <v>0.47732696897374643</v>
      </c>
      <c r="E57" s="43">
        <f>'Tabelle3.2 A'!E15/'Tabelle3.2 A'!E$29*100</f>
        <v>0.37099494097807778</v>
      </c>
      <c r="F57" s="43">
        <f>'Tabelle3.2 A'!F15/'Tabelle3.2 A'!F$29*100</f>
        <v>0.41720154043645741</v>
      </c>
      <c r="G57" s="43">
        <f>'Tabelle3.2 A'!G15/'Tabelle3.2 A'!G$29*100</f>
        <v>0.42774213260006078</v>
      </c>
      <c r="H57" s="43">
        <f>'Tabelle3.2 A'!H15/'Tabelle3.2 A'!H$29*100</f>
        <v>0.41237113402061859</v>
      </c>
      <c r="I57" s="43">
        <f>'Tabelle3.2 A'!I15/'Tabelle3.2 A'!I$29*100</f>
        <v>0.44667783361250701</v>
      </c>
      <c r="J57" s="43">
        <f>'Tabelle3.2 A'!J15/'Tabelle3.2 A'!J$29*100</f>
        <v>0.4306632213608958</v>
      </c>
      <c r="K57" s="43">
        <f>'Tabelle3.2 A'!K15/'Tabelle3.2 A'!K$29*100</f>
        <v>0.46728971962616811</v>
      </c>
      <c r="L57" s="43">
        <f>'Tabelle3.2 A'!L15/'Tabelle3.2 A'!L$29*100</f>
        <v>0.37142857142857139</v>
      </c>
      <c r="M57" s="43">
        <f>'Tabelle3.2 A'!M15/'Tabelle3.2 A'!M$29*100</f>
        <v>0.33130866924351177</v>
      </c>
      <c r="N57" s="43">
        <f>'Tabelle3.2 A'!N15/'Tabelle3.2 A'!N$29*100</f>
        <v>0.38899694359544312</v>
      </c>
      <c r="O57" s="43">
        <f>'Tabelle3.2 A'!O15/'Tabelle3.2 A'!O$29*100</f>
        <v>0.42553191489361714</v>
      </c>
      <c r="P57" s="43">
        <f>'Tabelle3.2 A'!P15/'Tabelle3.2 A'!P$29*100</f>
        <v>0.41555357672899973</v>
      </c>
      <c r="Q57" s="43">
        <f>'Tabelle3.2 A'!Q15/'Tabelle3.2 A'!Q$29*100</f>
        <v>0.43115837884449559</v>
      </c>
      <c r="R57" s="43">
        <f>'Tabelle3.2 A'!R15/'Tabelle3.2 A'!R$29*100</f>
        <v>0.40548970679975033</v>
      </c>
      <c r="S57" s="43">
        <f>'Tabelle3.2 A'!S15/'Tabelle3.2 A'!S$29*100</f>
        <v>0.3734129947722184</v>
      </c>
      <c r="T57" s="43">
        <f>'Tabelle3.2 A'!T15/'Tabelle3.2 A'!T$29*100</f>
        <v>0.36646816307833241</v>
      </c>
      <c r="U57" s="43">
        <f>'Tabelle3.2 A'!U15/'Tabelle3.2 A'!U$29*100</f>
        <v>0.39077764751856225</v>
      </c>
      <c r="V57" s="43">
        <f>'Tabelle3.2 A'!V15/'Tabelle3.2 A'!V$29*100</f>
        <v>0.3579295154185021</v>
      </c>
      <c r="W57" s="43">
        <f>'Tabelle3.2 A'!W15/'Tabelle3.2 A'!W$29*100</f>
        <v>0.36458333333333331</v>
      </c>
      <c r="X57" s="43">
        <f>'Tabelle3.2 A'!X15/'Tabelle3.2 A'!X$29*100</f>
        <v>0.36654448517160976</v>
      </c>
      <c r="Y57" s="43">
        <f>'Tabelle3.2 A'!Y15/'Tabelle3.2 A'!Y$29*100</f>
        <v>0.35429583702391465</v>
      </c>
    </row>
    <row r="58" spans="1:29" x14ac:dyDescent="0.2">
      <c r="A58" s="42" t="s">
        <v>26</v>
      </c>
      <c r="B58" s="43">
        <f>'Tabelle3.2 A'!B16/'Tabelle3.2 A'!B$29*100</f>
        <v>0.86714152988541393</v>
      </c>
      <c r="C58" s="43">
        <f>'Tabelle3.2 A'!C16/'Tabelle3.2 A'!C$29*100</f>
        <v>0.6856359273225916</v>
      </c>
      <c r="D58" s="43">
        <f>'Tabelle3.2 A'!D16/'Tabelle3.2 A'!D$29*100</f>
        <v>0.75008523695874496</v>
      </c>
      <c r="E58" s="43">
        <f>'Tabelle3.2 A'!E16/'Tabelle3.2 A'!E$29*100</f>
        <v>0.70826306913996673</v>
      </c>
      <c r="F58" s="43">
        <f>'Tabelle3.2 A'!F16/'Tabelle3.2 A'!F$29*100</f>
        <v>0.54557124518613609</v>
      </c>
      <c r="G58" s="43">
        <f>'Tabelle3.2 A'!G16/'Tabelle3.2 A'!G$29*100</f>
        <v>0.54995417048579309</v>
      </c>
      <c r="H58" s="43">
        <f>'Tabelle3.2 A'!H16/'Tabelle3.2 A'!H$29*100</f>
        <v>0.55964653902798212</v>
      </c>
      <c r="I58" s="43">
        <f>'Tabelle3.2 A'!I16/'Tabelle3.2 A'!I$29*100</f>
        <v>0.75376884422110535</v>
      </c>
      <c r="J58" s="43">
        <f>'Tabelle3.2 A'!J16/'Tabelle3.2 A'!J$29*100</f>
        <v>0.68906115417743319</v>
      </c>
      <c r="K58" s="43">
        <f>'Tabelle3.2 A'!K16/'Tabelle3.2 A'!K$29*100</f>
        <v>0.67172897196261649</v>
      </c>
      <c r="L58" s="43">
        <f>'Tabelle3.2 A'!L16/'Tabelle3.2 A'!L$29*100</f>
        <v>0.65714285714285692</v>
      </c>
      <c r="M58" s="43">
        <f>'Tabelle3.2 A'!M16/'Tabelle3.2 A'!M$29*100</f>
        <v>0.57979017117614551</v>
      </c>
      <c r="N58" s="43">
        <f>'Tabelle3.2 A'!N16/'Tabelle3.2 A'!N$29*100</f>
        <v>0.52792442345095825</v>
      </c>
      <c r="O58" s="43">
        <f>'Tabelle3.2 A'!O16/'Tabelle3.2 A'!O$29*100</f>
        <v>0.48632218844984815</v>
      </c>
      <c r="P58" s="43">
        <f>'Tabelle3.2 A'!P16/'Tabelle3.2 A'!P$29*100</f>
        <v>0.50460077174235685</v>
      </c>
      <c r="Q58" s="43">
        <f>'Tabelle3.2 A'!Q16/'Tabelle3.2 A'!Q$29*100</f>
        <v>0.45990227076746198</v>
      </c>
      <c r="R58" s="43">
        <f>'Tabelle3.2 A'!R16/'Tabelle3.2 A'!R$29*100</f>
        <v>0.53025577043044292</v>
      </c>
      <c r="S58" s="43">
        <f>'Tabelle3.2 A'!S16/'Tabelle3.2 A'!S$29*100</f>
        <v>0.56011949215832713</v>
      </c>
      <c r="T58" s="43">
        <f>'Tabelle3.2 A'!T16/'Tabelle3.2 A'!T$29*100</f>
        <v>0.59551076500229061</v>
      </c>
      <c r="U58" s="43">
        <f>'Tabelle3.2 A'!U16/'Tabelle3.2 A'!U$29*100</f>
        <v>0.62524423602969903</v>
      </c>
      <c r="V58" s="43">
        <f>'Tabelle3.2 A'!V16/'Tabelle3.2 A'!V$29*100</f>
        <v>0.55066079295154191</v>
      </c>
      <c r="W58" s="43">
        <f>'Tabelle3.2 A'!W16/'Tabelle3.2 A'!W$29*100</f>
        <v>0.54687500000000011</v>
      </c>
      <c r="X58" s="43">
        <f>'Tabelle3.2 A'!X16/'Tabelle3.2 A'!X$29*100</f>
        <v>0.56647784071976004</v>
      </c>
      <c r="Y58" s="43">
        <f>'Tabelle3.2 A'!Y16/'Tabelle3.2 A'!Y$29*100</f>
        <v>0.62001771479185108</v>
      </c>
    </row>
    <row r="59" spans="1:29" x14ac:dyDescent="0.2">
      <c r="A59" s="42" t="s">
        <v>6</v>
      </c>
      <c r="B59" s="43">
        <f>'Tabelle3.2 A'!B17/'Tabelle3.2 A'!B$29*100</f>
        <v>11.92319603592443</v>
      </c>
      <c r="C59" s="43">
        <f>'Tabelle3.2 A'!C17/'Tabelle3.2 A'!C$29*100</f>
        <v>11.587247171751798</v>
      </c>
      <c r="D59" s="43">
        <f>'Tabelle3.2 A'!D17/'Tabelle3.2 A'!D$29*100</f>
        <v>11.524036822366179</v>
      </c>
      <c r="E59" s="43">
        <f>'Tabelle3.2 A'!E17/'Tabelle3.2 A'!E$29*100</f>
        <v>12.310286677908943</v>
      </c>
      <c r="F59" s="43">
        <f>'Tabelle3.2 A'!F17/'Tabelle3.2 A'!F$29*100</f>
        <v>12.227214377406927</v>
      </c>
      <c r="G59" s="43">
        <f>'Tabelle3.2 A'!G17/'Tabelle3.2 A'!G$29*100</f>
        <v>12.496180873816082</v>
      </c>
      <c r="H59" s="43">
        <f>'Tabelle3.2 A'!H17/'Tabelle3.2 A'!H$29*100</f>
        <v>12.31222385861561</v>
      </c>
      <c r="I59" s="43">
        <f>'Tabelle3.2 A'!I17/'Tabelle3.2 A'!I$29*100</f>
        <v>11.920714684533774</v>
      </c>
      <c r="J59" s="43">
        <f>'Tabelle3.2 A'!J17/'Tabelle3.2 A'!J$29*100</f>
        <v>11.71403962101637</v>
      </c>
      <c r="K59" s="43">
        <f>'Tabelle3.2 A'!K17/'Tabelle3.2 A'!K$29*100</f>
        <v>11.594626168224297</v>
      </c>
      <c r="L59" s="43">
        <f>'Tabelle3.2 A'!L17/'Tabelle3.2 A'!L$29*100</f>
        <v>11.714285714285712</v>
      </c>
      <c r="M59" s="43">
        <f>'Tabelle3.2 A'!M17/'Tabelle3.2 A'!M$29*100</f>
        <v>11.761457758144669</v>
      </c>
      <c r="N59" s="43">
        <f>'Tabelle3.2 A'!N17/'Tabelle3.2 A'!N$29*100</f>
        <v>11.892192275632118</v>
      </c>
      <c r="O59" s="43">
        <f>'Tabelle3.2 A'!O17/'Tabelle3.2 A'!O$29*100</f>
        <v>12.036474164133738</v>
      </c>
      <c r="P59" s="43">
        <f>'Tabelle3.2 A'!P17/'Tabelle3.2 A'!P$29*100</f>
        <v>12.051053725140989</v>
      </c>
      <c r="Q59" s="43">
        <f>'Tabelle3.2 A'!Q17/'Tabelle3.2 A'!Q$29*100</f>
        <v>12.273641851106635</v>
      </c>
      <c r="R59" s="43">
        <f>'Tabelle3.2 A'!R17/'Tabelle3.2 A'!R$29*100</f>
        <v>12.383031815346225</v>
      </c>
      <c r="S59" s="43">
        <f>'Tabelle3.2 A'!S17/'Tabelle3.2 A'!S$29*100</f>
        <v>12.584017923823748</v>
      </c>
      <c r="T59" s="43">
        <f>'Tabelle3.2 A'!T17/'Tabelle3.2 A'!T$29*100</f>
        <v>12.872194228126435</v>
      </c>
      <c r="U59" s="43">
        <f>'Tabelle3.2 A'!U17/'Tabelle3.2 A'!U$29*100</f>
        <v>12.622118014849557</v>
      </c>
      <c r="V59" s="43">
        <f>'Tabelle3.2 A'!V17/'Tabelle3.2 A'!V$29*100</f>
        <v>12.197136563876652</v>
      </c>
      <c r="W59" s="43">
        <f>'Tabelle3.2 A'!W17/'Tabelle3.2 A'!W$29*100</f>
        <v>12.083333333333339</v>
      </c>
      <c r="X59" s="43">
        <f>'Tabelle3.2 A'!X17/'Tabelle3.2 A'!X$29*100</f>
        <v>12.195934688437189</v>
      </c>
      <c r="Y59" s="43">
        <f>'Tabelle3.2 A'!Y17/'Tabelle3.2 A'!Y$29*100</f>
        <v>12.533215234720979</v>
      </c>
    </row>
    <row r="60" spans="1:29" x14ac:dyDescent="0.2">
      <c r="A60" s="42" t="s">
        <v>11</v>
      </c>
      <c r="B60" s="43">
        <f>'Tabelle3.2 A'!B18/'Tabelle3.2 A'!B$29*100</f>
        <v>6.2248374109631355</v>
      </c>
      <c r="C60" s="43">
        <f>'Tabelle3.2 A'!C18/'Tabelle3.2 A'!C$29*100</f>
        <v>6.1021597531710619</v>
      </c>
      <c r="D60" s="43">
        <f>'Tabelle3.2 A'!D18/'Tabelle3.2 A'!D$29*100</f>
        <v>6.0006818956699677</v>
      </c>
      <c r="E60" s="43">
        <f>'Tabelle3.2 A'!E18/'Tabelle3.2 A'!E$29*100</f>
        <v>5.8010118043844896</v>
      </c>
      <c r="F60" s="43">
        <f>'Tabelle3.2 A'!F18/'Tabelle3.2 A'!F$29*100</f>
        <v>6.2259306803594345</v>
      </c>
      <c r="G60" s="43">
        <f>'Tabelle3.2 A'!G18/'Tabelle3.2 A'!G$29*100</f>
        <v>6.0800488848151577</v>
      </c>
      <c r="H60" s="43">
        <f>'Tabelle3.2 A'!H18/'Tabelle3.2 A'!H$29*100</f>
        <v>6.0972017673048624</v>
      </c>
      <c r="I60" s="43">
        <f>'Tabelle3.2 A'!I18/'Tabelle3.2 A'!I$29*100</f>
        <v>6.1697375767727545</v>
      </c>
      <c r="J60" s="43">
        <f>'Tabelle3.2 A'!J18/'Tabelle3.2 A'!J$29*100</f>
        <v>6.2302612690209553</v>
      </c>
      <c r="K60" s="43">
        <f>'Tabelle3.2 A'!K18/'Tabelle3.2 A'!K$29*100</f>
        <v>6.5712616822429917</v>
      </c>
      <c r="L60" s="43">
        <f>'Tabelle3.2 A'!L18/'Tabelle3.2 A'!L$29*100</f>
        <v>6.742857142857142</v>
      </c>
      <c r="M60" s="43">
        <f>'Tabelle3.2 A'!M18/'Tabelle3.2 A'!M$29*100</f>
        <v>7.2611816675869658</v>
      </c>
      <c r="N60" s="43">
        <f>'Tabelle3.2 A'!N18/'Tabelle3.2 A'!N$29*100</f>
        <v>7.1408724645734889</v>
      </c>
      <c r="O60" s="43">
        <f>'Tabelle3.2 A'!O18/'Tabelle3.2 A'!O$29*100</f>
        <v>7.0820668693009097</v>
      </c>
      <c r="P60" s="43">
        <f>'Tabelle3.2 A'!P18/'Tabelle3.2 A'!P$29*100</f>
        <v>7.0050460077174233</v>
      </c>
      <c r="Q60" s="43">
        <f>'Tabelle3.2 A'!Q18/'Tabelle3.2 A'!Q$29*100</f>
        <v>7.0997413049726914</v>
      </c>
      <c r="R60" s="43">
        <f>'Tabelle3.2 A'!R18/'Tabelle3.2 A'!R$29*100</f>
        <v>7.0492825951341223</v>
      </c>
      <c r="S60" s="43">
        <f>'Tabelle3.2 A'!S18/'Tabelle3.2 A'!S$29*100</f>
        <v>6.9454817027632538</v>
      </c>
      <c r="T60" s="43">
        <f>'Tabelle3.2 A'!T18/'Tabelle3.2 A'!T$29*100</f>
        <v>6.8712780577187456</v>
      </c>
      <c r="U60" s="43">
        <f>'Tabelle3.2 A'!U18/'Tabelle3.2 A'!U$29*100</f>
        <v>6.8386088315748355</v>
      </c>
      <c r="V60" s="43">
        <f>'Tabelle3.2 A'!V18/'Tabelle3.2 A'!V$29*100</f>
        <v>6.9658590308370005</v>
      </c>
      <c r="W60" s="43">
        <f>'Tabelle3.2 A'!W18/'Tabelle3.2 A'!W$29*100</f>
        <v>6.9531249999999973</v>
      </c>
      <c r="X60" s="43">
        <f>'Tabelle3.2 A'!X18/'Tabelle3.2 A'!X$29*100</f>
        <v>6.9310229923358859</v>
      </c>
      <c r="Y60" s="43">
        <f>'Tabelle3.2 A'!Y18/'Tabelle3.2 A'!Y$29*100</f>
        <v>6.7759078830823745</v>
      </c>
    </row>
    <row r="61" spans="1:29" x14ac:dyDescent="0.2">
      <c r="A61" s="42" t="s">
        <v>12</v>
      </c>
      <c r="B61" s="43">
        <f>'Tabelle3.2 A'!B19/'Tabelle3.2 A'!B$29*100</f>
        <v>12.418705481573252</v>
      </c>
      <c r="C61" s="43">
        <f>'Tabelle3.2 A'!C19/'Tabelle3.2 A'!C$29*100</f>
        <v>13.061364415495374</v>
      </c>
      <c r="D61" s="43">
        <f>'Tabelle3.2 A'!D19/'Tabelle3.2 A'!D$29*100</f>
        <v>12.649164677804295</v>
      </c>
      <c r="E61" s="43">
        <f>'Tabelle3.2 A'!E19/'Tabelle3.2 A'!E$29*100</f>
        <v>12.883642495784134</v>
      </c>
      <c r="F61" s="43">
        <f>'Tabelle3.2 A'!F19/'Tabelle3.2 A'!F$29*100</f>
        <v>12.772785622593075</v>
      </c>
      <c r="G61" s="43">
        <f>'Tabelle3.2 A'!G19/'Tabelle3.2 A'!G$29*100</f>
        <v>12.771157959058963</v>
      </c>
      <c r="H61" s="43">
        <f>'Tabelle3.2 A'!H19/'Tabelle3.2 A'!H$29*100</f>
        <v>12.989690721649479</v>
      </c>
      <c r="I61" s="43">
        <f>'Tabelle3.2 A'!I19/'Tabelle3.2 A'!I$29*100</f>
        <v>12.981574539363491</v>
      </c>
      <c r="J61" s="43">
        <f>'Tabelle3.2 A'!J19/'Tabelle3.2 A'!J$29*100</f>
        <v>13.207005455067472</v>
      </c>
      <c r="K61" s="43">
        <f>'Tabelle3.2 A'!K19/'Tabelle3.2 A'!K$29*100</f>
        <v>13.434579439252344</v>
      </c>
      <c r="L61" s="43">
        <f>'Tabelle3.2 A'!L19/'Tabelle3.2 A'!L$29*100</f>
        <v>13.171428571428567</v>
      </c>
      <c r="M61" s="43">
        <f>'Tabelle3.2 A'!M19/'Tabelle3.2 A'!M$29*100</f>
        <v>13.059083379348424</v>
      </c>
      <c r="N61" s="43">
        <f>'Tabelle3.2 A'!N19/'Tabelle3.2 A'!N$29*100</f>
        <v>13.031397610447343</v>
      </c>
      <c r="O61" s="43">
        <f>'Tabelle3.2 A'!O19/'Tabelle3.2 A'!O$29*100</f>
        <v>12.887537993920976</v>
      </c>
      <c r="P61" s="43">
        <f>'Tabelle3.2 A'!P19/'Tabelle3.2 A'!P$29*100</f>
        <v>12.763431285247853</v>
      </c>
      <c r="Q61" s="43">
        <f>'Tabelle3.2 A'!Q19/'Tabelle3.2 A'!Q$29*100</f>
        <v>12.618568554182238</v>
      </c>
      <c r="R61" s="43">
        <f>'Tabelle3.2 A'!R19/'Tabelle3.2 A'!R$29*100</f>
        <v>12.601372426699934</v>
      </c>
      <c r="S61" s="43">
        <f>'Tabelle3.2 A'!S19/'Tabelle3.2 A'!S$29*100</f>
        <v>12.733383121732643</v>
      </c>
      <c r="T61" s="43">
        <f>'Tabelle3.2 A'!T19/'Tabelle3.2 A'!T$29*100</f>
        <v>12.505726065048089</v>
      </c>
      <c r="U61" s="43">
        <f>'Tabelle3.2 A'!U19/'Tabelle3.2 A'!U$29*100</f>
        <v>12.58304025009768</v>
      </c>
      <c r="V61" s="43">
        <f>'Tabelle3.2 A'!V19/'Tabelle3.2 A'!V$29*100</f>
        <v>12.692731277533046</v>
      </c>
      <c r="W61" s="43">
        <f>'Tabelle3.2 A'!W19/'Tabelle3.2 A'!W$29*100</f>
        <v>12.734374999999998</v>
      </c>
      <c r="X61" s="43">
        <f>'Tabelle3.2 A'!X19/'Tabelle3.2 A'!X$29*100</f>
        <v>12.695768077307571</v>
      </c>
      <c r="Y61" s="43">
        <f>'Tabelle3.2 A'!Y19/'Tabelle3.2 A'!Y$29*100</f>
        <v>12.400354295837035</v>
      </c>
    </row>
    <row r="62" spans="1:29" x14ac:dyDescent="0.2">
      <c r="A62" s="42" t="s">
        <v>3</v>
      </c>
      <c r="B62" s="43">
        <f>'Tabelle3.2 A'!B20/'Tabelle3.2 A'!B$29*100</f>
        <v>8.7333539795602384</v>
      </c>
      <c r="C62" s="43">
        <f>'Tabelle3.2 A'!C20/'Tabelle3.2 A'!C$29*100</f>
        <v>8.5704490915323941</v>
      </c>
      <c r="D62" s="43">
        <f>'Tabelle3.2 A'!D20/'Tabelle3.2 A'!D$29*100</f>
        <v>8.3873167405387044</v>
      </c>
      <c r="E62" s="43">
        <f>'Tabelle3.2 A'!E20/'Tabelle3.2 A'!E$29*100</f>
        <v>8.3979763912310315</v>
      </c>
      <c r="F62" s="43">
        <f>'Tabelle3.2 A'!F20/'Tabelle3.2 A'!F$29*100</f>
        <v>8.4724005134788207</v>
      </c>
      <c r="G62" s="43">
        <f>'Tabelle3.2 A'!G20/'Tabelle3.2 A'!G$29*100</f>
        <v>8.4937366330583597</v>
      </c>
      <c r="H62" s="43">
        <f>'Tabelle3.2 A'!H20/'Tabelle3.2 A'!H$29*100</f>
        <v>8.5419734904271003</v>
      </c>
      <c r="I62" s="43">
        <f>'Tabelle3.2 A'!I20/'Tabelle3.2 A'!I$29*100</f>
        <v>8.486878838637633</v>
      </c>
      <c r="J62" s="43">
        <f>'Tabelle3.2 A'!J20/'Tabelle3.2 A'!J$29*100</f>
        <v>8.2974447315532576</v>
      </c>
      <c r="K62" s="43">
        <f>'Tabelle3.2 A'!K20/'Tabelle3.2 A'!K$29*100</f>
        <v>8.2067757009345819</v>
      </c>
      <c r="L62" s="43">
        <f>'Tabelle3.2 A'!L20/'Tabelle3.2 A'!L$29*100</f>
        <v>8.0285714285714267</v>
      </c>
      <c r="M62" s="43">
        <f>'Tabelle3.2 A'!M20/'Tabelle3.2 A'!M$29*100</f>
        <v>8.0618442849254563</v>
      </c>
      <c r="N62" s="43">
        <f>'Tabelle3.2 A'!N20/'Tabelle3.2 A'!N$29*100</f>
        <v>8.1967213114754074</v>
      </c>
      <c r="O62" s="43">
        <f>'Tabelle3.2 A'!O20/'Tabelle3.2 A'!O$29*100</f>
        <v>8.4498480243161112</v>
      </c>
      <c r="P62" s="43">
        <f>'Tabelle3.2 A'!P20/'Tabelle3.2 A'!P$29*100</f>
        <v>8.6672603146334239</v>
      </c>
      <c r="Q62" s="43">
        <f>'Tabelle3.2 A'!Q20/'Tabelle3.2 A'!Q$29*100</f>
        <v>8.5656797930439801</v>
      </c>
      <c r="R62" s="43">
        <f>'Tabelle3.2 A'!R20/'Tabelle3.2 A'!R$29*100</f>
        <v>8.5464753587024251</v>
      </c>
      <c r="S62" s="43">
        <f>'Tabelle3.2 A'!S20/'Tabelle3.2 A'!S$29*100</f>
        <v>8.4391336818521268</v>
      </c>
      <c r="T62" s="43">
        <f>'Tabelle3.2 A'!T20/'Tabelle3.2 A'!T$29*100</f>
        <v>8.2913421896472705</v>
      </c>
      <c r="U62" s="43">
        <f>'Tabelle3.2 A'!U20/'Tabelle3.2 A'!U$29*100</f>
        <v>8.5580304806565088</v>
      </c>
      <c r="V62" s="43">
        <f>'Tabelle3.2 A'!V20/'Tabelle3.2 A'!V$29*100</f>
        <v>9.1134361233480146</v>
      </c>
      <c r="W62" s="43">
        <f>'Tabelle3.2 A'!W20/'Tabelle3.2 A'!W$29*100</f>
        <v>9.140625</v>
      </c>
      <c r="X62" s="43">
        <f>'Tabelle3.2 A'!X20/'Tabelle3.2 A'!X$29*100</f>
        <v>9.0969676774408565</v>
      </c>
      <c r="Y62" s="43">
        <f>'Tabelle3.2 A'!Y20/'Tabelle3.2 A'!Y$29*100</f>
        <v>8.813108945969887</v>
      </c>
    </row>
    <row r="63" spans="1:29" x14ac:dyDescent="0.2">
      <c r="A63" s="42" t="s">
        <v>13</v>
      </c>
      <c r="B63" s="43">
        <f>'Tabelle3.2 A'!B21/'Tabelle3.2 A'!B$29*100</f>
        <v>9.9101889129761496</v>
      </c>
      <c r="C63" s="43">
        <f>'Tabelle3.2 A'!C21/'Tabelle3.2 A'!C$29*100</f>
        <v>10.181693520740488</v>
      </c>
      <c r="D63" s="43">
        <f>'Tabelle3.2 A'!D21/'Tabelle3.2 A'!D$29*100</f>
        <v>10.023866348448687</v>
      </c>
      <c r="E63" s="43">
        <f>'Tabelle3.2 A'!E21/'Tabelle3.2 A'!E$29*100</f>
        <v>9.8482293423271567</v>
      </c>
      <c r="F63" s="43">
        <f>'Tabelle3.2 A'!F21/'Tabelle3.2 A'!F$29*100</f>
        <v>10.20539152759949</v>
      </c>
      <c r="G63" s="43">
        <f>'Tabelle3.2 A'!G21/'Tabelle3.2 A'!G$29*100</f>
        <v>10.051940116101431</v>
      </c>
      <c r="H63" s="43">
        <f>'Tabelle3.2 A'!H21/'Tabelle3.2 A'!H$29*100</f>
        <v>9.7496318114874825</v>
      </c>
      <c r="I63" s="43">
        <f>'Tabelle3.2 A'!I21/'Tabelle3.2 A'!I$29*100</f>
        <v>9.6035734226688962</v>
      </c>
      <c r="J63" s="43">
        <f>'Tabelle3.2 A'!J21/'Tabelle3.2 A'!J$29*100</f>
        <v>9.4171691070915848</v>
      </c>
      <c r="K63" s="43">
        <f>'Tabelle3.2 A'!K21/'Tabelle3.2 A'!K$29*100</f>
        <v>9.1413551401869189</v>
      </c>
      <c r="L63" s="43">
        <f>'Tabelle3.2 A'!L21/'Tabelle3.2 A'!L$29*100</f>
        <v>9.2000000000000011</v>
      </c>
      <c r="M63" s="43">
        <f>'Tabelle3.2 A'!M21/'Tabelle3.2 A'!M$29*100</f>
        <v>8.9177250138045263</v>
      </c>
      <c r="N63" s="43">
        <f>'Tabelle3.2 A'!N21/'Tabelle3.2 A'!N$29*100</f>
        <v>8.974715198666301</v>
      </c>
      <c r="O63" s="43">
        <f>'Tabelle3.2 A'!O21/'Tabelle3.2 A'!O$29*100</f>
        <v>8.8449848024316164</v>
      </c>
      <c r="P63" s="43">
        <f>'Tabelle3.2 A'!P21/'Tabelle3.2 A'!P$29*100</f>
        <v>8.7563075096467848</v>
      </c>
      <c r="Q63" s="43">
        <f>'Tabelle3.2 A'!Q21/'Tabelle3.2 A'!Q$29*100</f>
        <v>8.7381431445817785</v>
      </c>
      <c r="R63" s="43">
        <f>'Tabelle3.2 A'!R21/'Tabelle3.2 A'!R$29*100</f>
        <v>8.7648159700561408</v>
      </c>
      <c r="S63" s="43">
        <f>'Tabelle3.2 A'!S21/'Tabelle3.2 A'!S$29*100</f>
        <v>8.8125466766243452</v>
      </c>
      <c r="T63" s="43">
        <f>'Tabelle3.2 A'!T21/'Tabelle3.2 A'!T$29*100</f>
        <v>8.9326614750343634</v>
      </c>
      <c r="U63" s="43">
        <f>'Tabelle3.2 A'!U21/'Tabelle3.2 A'!U$29*100</f>
        <v>8.8315748339194968</v>
      </c>
      <c r="V63" s="43">
        <f>'Tabelle3.2 A'!V21/'Tabelle3.2 A'!V$29*100</f>
        <v>8.4801762114537382</v>
      </c>
      <c r="W63" s="43">
        <f>'Tabelle3.2 A'!W21/'Tabelle3.2 A'!W$29*100</f>
        <v>8.4895833333333357</v>
      </c>
      <c r="X63" s="43">
        <f>'Tabelle3.2 A'!X21/'Tabelle3.2 A'!X$29*100</f>
        <v>8.5304898367210917</v>
      </c>
      <c r="Y63" s="43">
        <f>'Tabelle3.2 A'!Y21/'Tabelle3.2 A'!Y$29*100</f>
        <v>8.6802480070859147</v>
      </c>
    </row>
    <row r="64" spans="1:29" x14ac:dyDescent="0.2">
      <c r="A64" s="42" t="s">
        <v>4</v>
      </c>
      <c r="B64" s="43">
        <f>'Tabelle3.2 A'!B22/'Tabelle3.2 A'!B$29*100</f>
        <v>7.1229482812016105</v>
      </c>
      <c r="C64" s="43">
        <f>'Tabelle3.2 A'!C22/'Tabelle3.2 A'!C$29*100</f>
        <v>6.8906410695920393</v>
      </c>
      <c r="D64" s="43">
        <f>'Tabelle3.2 A'!D22/'Tabelle3.2 A'!D$29*100</f>
        <v>7.2280941016024602</v>
      </c>
      <c r="E64" s="43">
        <f>'Tabelle3.2 A'!E22/'Tabelle3.2 A'!E$29*100</f>
        <v>7.2512647554806078</v>
      </c>
      <c r="F64" s="43">
        <f>'Tabelle3.2 A'!F22/'Tabelle3.2 A'!F$29*100</f>
        <v>7.7021822849807453</v>
      </c>
      <c r="G64" s="43">
        <f>'Tabelle3.2 A'!G22/'Tabelle3.2 A'!G$29*100</f>
        <v>7.760464405743968</v>
      </c>
      <c r="H64" s="43">
        <f>'Tabelle3.2 A'!H22/'Tabelle3.2 A'!H$29*100</f>
        <v>7.5699558173784958</v>
      </c>
      <c r="I64" s="43">
        <f>'Tabelle3.2 A'!I22/'Tabelle3.2 A'!I$29*100</f>
        <v>7.5376884422110546</v>
      </c>
      <c r="J64" s="43">
        <f>'Tabelle3.2 A'!J22/'Tabelle3.2 A'!J$29*100</f>
        <v>7.8380706287683015</v>
      </c>
      <c r="K64" s="43">
        <f>'Tabelle3.2 A'!K22/'Tabelle3.2 A'!K$29*100</f>
        <v>7.6226635514018701</v>
      </c>
      <c r="L64" s="43">
        <f>'Tabelle3.2 A'!L22/'Tabelle3.2 A'!L$29*100</f>
        <v>7.8857142857142861</v>
      </c>
      <c r="M64" s="43">
        <f>'Tabelle3.2 A'!M22/'Tabelle3.2 A'!M$29*100</f>
        <v>7.592490336830485</v>
      </c>
      <c r="N64" s="43">
        <f>'Tabelle3.2 A'!N22/'Tabelle3.2 A'!N$29*100</f>
        <v>7.5854404001111462</v>
      </c>
      <c r="O64" s="43">
        <f>'Tabelle3.2 A'!O22/'Tabelle3.2 A'!O$29*100</f>
        <v>7.5987841945288777</v>
      </c>
      <c r="P64" s="43">
        <f>'Tabelle3.2 A'!P22/'Tabelle3.2 A'!P$29*100</f>
        <v>7.6283763728109202</v>
      </c>
      <c r="Q64" s="43">
        <f>'Tabelle3.2 A'!Q22/'Tabelle3.2 A'!Q$29*100</f>
        <v>7.7033630353549887</v>
      </c>
      <c r="R64" s="43">
        <f>'Tabelle3.2 A'!R22/'Tabelle3.2 A'!R$29*100</f>
        <v>7.7666874610106076</v>
      </c>
      <c r="S64" s="43">
        <f>'Tabelle3.2 A'!S22/'Tabelle3.2 A'!S$29*100</f>
        <v>7.7669902912621351</v>
      </c>
      <c r="T64" s="43">
        <f>'Tabelle3.2 A'!T22/'Tabelle3.2 A'!T$29*100</f>
        <v>7.695831424644985</v>
      </c>
      <c r="U64" s="43">
        <f>'Tabelle3.2 A'!U22/'Tabelle3.2 A'!U$29*100</f>
        <v>7.8155529503712362</v>
      </c>
      <c r="V64" s="43">
        <f>'Tabelle3.2 A'!V22/'Tabelle3.2 A'!V$29*100</f>
        <v>7.7367841409691591</v>
      </c>
      <c r="W64" s="43">
        <f>'Tabelle3.2 A'!W22/'Tabelle3.2 A'!W$29*100</f>
        <v>7.7343749999999991</v>
      </c>
      <c r="X64" s="43">
        <f>'Tabelle3.2 A'!X22/'Tabelle3.2 A'!X$29*100</f>
        <v>7.6974341886038005</v>
      </c>
      <c r="Y64" s="43">
        <f>'Tabelle3.2 A'!Y22/'Tabelle3.2 A'!Y$29*100</f>
        <v>7.8387953941541202</v>
      </c>
    </row>
    <row r="65" spans="1:25" x14ac:dyDescent="0.2">
      <c r="A65" s="42" t="s">
        <v>14</v>
      </c>
      <c r="B65" s="43">
        <f>'Tabelle3.2 A'!B23/'Tabelle3.2 A'!B$29*100</f>
        <v>7.4945803654382166</v>
      </c>
      <c r="C65" s="43">
        <f>'Tabelle3.2 A'!C23/'Tabelle3.2 A'!C$29*100</f>
        <v>7.4734316078162371</v>
      </c>
      <c r="D65" s="43">
        <f>'Tabelle3.2 A'!D23/'Tabelle3.2 A'!D$29*100</f>
        <v>7.3644732355949527</v>
      </c>
      <c r="E65" s="43">
        <f>'Tabelle3.2 A'!E23/'Tabelle3.2 A'!E$29*100</f>
        <v>7.3861720067453636</v>
      </c>
      <c r="F65" s="43">
        <f>'Tabelle3.2 A'!F23/'Tabelle3.2 A'!F$29*100</f>
        <v>6.8035943517329907</v>
      </c>
      <c r="G65" s="43">
        <f>'Tabelle3.2 A'!G23/'Tabelle3.2 A'!G$29*100</f>
        <v>7.0577451879010056</v>
      </c>
      <c r="H65" s="43">
        <f>'Tabelle3.2 A'!H23/'Tabelle3.2 A'!H$29*100</f>
        <v>6.9219440353460948</v>
      </c>
      <c r="I65" s="43">
        <f>'Tabelle3.2 A'!I23/'Tabelle3.2 A'!I$29*100</f>
        <v>7.3701842546063645</v>
      </c>
      <c r="J65" s="43">
        <f>'Tabelle3.2 A'!J23/'Tabelle3.2 A'!J$29*100</f>
        <v>7.4074074074074083</v>
      </c>
      <c r="K65" s="43">
        <f>'Tabelle3.2 A'!K23/'Tabelle3.2 A'!K$29*100</f>
        <v>7.8563084112149486</v>
      </c>
      <c r="L65" s="43">
        <f>'Tabelle3.2 A'!L23/'Tabelle3.2 A'!L$29*100</f>
        <v>7.9428571428571431</v>
      </c>
      <c r="M65" s="43">
        <f>'Tabelle3.2 A'!M23/'Tabelle3.2 A'!M$29*100</f>
        <v>7.758144671452234</v>
      </c>
      <c r="N65" s="43">
        <f>'Tabelle3.2 A'!N23/'Tabelle3.2 A'!N$29*100</f>
        <v>7.5854404001111391</v>
      </c>
      <c r="O65" s="43">
        <f>'Tabelle3.2 A'!O23/'Tabelle3.2 A'!O$29*100</f>
        <v>7.8115501519756823</v>
      </c>
      <c r="P65" s="43">
        <f>'Tabelle3.2 A'!P23/'Tabelle3.2 A'!P$29*100</f>
        <v>7.5986939744731377</v>
      </c>
      <c r="Q65" s="43">
        <f>'Tabelle3.2 A'!Q23/'Tabelle3.2 A'!Q$29*100</f>
        <v>7.7321069272779512</v>
      </c>
      <c r="R65" s="43">
        <f>'Tabelle3.2 A'!R23/'Tabelle3.2 A'!R$29*100</f>
        <v>7.6731129132875848</v>
      </c>
      <c r="S65" s="43">
        <f>'Tabelle3.2 A'!S23/'Tabelle3.2 A'!S$29*100</f>
        <v>7.8790141896938044</v>
      </c>
      <c r="T65" s="43">
        <f>'Tabelle3.2 A'!T23/'Tabelle3.2 A'!T$29*100</f>
        <v>8.1081081081081052</v>
      </c>
      <c r="U65" s="43">
        <f>'Tabelle3.2 A'!U23/'Tabelle3.2 A'!U$29*100</f>
        <v>7.620164126611952</v>
      </c>
      <c r="V65" s="43">
        <f>'Tabelle3.2 A'!V23/'Tabelle3.2 A'!V$29*100</f>
        <v>7.5715859030836965</v>
      </c>
      <c r="W65" s="43">
        <f>'Tabelle3.2 A'!W23/'Tabelle3.2 A'!W$29*100</f>
        <v>7.4739583333333321</v>
      </c>
      <c r="X65" s="43">
        <f>'Tabelle3.2 A'!X23/'Tabelle3.2 A'!X$29*100</f>
        <v>7.6307897367544104</v>
      </c>
      <c r="Y65" s="43">
        <f>'Tabelle3.2 A'!Y23/'Tabelle3.2 A'!Y$29*100</f>
        <v>8.0602302922940634</v>
      </c>
    </row>
    <row r="66" spans="1:25" x14ac:dyDescent="0.2">
      <c r="A66" s="42" t="s">
        <v>15</v>
      </c>
      <c r="B66" s="43">
        <f>'Tabelle3.2 A'!B24/'Tabelle3.2 A'!B$29*100</f>
        <v>7.1848869619077123</v>
      </c>
      <c r="C66" s="43">
        <f>'Tabelle3.2 A'!C24/'Tabelle3.2 A'!C$29*100</f>
        <v>7.0620500514227054</v>
      </c>
      <c r="D66" s="43">
        <f>'Tabelle3.2 A'!D24/'Tabelle3.2 A'!D$29*100</f>
        <v>7.2962836685987025</v>
      </c>
      <c r="E66" s="43">
        <f>'Tabelle3.2 A'!E24/'Tabelle3.2 A'!E$29*100</f>
        <v>7.2849915682967854</v>
      </c>
      <c r="F66" s="43">
        <f>'Tabelle3.2 A'!F24/'Tabelle3.2 A'!F$29*100</f>
        <v>6.9640564826700793</v>
      </c>
      <c r="G66" s="43">
        <f>'Tabelle3.2 A'!G24/'Tabelle3.2 A'!G$29*100</f>
        <v>6.5077910174152196</v>
      </c>
      <c r="H66" s="43">
        <f>'Tabelle3.2 A'!H24/'Tabelle3.2 A'!H$29*100</f>
        <v>6.5095729013254822</v>
      </c>
      <c r="I66" s="43">
        <f>'Tabelle3.2 A'!I24/'Tabelle3.2 A'!I$29*100</f>
        <v>6.5326633165829193</v>
      </c>
      <c r="J66" s="43">
        <f>'Tabelle3.2 A'!J24/'Tabelle3.2 A'!J$29*100</f>
        <v>6.4312374389893705</v>
      </c>
      <c r="K66" s="43">
        <f>'Tabelle3.2 A'!K24/'Tabelle3.2 A'!K$29*100</f>
        <v>6.3668224299065335</v>
      </c>
      <c r="L66" s="43">
        <f>'Tabelle3.2 A'!L24/'Tabelle3.2 A'!L$29*100</f>
        <v>6.4285714285714306</v>
      </c>
      <c r="M66" s="43">
        <f>'Tabelle3.2 A'!M24/'Tabelle3.2 A'!M$29*100</f>
        <v>6.2396466040861398</v>
      </c>
      <c r="N66" s="43">
        <f>'Tabelle3.2 A'!N24/'Tabelle3.2 A'!N$29*100</f>
        <v>6.22395109752709</v>
      </c>
      <c r="O66" s="43">
        <f>'Tabelle3.2 A'!O24/'Tabelle3.2 A'!O$29*100</f>
        <v>6.2310030395136744</v>
      </c>
      <c r="P66" s="43">
        <f>'Tabelle3.2 A'!P24/'Tabelle3.2 A'!P$29*100</f>
        <v>6.4707628376372863</v>
      </c>
      <c r="Q66" s="43">
        <f>'Tabelle3.2 A'!Q24/'Tabelle3.2 A'!Q$29*100</f>
        <v>6.4386317907444672</v>
      </c>
      <c r="R66" s="43">
        <f>'Tabelle3.2 A'!R24/'Tabelle3.2 A'!R$29*100</f>
        <v>6.3630692451653132</v>
      </c>
      <c r="S66" s="43">
        <f>'Tabelle3.2 A'!S24/'Tabelle3.2 A'!S$29*100</f>
        <v>6.3106796116504871</v>
      </c>
      <c r="T66" s="43">
        <f>'Tabelle3.2 A'!T24/'Tabelle3.2 A'!T$29*100</f>
        <v>6.2299587723316625</v>
      </c>
      <c r="U66" s="43">
        <f>'Tabelle3.2 A'!U24/'Tabelle3.2 A'!U$29*100</f>
        <v>6.4087534193044204</v>
      </c>
      <c r="V66" s="43">
        <f>'Tabelle3.2 A'!V24/'Tabelle3.2 A'!V$29*100</f>
        <v>6.6354625550660806</v>
      </c>
      <c r="W66" s="43">
        <f>'Tabelle3.2 A'!W24/'Tabelle3.2 A'!W$29*100</f>
        <v>6.6927083333333375</v>
      </c>
      <c r="X66" s="43">
        <f>'Tabelle3.2 A'!X24/'Tabelle3.2 A'!X$29*100</f>
        <v>6.6977674108630465</v>
      </c>
      <c r="Y66" s="43">
        <f>'Tabelle3.2 A'!Y24/'Tabelle3.2 A'!Y$29*100</f>
        <v>6.5101860053144387</v>
      </c>
    </row>
    <row r="67" spans="1:25" x14ac:dyDescent="0.2">
      <c r="A67" s="42" t="s">
        <v>16</v>
      </c>
      <c r="B67" s="43">
        <f>'Tabelle3.2 A'!B25/'Tabelle3.2 A'!B$29*100</f>
        <v>6.2867760916692443</v>
      </c>
      <c r="C67" s="43">
        <f>'Tabelle3.2 A'!C25/'Tabelle3.2 A'!C$29*100</f>
        <v>6.3764141241001067</v>
      </c>
      <c r="D67" s="43">
        <f>'Tabelle3.2 A'!D25/'Tabelle3.2 A'!D$29*100</f>
        <v>5.9665871121718315</v>
      </c>
      <c r="E67" s="43">
        <f>'Tabelle3.2 A'!E25/'Tabelle3.2 A'!E$29*100</f>
        <v>5.8010118043844816</v>
      </c>
      <c r="F67" s="43">
        <f>'Tabelle3.2 A'!F25/'Tabelle3.2 A'!F$29*100</f>
        <v>6.0654685494223459</v>
      </c>
      <c r="G67" s="43">
        <f>'Tabelle3.2 A'!G25/'Tabelle3.2 A'!G$29*100</f>
        <v>5.927283837457983</v>
      </c>
      <c r="H67" s="43">
        <f>'Tabelle3.2 A'!H25/'Tabelle3.2 A'!H$29*100</f>
        <v>6.0088365243004409</v>
      </c>
      <c r="I67" s="43">
        <f>'Tabelle3.2 A'!I25/'Tabelle3.2 A'!I$29*100</f>
        <v>6.0022333891680644</v>
      </c>
      <c r="J67" s="43">
        <f>'Tabelle3.2 A'!J25/'Tabelle3.2 A'!J$29*100</f>
        <v>6.1154177433247225</v>
      </c>
      <c r="K67" s="43">
        <f>'Tabelle3.2 A'!K25/'Tabelle3.2 A'!K$29*100</f>
        <v>6.0747663551401843</v>
      </c>
      <c r="L67" s="43">
        <f>'Tabelle3.2 A'!L25/'Tabelle3.2 A'!L$29*100</f>
        <v>6.2285714285714278</v>
      </c>
      <c r="M67" s="43">
        <f>'Tabelle3.2 A'!M25/'Tabelle3.2 A'!M$29*100</f>
        <v>6.2672556598564295</v>
      </c>
      <c r="N67" s="43">
        <f>'Tabelle3.2 A'!N25/'Tabelle3.2 A'!N$29*100</f>
        <v>6.3628785773826078</v>
      </c>
      <c r="O67" s="43">
        <f>'Tabelle3.2 A'!O25/'Tabelle3.2 A'!O$29*100</f>
        <v>6.2917933130699062</v>
      </c>
      <c r="P67" s="43">
        <f>'Tabelle3.2 A'!P25/'Tabelle3.2 A'!P$29*100</f>
        <v>6.3223508459483559</v>
      </c>
      <c r="Q67" s="43">
        <f>'Tabelle3.2 A'!Q25/'Tabelle3.2 A'!Q$29*100</f>
        <v>6.2374245472837053</v>
      </c>
      <c r="R67" s="43">
        <f>'Tabelle3.2 A'!R25/'Tabelle3.2 A'!R$29*100</f>
        <v>6.175920149719281</v>
      </c>
      <c r="S67" s="43">
        <f>'Tabelle3.2 A'!S25/'Tabelle3.2 A'!S$29*100</f>
        <v>6.0866318147871556</v>
      </c>
      <c r="T67" s="43">
        <f>'Tabelle3.2 A'!T25/'Tabelle3.2 A'!T$29*100</f>
        <v>6.0009161704076988</v>
      </c>
      <c r="U67" s="43">
        <f>'Tabelle3.2 A'!U25/'Tabelle3.2 A'!U$29*100</f>
        <v>6.2524423602969961</v>
      </c>
      <c r="V67" s="43">
        <f>'Tabelle3.2 A'!V25/'Tabelle3.2 A'!V$29*100</f>
        <v>6.6079295154185012</v>
      </c>
      <c r="W67" s="43">
        <f>'Tabelle3.2 A'!W25/'Tabelle3.2 A'!W$29*100</f>
        <v>6.5885416666666696</v>
      </c>
      <c r="X67" s="43">
        <f>'Tabelle3.2 A'!X25/'Tabelle3.2 A'!X$29*100</f>
        <v>6.4978340553148879</v>
      </c>
      <c r="Y67" s="43">
        <f>'Tabelle3.2 A'!Y25/'Tabelle3.2 A'!Y$29*100</f>
        <v>6.4658990256864444</v>
      </c>
    </row>
    <row r="68" spans="1:25" x14ac:dyDescent="0.2">
      <c r="A68" s="42" t="s">
        <v>5</v>
      </c>
      <c r="B68" s="43">
        <f>'Tabelle3.2 A'!B26/'Tabelle3.2 A'!B$29*100</f>
        <v>13.100030969340356</v>
      </c>
      <c r="C68" s="43">
        <f>'Tabelle3.2 A'!C26/'Tabelle3.2 A'!C$29*100</f>
        <v>13.198491600959894</v>
      </c>
      <c r="D68" s="43">
        <f>'Tabelle3.2 A'!D26/'Tabelle3.2 A'!D$29*100</f>
        <v>13.160586430276155</v>
      </c>
      <c r="E68" s="43">
        <f>'Tabelle3.2 A'!E26/'Tabelle3.2 A'!E$29*100</f>
        <v>12.647554806070824</v>
      </c>
      <c r="F68" s="43">
        <f>'Tabelle3.2 A'!F26/'Tabelle3.2 A'!F$29*100</f>
        <v>13.318356867779194</v>
      </c>
      <c r="G68" s="43">
        <f>'Tabelle3.2 A'!G26/'Tabelle3.2 A'!G$29*100</f>
        <v>13.504430186373353</v>
      </c>
      <c r="H68" s="43">
        <f>'Tabelle3.2 A'!H26/'Tabelle3.2 A'!H$29*100</f>
        <v>13.8438880706922</v>
      </c>
      <c r="I68" s="43">
        <f>'Tabelle3.2 A'!I26/'Tabelle3.2 A'!I$29*100</f>
        <v>13.986599664991619</v>
      </c>
      <c r="J68" s="43">
        <f>'Tabelle3.2 A'!J26/'Tabelle3.2 A'!J$29*100</f>
        <v>13.953488372093032</v>
      </c>
      <c r="K68" s="43">
        <f>'Tabelle3.2 A'!K26/'Tabelle3.2 A'!K$29*100</f>
        <v>14.018691588785043</v>
      </c>
      <c r="L68" s="43">
        <f>'Tabelle3.2 A'!L26/'Tabelle3.2 A'!L$29*100</f>
        <v>13.800000000000004</v>
      </c>
      <c r="M68" s="43">
        <f>'Tabelle3.2 A'!M26/'Tabelle3.2 A'!M$29*100</f>
        <v>14.246272777471011</v>
      </c>
      <c r="N68" s="43">
        <f>'Tabelle3.2 A'!N26/'Tabelle3.2 A'!N$29*100</f>
        <v>14.253959433175877</v>
      </c>
      <c r="O68" s="43">
        <f>'Tabelle3.2 A'!O26/'Tabelle3.2 A'!O$29*100</f>
        <v>13.951367781155021</v>
      </c>
      <c r="P68" s="43">
        <f>'Tabelle3.2 A'!P26/'Tabelle3.2 A'!P$29*100</f>
        <v>13.772632828732561</v>
      </c>
      <c r="Q68" s="43">
        <f>'Tabelle3.2 A'!Q26/'Tabelle3.2 A'!Q$29*100</f>
        <v>13.682092555331993</v>
      </c>
      <c r="R68" s="43">
        <f>'Tabelle3.2 A'!R26/'Tabelle3.2 A'!R$29*100</f>
        <v>13.724266999376166</v>
      </c>
      <c r="S68" s="43">
        <f>'Tabelle3.2 A'!S26/'Tabelle3.2 A'!S$29*100</f>
        <v>13.629574309185951</v>
      </c>
      <c r="T68" s="43">
        <f>'Tabelle3.2 A'!T26/'Tabelle3.2 A'!T$29*100</f>
        <v>13.376087952359136</v>
      </c>
      <c r="U68" s="43">
        <f>'Tabelle3.2 A'!U26/'Tabelle3.2 A'!U$29*100</f>
        <v>13.677217663149651</v>
      </c>
      <c r="V68" s="43">
        <f>'Tabelle3.2 A'!V26/'Tabelle3.2 A'!V$29*100</f>
        <v>13.05066079295154</v>
      </c>
      <c r="W68" s="43">
        <f>'Tabelle3.2 A'!W26/'Tabelle3.2 A'!W$29*100</f>
        <v>13.151041666666666</v>
      </c>
      <c r="X68" s="43">
        <f>'Tabelle3.2 A'!X26/'Tabelle3.2 A'!X$29*100</f>
        <v>12.895701432855706</v>
      </c>
      <c r="Y68" s="43">
        <f>'Tabelle3.2 A'!Y26/'Tabelle3.2 A'!Y$29*100</f>
        <v>12.666076173604971</v>
      </c>
    </row>
    <row r="69" spans="1:25" x14ac:dyDescent="0.2">
      <c r="A69" s="42" t="s">
        <v>2</v>
      </c>
      <c r="B69" s="43">
        <f>'Tabelle3.2 A'!B27/'Tabelle3.2 A'!B$29*100</f>
        <v>7.1848869619077185</v>
      </c>
      <c r="C69" s="43">
        <f>'Tabelle3.2 A'!C27/'Tabelle3.2 A'!C$29*100</f>
        <v>7.302022625985602</v>
      </c>
      <c r="D69" s="43">
        <f>'Tabelle3.2 A'!D27/'Tabelle3.2 A'!D$29*100</f>
        <v>8.1827480395499563</v>
      </c>
      <c r="E69" s="43">
        <f>'Tabelle3.2 A'!E27/'Tabelle3.2 A'!E$29*100</f>
        <v>8.3642495784148458</v>
      </c>
      <c r="F69" s="43">
        <f>'Tabelle3.2 A'!F27/'Tabelle3.2 A'!F$29*100</f>
        <v>7.156611039794619</v>
      </c>
      <c r="G69" s="43">
        <f>'Tabelle3.2 A'!G27/'Tabelle3.2 A'!G$29*100</f>
        <v>7.3021692636724698</v>
      </c>
      <c r="H69" s="43">
        <f>'Tabelle3.2 A'!H27/'Tabelle3.2 A'!H$29*100</f>
        <v>7.4815905743740805</v>
      </c>
      <c r="I69" s="43">
        <f>'Tabelle3.2 A'!I27/'Tabelle3.2 A'!I$29*100</f>
        <v>7.3701842546063716</v>
      </c>
      <c r="J69" s="43">
        <f>'Tabelle3.2 A'!J27/'Tabelle3.2 A'!J$29*100</f>
        <v>7.2638530002871127</v>
      </c>
      <c r="K69" s="43">
        <f>'Tabelle3.2 A'!K27/'Tabelle3.2 A'!K$29*100</f>
        <v>6.9217289719626178</v>
      </c>
      <c r="L69" s="43">
        <f>'Tabelle3.2 A'!L27/'Tabelle3.2 A'!L$29*100</f>
        <v>6.6571428571428601</v>
      </c>
      <c r="M69" s="43">
        <f>'Tabelle3.2 A'!M27/'Tabelle3.2 A'!M$29*100</f>
        <v>6.8746548868028681</v>
      </c>
      <c r="N69" s="43">
        <f>'Tabelle3.2 A'!N27/'Tabelle3.2 A'!N$29*100</f>
        <v>6.8630175048624649</v>
      </c>
      <c r="O69" s="43">
        <f>'Tabelle3.2 A'!O27/'Tabelle3.2 A'!O$29*100</f>
        <v>6.899696048632217</v>
      </c>
      <c r="P69" s="43">
        <f>'Tabelle3.2 A'!P27/'Tabelle3.2 A'!P$29*100</f>
        <v>7.1237756010685658</v>
      </c>
      <c r="Q69" s="43">
        <f>'Tabelle3.2 A'!Q27/'Tabelle3.2 A'!Q$29*100</f>
        <v>7.1859729807415933</v>
      </c>
      <c r="R69" s="43">
        <f>'Tabelle3.2 A'!R27/'Tabelle3.2 A'!R$29*100</f>
        <v>7.1740486587648142</v>
      </c>
      <c r="S69" s="43">
        <f>'Tabelle3.2 A'!S27/'Tabelle3.2 A'!S$29*100</f>
        <v>7.0201643017177062</v>
      </c>
      <c r="T69" s="43">
        <f>'Tabelle3.2 A'!T27/'Tabelle3.2 A'!T$29*100</f>
        <v>7.2835547411818649</v>
      </c>
      <c r="U69" s="43">
        <f>'Tabelle3.2 A'!U27/'Tabelle3.2 A'!U$29*100</f>
        <v>6.8776865963266962</v>
      </c>
      <c r="V69" s="43">
        <f>'Tabelle3.2 A'!V27/'Tabelle3.2 A'!V$29*100</f>
        <v>7.1035242290748899</v>
      </c>
      <c r="W69" s="43">
        <f>'Tabelle3.2 A'!W27/'Tabelle3.2 A'!W$29*100</f>
        <v>7.1093750000000036</v>
      </c>
      <c r="X69" s="43">
        <f>'Tabelle3.2 A'!X27/'Tabelle3.2 A'!X$29*100</f>
        <v>7.1976007997334213</v>
      </c>
      <c r="Y69" s="43">
        <f>'Tabelle3.2 A'!Y27/'Tabelle3.2 A'!Y$29*100</f>
        <v>7.1744906997342746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'Tabelle3.2 A'!B29/'Tabelle3.2 A'!B$29*100</f>
        <v>100</v>
      </c>
      <c r="C71" s="56">
        <f>'Tabelle3.2 A'!C29/'Tabelle3.2 A'!C$29*100</f>
        <v>100</v>
      </c>
      <c r="D71" s="56">
        <f>'Tabelle3.2 A'!D29/'Tabelle3.2 A'!D$29*100</f>
        <v>100</v>
      </c>
      <c r="E71" s="56">
        <f>'Tabelle3.2 A'!E29/'Tabelle3.2 A'!E$29*100</f>
        <v>100</v>
      </c>
      <c r="F71" s="56">
        <f>'Tabelle3.2 A'!F29/'Tabelle3.2 A'!F$29*100</f>
        <v>100</v>
      </c>
      <c r="G71" s="56">
        <f>'Tabelle3.2 A'!G29/'Tabelle3.2 A'!G$29*100</f>
        <v>100</v>
      </c>
      <c r="H71" s="56">
        <f>'Tabelle3.2 A'!H29/'Tabelle3.2 A'!H$29*100</f>
        <v>100</v>
      </c>
      <c r="I71" s="56">
        <f>'Tabelle3.2 A'!I29/'Tabelle3.2 A'!I$29*100</f>
        <v>100</v>
      </c>
      <c r="J71" s="56">
        <f>'Tabelle3.2 A'!J29/'Tabelle3.2 A'!J$29*100</f>
        <v>100</v>
      </c>
      <c r="K71" s="56">
        <f>'Tabelle3.2 A'!K29/'Tabelle3.2 A'!K$29*100</f>
        <v>100</v>
      </c>
      <c r="L71" s="56">
        <f>'Tabelle3.2 A'!L29/'Tabelle3.2 A'!L$29*100</f>
        <v>100</v>
      </c>
      <c r="M71" s="56">
        <f>'Tabelle3.2 A'!M29/'Tabelle3.2 A'!M$29*100</f>
        <v>100</v>
      </c>
      <c r="N71" s="56">
        <f>'Tabelle3.2 A'!N29/'Tabelle3.2 A'!N$29*100</f>
        <v>100</v>
      </c>
      <c r="O71" s="56">
        <f>'Tabelle3.2 A'!O29/'Tabelle3.2 A'!O$29*100</f>
        <v>100</v>
      </c>
      <c r="P71" s="56">
        <f>'Tabelle3.2 A'!P29/'Tabelle3.2 A'!P$29*100</f>
        <v>100</v>
      </c>
      <c r="Q71" s="56">
        <f>'Tabelle3.2 A'!Q29/'Tabelle3.2 A'!Q$29*100</f>
        <v>100</v>
      </c>
      <c r="R71" s="56">
        <f>'Tabelle3.2 A'!R29/'Tabelle3.2 A'!R$29*100</f>
        <v>100</v>
      </c>
      <c r="S71" s="56">
        <f>'Tabelle3.2 A'!S29/'Tabelle3.2 A'!S$29*100</f>
        <v>100</v>
      </c>
      <c r="T71" s="56">
        <f>'Tabelle3.2 A'!T29/'Tabelle3.2 A'!T$29*100</f>
        <v>100</v>
      </c>
      <c r="U71" s="56">
        <f>'Tabelle3.2 A'!U29/'Tabelle3.2 A'!U$29*100</f>
        <v>100</v>
      </c>
      <c r="V71" s="56">
        <f>'Tabelle3.2 A'!V29/'Tabelle3.2 A'!V$29*100</f>
        <v>100</v>
      </c>
      <c r="W71" s="56">
        <f>'Tabelle3.2 A'!W29/'Tabelle3.2 A'!W$29*100</f>
        <v>100</v>
      </c>
      <c r="X71" s="56">
        <f>'Tabelle3.2 A'!X29/'Tabelle3.2 A'!X$29*100</f>
        <v>100</v>
      </c>
      <c r="Y71" s="56">
        <f>'Tabelle3.2 A'!Y29/'Tabelle3.2 A'!Y$29*100</f>
        <v>100</v>
      </c>
    </row>
    <row r="72" spans="1:25" x14ac:dyDescent="0.2">
      <c r="A72" s="42" t="s">
        <v>17</v>
      </c>
      <c r="B72" s="43">
        <f>'Tabelle3.2 A'!B30/'Tabelle3.2 A'!B$29*100</f>
        <v>2.4156085475379383</v>
      </c>
      <c r="C72" s="43">
        <f>'Tabelle3.2 A'!C30/'Tabelle3.2 A'!C$29*100</f>
        <v>2.1940349674322932</v>
      </c>
      <c r="D72" s="43">
        <f>'Tabelle3.2 A'!D30/'Tabelle3.2 A'!D$29*100</f>
        <v>2.2161609273781111</v>
      </c>
      <c r="E72" s="43">
        <f>'Tabelle3.2 A'!E30/'Tabelle3.2 A'!E$29*100</f>
        <v>2.0236087689713322</v>
      </c>
      <c r="F72" s="43">
        <f>'Tabelle3.2 A'!F30/'Tabelle3.2 A'!F$29*100</f>
        <v>2.0860077021822869</v>
      </c>
      <c r="G72" s="43">
        <f>'Tabelle3.2 A'!G30/'Tabelle3.2 A'!G$29*100</f>
        <v>2.0470516345860066</v>
      </c>
      <c r="H72" s="43">
        <f>'Tabelle3.2 A'!H30/'Tabelle3.2 A'!H$29*100</f>
        <v>1.9734904270986744</v>
      </c>
      <c r="I72" s="43">
        <f>'Tabelle3.2 A'!I30/'Tabelle3.2 A'!I$29*100</f>
        <v>2.0379676158570637</v>
      </c>
      <c r="J72" s="43">
        <f>'Tabelle3.2 A'!J30/'Tabelle3.2 A'!J$29*100</f>
        <v>2.1246052253804195</v>
      </c>
      <c r="K72" s="43">
        <f>'Tabelle3.2 A'!K30/'Tabelle3.2 A'!K$29*100</f>
        <v>2.190420560747663</v>
      </c>
      <c r="L72" s="43">
        <f>'Tabelle3.2 A'!L30/'Tabelle3.2 A'!L$29*100</f>
        <v>2.2000000000000011</v>
      </c>
      <c r="M72" s="43">
        <f>'Tabelle3.2 A'!M30/'Tabelle3.2 A'!M$29*100</f>
        <v>1.9602429596907791</v>
      </c>
      <c r="N72" s="43">
        <f>'Tabelle3.2 A'!N30/'Tabelle3.2 A'!N$29*100</f>
        <v>1.8894137260350101</v>
      </c>
      <c r="O72" s="43">
        <f>'Tabelle3.2 A'!O30/'Tabelle3.2 A'!O$29*100</f>
        <v>1.914893617021278</v>
      </c>
      <c r="P72" s="43">
        <f>'Tabelle3.2 A'!P30/'Tabelle3.2 A'!P$29*100</f>
        <v>1.8403086969427138</v>
      </c>
      <c r="Q72" s="43">
        <f>'Tabelle3.2 A'!Q30/'Tabelle3.2 A'!Q$29*100</f>
        <v>1.7246335153779813</v>
      </c>
      <c r="R72" s="43">
        <f>'Tabelle3.2 A'!R30/'Tabelle3.2 A'!R$29*100</f>
        <v>1.7779164067373681</v>
      </c>
      <c r="S72" s="43">
        <f>'Tabelle3.2 A'!S30/'Tabelle3.2 A'!S$29*100</f>
        <v>1.7923823749066476</v>
      </c>
      <c r="T72" s="43">
        <f>'Tabelle3.2 A'!T30/'Tabelle3.2 A'!T$29*100</f>
        <v>1.8323408153916638</v>
      </c>
      <c r="U72" s="43">
        <f>'Tabelle3.2 A'!U30/'Tabelle3.2 A'!U$29*100</f>
        <v>1.9148104728409543</v>
      </c>
      <c r="V72" s="43">
        <f>'Tabelle3.2 A'!V30/'Tabelle3.2 A'!V$29*100</f>
        <v>1.8447136563876656</v>
      </c>
      <c r="W72" s="43">
        <f>'Tabelle3.2 A'!W30/'Tabelle3.2 A'!W$29*100</f>
        <v>1.8489583333333344</v>
      </c>
      <c r="X72" s="43">
        <f>'Tabelle3.2 A'!X30/'Tabelle3.2 A'!X$29*100</f>
        <v>1.9326891036321219</v>
      </c>
      <c r="Y72" s="43">
        <f>'Tabelle3.2 A'!Y30/'Tabelle3.2 A'!Y$29*100</f>
        <v>2.0814880425154985</v>
      </c>
    </row>
    <row r="73" spans="1:25" x14ac:dyDescent="0.2">
      <c r="A73" s="42" t="s">
        <v>18</v>
      </c>
      <c r="B73" s="43">
        <f>'Tabelle3.2 A'!B31/'Tabelle3.2 A'!B$29*100</f>
        <v>97.584391452462043</v>
      </c>
      <c r="C73" s="43">
        <f>'Tabelle3.2 A'!C31/'Tabelle3.2 A'!C$29*100</f>
        <v>97.805965032567713</v>
      </c>
      <c r="D73" s="43">
        <f>'Tabelle3.2 A'!D31/'Tabelle3.2 A'!D$29*100</f>
        <v>97.783839072621888</v>
      </c>
      <c r="E73" s="43">
        <f>'Tabelle3.2 A'!E31/'Tabelle3.2 A'!E$29*100</f>
        <v>97.976391231028643</v>
      </c>
      <c r="F73" s="43">
        <f>'Tabelle3.2 A'!F31/'Tabelle3.2 A'!F$29*100</f>
        <v>97.9139922978177</v>
      </c>
      <c r="G73" s="43">
        <f>'Tabelle3.2 A'!G31/'Tabelle3.2 A'!G$29*100</f>
        <v>97.952948365413988</v>
      </c>
      <c r="H73" s="43">
        <f>'Tabelle3.2 A'!H31/'Tabelle3.2 A'!H$29*100</f>
        <v>98.026509572901318</v>
      </c>
      <c r="I73" s="43">
        <f>'Tabelle3.2 A'!I31/'Tabelle3.2 A'!I$29*100</f>
        <v>97.96203238414293</v>
      </c>
      <c r="J73" s="43">
        <f>'Tabelle3.2 A'!J31/'Tabelle3.2 A'!J$29*100</f>
        <v>97.875394774619579</v>
      </c>
      <c r="K73" s="43">
        <f>'Tabelle3.2 A'!K31/'Tabelle3.2 A'!K$29*100</f>
        <v>97.809579439252332</v>
      </c>
      <c r="L73" s="43">
        <f>'Tabelle3.2 A'!L31/'Tabelle3.2 A'!L$29*100</f>
        <v>97.8</v>
      </c>
      <c r="M73" s="43">
        <f>'Tabelle3.2 A'!M31/'Tabelle3.2 A'!M$29*100</f>
        <v>98.039757040309212</v>
      </c>
      <c r="N73" s="43">
        <f>'Tabelle3.2 A'!N31/'Tabelle3.2 A'!N$29*100</f>
        <v>98.110586273964969</v>
      </c>
      <c r="O73" s="43">
        <f>'Tabelle3.2 A'!O31/'Tabelle3.2 A'!O$29*100</f>
        <v>98.085106382978722</v>
      </c>
      <c r="P73" s="43">
        <f>'Tabelle3.2 A'!P31/'Tabelle3.2 A'!P$29*100</f>
        <v>98.159691303057301</v>
      </c>
      <c r="Q73" s="43">
        <f>'Tabelle3.2 A'!Q31/'Tabelle3.2 A'!Q$29*100</f>
        <v>98.275366484622026</v>
      </c>
      <c r="R73" s="43">
        <f>'Tabelle3.2 A'!R31/'Tabelle3.2 A'!R$29*100</f>
        <v>98.222083593262624</v>
      </c>
      <c r="S73" s="43">
        <f>'Tabelle3.2 A'!S31/'Tabelle3.2 A'!S$29*100</f>
        <v>98.207617625093349</v>
      </c>
      <c r="T73" s="43">
        <f>'Tabelle3.2 A'!T31/'Tabelle3.2 A'!T$29*100</f>
        <v>98.167659184608354</v>
      </c>
      <c r="U73" s="43">
        <f>'Tabelle3.2 A'!U31/'Tabelle3.2 A'!U$29*100</f>
        <v>98.085189527159031</v>
      </c>
      <c r="V73" s="43">
        <f>'Tabelle3.2 A'!V31/'Tabelle3.2 A'!V$29*100</f>
        <v>98.155286343612332</v>
      </c>
      <c r="W73" s="43">
        <f>'Tabelle3.2 A'!W31/'Tabelle3.2 A'!W$29*100</f>
        <v>98.151041666666671</v>
      </c>
      <c r="X73" s="43">
        <f>'Tabelle3.2 A'!X31/'Tabelle3.2 A'!X$29*100</f>
        <v>98.067310896367886</v>
      </c>
      <c r="Y73" s="43">
        <f>'Tabelle3.2 A'!Y31/'Tabelle3.2 A'!Y$29*100</f>
        <v>97.918511957484512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'Tabelle3.2 A'!B14/'Tabelle3.1 insg '!B16*100</f>
        <v>0.93457943925233633</v>
      </c>
      <c r="C77" s="43">
        <f>'Tabelle3.2 A'!C14/'Tabelle3.1 insg '!C16*100</f>
        <v>0.88994363690299561</v>
      </c>
      <c r="D77" s="43">
        <f>'Tabelle3.2 A'!D14/'Tabelle3.1 insg '!D16*100</f>
        <v>0.84894613583138145</v>
      </c>
      <c r="E77" s="43">
        <f>'Tabelle3.2 A'!E14/'Tabelle3.1 insg '!E16*100</f>
        <v>0.82889283599763175</v>
      </c>
      <c r="F77" s="43">
        <f>'Tabelle3.2 A'!F14/'Tabelle3.1 insg '!F16*100</f>
        <v>1.0358094110683649</v>
      </c>
      <c r="G77" s="43">
        <f>'Tabelle3.2 A'!G14/'Tabelle3.1 insg '!G16*100</f>
        <v>1.0124385305177899</v>
      </c>
      <c r="H77" s="43">
        <f>'Tabelle3.2 A'!H14/'Tabelle3.1 insg '!H16*100</f>
        <v>0.95211425371044578</v>
      </c>
      <c r="I77" s="43">
        <f>'Tabelle3.2 A'!I14/'Tabelle3.1 insg '!I16*100</f>
        <v>0.79072219293621648</v>
      </c>
      <c r="J77" s="43">
        <f>'Tabelle3.2 A'!J14/'Tabelle3.1 insg '!J16*100</f>
        <v>0.86934923000496855</v>
      </c>
      <c r="K77" s="43">
        <f>'Tabelle3.2 A'!K14/'Tabelle3.1 insg '!K16*100</f>
        <v>0.87804878048780466</v>
      </c>
      <c r="L77" s="43">
        <f>'Tabelle3.2 A'!L14/'Tabelle3.1 insg '!L16*100</f>
        <v>0.98985997102849044</v>
      </c>
      <c r="M77" s="43">
        <f>'Tabelle3.2 A'!M14/'Tabelle3.1 insg '!M16*100</f>
        <v>0.92547491475889143</v>
      </c>
      <c r="N77" s="43">
        <f>'Tabelle3.2 A'!N14/'Tabelle3.1 insg '!N16*100</f>
        <v>0.8624938393297199</v>
      </c>
      <c r="O77" s="43">
        <f>'Tabelle3.2 A'!O14/'Tabelle3.1 insg '!O16*100</f>
        <v>0.83777608530083858</v>
      </c>
      <c r="P77" s="43">
        <f>'Tabelle3.2 A'!P14/'Tabelle3.1 insg '!P16*100</f>
        <v>0.79487179487179438</v>
      </c>
      <c r="Q77" s="43">
        <f>'Tabelle3.2 A'!Q14/'Tabelle3.1 insg '!Q16*100</f>
        <v>0.77168706758914185</v>
      </c>
      <c r="R77" s="43">
        <f>'Tabelle3.2 A'!R14/'Tabelle3.1 insg '!R16*100</f>
        <v>0.73529411764705865</v>
      </c>
      <c r="S77" s="43">
        <f>'Tabelle3.2 A'!S14/'Tabelle3.1 insg '!S16*100</f>
        <v>0.63800277392510385</v>
      </c>
      <c r="T77" s="43">
        <f>'Tabelle3.2 A'!T14/'Tabelle3.1 insg '!T16*100</f>
        <v>0.52457205963556097</v>
      </c>
      <c r="U77" s="43">
        <f>'Tabelle3.2 A'!U14/'Tabelle3.1 insg '!U16*100</f>
        <v>0.6323893318669237</v>
      </c>
      <c r="V77" s="43">
        <f>'Tabelle3.2 A'!V14/'Tabelle3.1 insg '!V16*100</f>
        <v>0.98436595251881942</v>
      </c>
      <c r="W77" s="43">
        <f>'Tabelle3.2 A'!W14/'Tabelle3.1 insg '!W16*100</f>
        <v>1.0989010989010988</v>
      </c>
      <c r="X77" s="43">
        <f>'Tabelle3.2 A'!X14/'Tabelle3.1 insg '!X16*100</f>
        <v>0.94398993077406956</v>
      </c>
      <c r="Y77" s="43">
        <f>'Tabelle3.2 A'!Y14/'Tabelle3.1 insg '!Y16*100</f>
        <v>0.79491255961844021</v>
      </c>
    </row>
    <row r="78" spans="1:25" x14ac:dyDescent="0.2">
      <c r="A78" s="42" t="s">
        <v>10</v>
      </c>
      <c r="B78" s="43">
        <f>'Tabelle3.2 A'!B15/'Tabelle3.1 insg '!B17*100</f>
        <v>0.24169952932196953</v>
      </c>
      <c r="C78" s="43">
        <f>'Tabelle3.2 A'!C15/'Tabelle3.1 insg '!C17*100</f>
        <v>0.1809486881220114</v>
      </c>
      <c r="D78" s="43">
        <f>'Tabelle3.2 A'!D15/'Tabelle3.1 insg '!D17*100</f>
        <v>0.18022657054582883</v>
      </c>
      <c r="E78" s="43">
        <f>'Tabelle3.2 A'!E15/'Tabelle3.1 insg '!E17*100</f>
        <v>0.14189886480908201</v>
      </c>
      <c r="F78" s="43">
        <f>'Tabelle3.2 A'!F15/'Tabelle3.1 insg '!F17*100</f>
        <v>0.17004578155657285</v>
      </c>
      <c r="G78" s="43">
        <f>'Tabelle3.2 A'!G15/'Tabelle3.1 insg '!G17*100</f>
        <v>0.18018018018017976</v>
      </c>
      <c r="H78" s="43">
        <f>'Tabelle3.2 A'!H15/'Tabelle3.1 insg '!H17*100</f>
        <v>0.17361111111111124</v>
      </c>
      <c r="I78" s="43">
        <f>'Tabelle3.2 A'!I15/'Tabelle3.1 insg '!I17*100</f>
        <v>0.1946472019464717</v>
      </c>
      <c r="J78" s="43">
        <f>'Tabelle3.2 A'!J15/'Tabelle3.1 insg '!J17*100</f>
        <v>0.17397355601948533</v>
      </c>
      <c r="K78" s="43">
        <f>'Tabelle3.2 A'!K15/'Tabelle3.1 insg '!K17*100</f>
        <v>0.17344173441734428</v>
      </c>
      <c r="L78" s="43">
        <f>'Tabelle3.2 A'!L15/'Tabelle3.1 insg '!L17*100</f>
        <v>0.13837147418839812</v>
      </c>
      <c r="M78" s="43">
        <f>'Tabelle3.2 A'!M15/'Tabelle3.1 insg '!M17*100</f>
        <v>0.1298279779292438</v>
      </c>
      <c r="N78" s="43">
        <f>'Tabelle3.2 A'!N15/'Tabelle3.1 insg '!N17*100</f>
        <v>0.15115525804361907</v>
      </c>
      <c r="O78" s="43">
        <f>'Tabelle3.2 A'!O15/'Tabelle3.1 insg '!O17*100</f>
        <v>0.15362668715022493</v>
      </c>
      <c r="P78" s="43">
        <f>'Tabelle3.2 A'!P15/'Tabelle3.1 insg '!P17*100</f>
        <v>0.15700347650555113</v>
      </c>
      <c r="Q78" s="43">
        <f>'Tabelle3.2 A'!Q15/'Tabelle3.1 insg '!Q17*100</f>
        <v>0.17239397770371234</v>
      </c>
      <c r="R78" s="43">
        <f>'Tabelle3.2 A'!R15/'Tabelle3.1 insg '!R17*100</f>
        <v>0.15197568389057745</v>
      </c>
      <c r="S78" s="43">
        <f>'Tabelle3.2 A'!S15/'Tabelle3.1 insg '!S17*100</f>
        <v>0.11947431302270016</v>
      </c>
      <c r="T78" s="43">
        <f>'Tabelle3.2 A'!T15/'Tabelle3.1 insg '!T17*100</f>
        <v>9.2496242340154841E-2</v>
      </c>
      <c r="U78" s="43">
        <f>'Tabelle3.2 A'!U15/'Tabelle3.1 insg '!U17*100</f>
        <v>0.11370096645821498</v>
      </c>
      <c r="V78" s="43">
        <f>'Tabelle3.2 A'!V15/'Tabelle3.1 insg '!V17*100</f>
        <v>0.152995174767565</v>
      </c>
      <c r="W78" s="43">
        <f>'Tabelle3.2 A'!W15/'Tabelle3.1 insg '!W17*100</f>
        <v>0.17316017316017326</v>
      </c>
      <c r="X78" s="43">
        <f>'Tabelle3.2 A'!X15/'Tabelle3.1 insg '!X17*100</f>
        <v>0.13679890560875529</v>
      </c>
      <c r="Y78" s="43">
        <f>'Tabelle3.2 A'!Y15/'Tabelle3.1 insg '!Y17*100</f>
        <v>9.8838645910550832E-2</v>
      </c>
    </row>
    <row r="79" spans="1:25" x14ac:dyDescent="0.2">
      <c r="A79" s="42" t="s">
        <v>26</v>
      </c>
      <c r="B79" s="43">
        <f>'Tabelle3.2 A'!B16/'Tabelle3.1 insg '!B18*100</f>
        <v>0.33706512579751963</v>
      </c>
      <c r="C79" s="43">
        <f>'Tabelle3.2 A'!C16/'Tabelle3.1 insg '!C18*100</f>
        <v>0.23750148438427768</v>
      </c>
      <c r="D79" s="43">
        <f>'Tabelle3.2 A'!D16/'Tabelle3.1 insg '!D18*100</f>
        <v>0.25706940874035999</v>
      </c>
      <c r="E79" s="43">
        <f>'Tabelle3.2 A'!E16/'Tabelle3.1 insg '!E18*100</f>
        <v>0.24412927226226469</v>
      </c>
      <c r="F79" s="43">
        <f>'Tabelle3.2 A'!F16/'Tabelle3.1 insg '!F18*100</f>
        <v>0.20337360928340689</v>
      </c>
      <c r="G79" s="43">
        <f>'Tabelle3.2 A'!G16/'Tabelle3.1 insg '!G18*100</f>
        <v>0.20879248347059487</v>
      </c>
      <c r="H79" s="43">
        <f>'Tabelle3.2 A'!H16/'Tabelle3.1 insg '!H18*100</f>
        <v>0.21396396396396361</v>
      </c>
      <c r="I79" s="43">
        <f>'Tabelle3.2 A'!I16/'Tabelle3.1 insg '!I18*100</f>
        <v>0.29132498921018551</v>
      </c>
      <c r="J79" s="43">
        <f>'Tabelle3.2 A'!J16/'Tabelle3.1 insg '!J18*100</f>
        <v>0.24824162184526247</v>
      </c>
      <c r="K79" s="43">
        <f>'Tabelle3.2 A'!K16/'Tabelle3.1 insg '!K18*100</f>
        <v>0.22235112142304725</v>
      </c>
      <c r="L79" s="43">
        <f>'Tabelle3.2 A'!L16/'Tabelle3.1 insg '!L18*100</f>
        <v>0.21463232549458761</v>
      </c>
      <c r="M79" s="43">
        <f>'Tabelle3.2 A'!M16/'Tabelle3.1 insg '!M18*100</f>
        <v>0.19562179785747522</v>
      </c>
      <c r="N79" s="43">
        <f>'Tabelle3.2 A'!N16/'Tabelle3.1 insg '!N18*100</f>
        <v>0.18016309501232647</v>
      </c>
      <c r="O79" s="43">
        <f>'Tabelle3.2 A'!O16/'Tabelle3.1 insg '!O18*100</f>
        <v>0.15647921760391206</v>
      </c>
      <c r="P79" s="43">
        <f>'Tabelle3.2 A'!P16/'Tabelle3.1 insg '!P18*100</f>
        <v>0.16780179646629159</v>
      </c>
      <c r="Q79" s="43">
        <f>'Tabelle3.2 A'!Q16/'Tabelle3.1 insg '!Q18*100</f>
        <v>0.16348217022580991</v>
      </c>
      <c r="R79" s="43">
        <f>'Tabelle3.2 A'!R16/'Tabelle3.1 insg '!R18*100</f>
        <v>0.17378859129012506</v>
      </c>
      <c r="S79" s="43">
        <f>'Tabelle3.2 A'!S16/'Tabelle3.1 insg '!S18*100</f>
        <v>0.15332720024532348</v>
      </c>
      <c r="T79" s="43">
        <f>'Tabelle3.2 A'!T16/'Tabelle3.1 insg '!T18*100</f>
        <v>0.13087687506292164</v>
      </c>
      <c r="U79" s="43">
        <f>'Tabelle3.2 A'!U16/'Tabelle3.1 insg '!U18*100</f>
        <v>0.15998400159984016</v>
      </c>
      <c r="V79" s="43">
        <f>'Tabelle3.2 A'!V16/'Tabelle3.1 insg '!V18*100</f>
        <v>0.20716801325875298</v>
      </c>
      <c r="W79" s="43">
        <f>'Tabelle3.2 A'!W16/'Tabelle3.1 insg '!W18*100</f>
        <v>0.22431104464857954</v>
      </c>
      <c r="X79" s="43">
        <f>'Tabelle3.2 A'!X16/'Tabelle3.1 insg '!X18*100</f>
        <v>0.18388318009734983</v>
      </c>
      <c r="Y79" s="43">
        <f>'Tabelle3.2 A'!Y16/'Tabelle3.1 insg '!Y18*100</f>
        <v>0.15097595168769551</v>
      </c>
    </row>
    <row r="80" spans="1:25" x14ac:dyDescent="0.2">
      <c r="A80" s="42" t="s">
        <v>6</v>
      </c>
      <c r="B80" s="43">
        <f>'Tabelle3.2 A'!B17/'Tabelle3.1 insg '!B19*100</f>
        <v>10.872634848912718</v>
      </c>
      <c r="C80" s="43">
        <f>'Tabelle3.2 A'!C17/'Tabelle3.1 insg '!C19*100</f>
        <v>9.446618222470649</v>
      </c>
      <c r="D80" s="43">
        <f>'Tabelle3.2 A'!D17/'Tabelle3.1 insg '!D19*100</f>
        <v>9.5561210065026909</v>
      </c>
      <c r="E80" s="43">
        <f>'Tabelle3.2 A'!E17/'Tabelle3.1 insg '!E19*100</f>
        <v>9.9400871459694944</v>
      </c>
      <c r="F80" s="43">
        <f>'Tabelle3.2 A'!F17/'Tabelle3.1 insg '!F19*100</f>
        <v>10.353260869565192</v>
      </c>
      <c r="G80" s="43">
        <f>'Tabelle3.2 A'!G17/'Tabelle3.1 insg '!G19*100</f>
        <v>10.828700026476042</v>
      </c>
      <c r="H80" s="43">
        <f>'Tabelle3.2 A'!H17/'Tabelle3.1 insg '!H19*100</f>
        <v>10.513078470824931</v>
      </c>
      <c r="I80" s="43">
        <f>'Tabelle3.2 A'!I17/'Tabelle3.1 insg '!I19*100</f>
        <v>10.577161258360167</v>
      </c>
      <c r="J80" s="43">
        <f>'Tabelle3.2 A'!J17/'Tabelle3.1 insg '!J19*100</f>
        <v>9.7305032196518084</v>
      </c>
      <c r="K80" s="43">
        <f>'Tabelle3.2 A'!K17/'Tabelle3.1 insg '!K19*100</f>
        <v>9.103416647557907</v>
      </c>
      <c r="L80" s="43">
        <f>'Tabelle3.2 A'!L17/'Tabelle3.1 insg '!L19*100</f>
        <v>9.3521897810218952</v>
      </c>
      <c r="M80" s="43">
        <f>'Tabelle3.2 A'!M17/'Tabelle3.1 insg '!M19*100</f>
        <v>9.7238073499201079</v>
      </c>
      <c r="N80" s="43">
        <f>'Tabelle3.2 A'!N17/'Tabelle3.1 insg '!N19*100</f>
        <v>10.239234449760765</v>
      </c>
      <c r="O80" s="43">
        <f>'Tabelle3.2 A'!O17/'Tabelle3.1 insg '!O19*100</f>
        <v>9.8851722416375409</v>
      </c>
      <c r="P80" s="43">
        <f>'Tabelle3.2 A'!P17/'Tabelle3.1 insg '!P19*100</f>
        <v>10.18564977420974</v>
      </c>
      <c r="Q80" s="43">
        <f>'Tabelle3.2 A'!Q17/'Tabelle3.1 insg '!Q19*100</f>
        <v>10.569306930693067</v>
      </c>
      <c r="R80" s="43">
        <f>'Tabelle3.2 A'!R17/'Tabelle3.1 insg '!R19*100</f>
        <v>10.063371356147021</v>
      </c>
      <c r="S80" s="43">
        <f>'Tabelle3.2 A'!S17/'Tabelle3.1 insg '!S19*100</f>
        <v>8.7760416666666572</v>
      </c>
      <c r="T80" s="43">
        <f>'Tabelle3.2 A'!T17/'Tabelle3.1 insg '!T19*100</f>
        <v>7.4083838650144989</v>
      </c>
      <c r="U80" s="43">
        <f>'Tabelle3.2 A'!U17/'Tabelle3.1 insg '!U19*100</f>
        <v>8.565367276584464</v>
      </c>
      <c r="V80" s="43">
        <f>'Tabelle3.2 A'!V17/'Tabelle3.1 insg '!V19*100</f>
        <v>11.976209786428772</v>
      </c>
      <c r="W80" s="43">
        <f>'Tabelle3.2 A'!W17/'Tabelle3.1 insg '!W19*100</f>
        <v>13.008130081300816</v>
      </c>
      <c r="X80" s="43">
        <f>'Tabelle3.2 A'!X17/'Tabelle3.1 insg '!X19*100</f>
        <v>10.496128477201029</v>
      </c>
      <c r="Y80" s="43">
        <f>'Tabelle3.2 A'!Y17/'Tabelle3.1 insg '!Y19*100</f>
        <v>8.4251265257516987</v>
      </c>
    </row>
    <row r="81" spans="1:25" x14ac:dyDescent="0.2">
      <c r="A81" s="42" t="s">
        <v>11</v>
      </c>
      <c r="B81" s="43">
        <f>'Tabelle3.2 A'!B18/'Tabelle3.1 insg '!B20*100</f>
        <v>3.1235431235431235</v>
      </c>
      <c r="C81" s="43">
        <f>'Tabelle3.2 A'!C18/'Tabelle3.1 insg '!C20*100</f>
        <v>2.7329955473668019</v>
      </c>
      <c r="D81" s="43">
        <f>'Tabelle3.2 A'!D18/'Tabelle3.1 insg '!D20*100</f>
        <v>2.6743655979334457</v>
      </c>
      <c r="E81" s="43">
        <f>'Tabelle3.2 A'!E18/'Tabelle3.1 insg '!E20*100</f>
        <v>2.5868551661904067</v>
      </c>
      <c r="F81" s="43">
        <f>'Tabelle3.2 A'!F18/'Tabelle3.1 insg '!F20*100</f>
        <v>2.9168546083295754</v>
      </c>
      <c r="G81" s="43">
        <f>'Tabelle3.2 A'!G18/'Tabelle3.1 insg '!G20*100</f>
        <v>2.9741443730384098</v>
      </c>
      <c r="H81" s="43">
        <f>'Tabelle3.2 A'!H18/'Tabelle3.1 insg '!H20*100</f>
        <v>3.0236634531113085</v>
      </c>
      <c r="I81" s="43">
        <f>'Tabelle3.2 A'!I18/'Tabelle3.1 insg '!I20*100</f>
        <v>3.1481481481481479</v>
      </c>
      <c r="J81" s="43">
        <f>'Tabelle3.2 A'!J18/'Tabelle3.1 insg '!J20*100</f>
        <v>2.9037869664124165</v>
      </c>
      <c r="K81" s="43">
        <f>'Tabelle3.2 A'!K18/'Tabelle3.1 insg '!K20*100</f>
        <v>2.9021024119695586</v>
      </c>
      <c r="L81" s="43">
        <f>'Tabelle3.2 A'!L18/'Tabelle3.1 insg '!L20*100</f>
        <v>3.0240902101486435</v>
      </c>
      <c r="M81" s="43">
        <f>'Tabelle3.2 A'!M18/'Tabelle3.1 insg '!M20*100</f>
        <v>3.3782915863840692</v>
      </c>
      <c r="N81" s="43">
        <f>'Tabelle3.2 A'!N18/'Tabelle3.1 insg '!N20*100</f>
        <v>3.4678181082175121</v>
      </c>
      <c r="O81" s="43">
        <f>'Tabelle3.2 A'!O18/'Tabelle3.1 insg '!O20*100</f>
        <v>3.2665077807374114</v>
      </c>
      <c r="P81" s="43">
        <f>'Tabelle3.2 A'!P18/'Tabelle3.1 insg '!P20*100</f>
        <v>3.3423027899730879</v>
      </c>
      <c r="Q81" s="43">
        <f>'Tabelle3.2 A'!Q18/'Tabelle3.1 insg '!Q20*100</f>
        <v>3.4931409984443498</v>
      </c>
      <c r="R81" s="43">
        <f>'Tabelle3.2 A'!R18/'Tabelle3.1 insg '!R20*100</f>
        <v>3.2106833357010993</v>
      </c>
      <c r="S81" s="43">
        <f>'Tabelle3.2 A'!S18/'Tabelle3.1 insg '!S20*100</f>
        <v>2.7185033615901779</v>
      </c>
      <c r="T81" s="43">
        <f>'Tabelle3.2 A'!T18/'Tabelle3.1 insg '!T20*100</f>
        <v>2.2258495325716035</v>
      </c>
      <c r="U81" s="43">
        <f>'Tabelle3.2 A'!U18/'Tabelle3.1 insg '!U20*100</f>
        <v>2.6713478858189621</v>
      </c>
      <c r="V81" s="43">
        <f>'Tabelle3.2 A'!V18/'Tabelle3.1 insg '!V20*100</f>
        <v>3.9754871150219944</v>
      </c>
      <c r="W81" s="43">
        <f>'Tabelle3.2 A'!W18/'Tabelle3.1 insg '!W20*100</f>
        <v>4.3563387175722026</v>
      </c>
      <c r="X81" s="43">
        <f>'Tabelle3.2 A'!X18/'Tabelle3.1 insg '!X20*100</f>
        <v>3.4747744737721402</v>
      </c>
      <c r="Y81" s="43">
        <f>'Tabelle3.2 A'!Y18/'Tabelle3.1 insg '!Y20*100</f>
        <v>2.593220338983055</v>
      </c>
    </row>
    <row r="82" spans="1:25" x14ac:dyDescent="0.2">
      <c r="A82" s="42" t="s">
        <v>12</v>
      </c>
      <c r="B82" s="43">
        <f>'Tabelle3.2 A'!B19/'Tabelle3.1 insg '!B21*100</f>
        <v>6.7225481978206201</v>
      </c>
      <c r="C82" s="43">
        <f>'Tabelle3.2 A'!C19/'Tabelle3.1 insg '!C21*100</f>
        <v>6.2459016393442575</v>
      </c>
      <c r="D82" s="43">
        <f>'Tabelle3.2 A'!D19/'Tabelle3.1 insg '!D21*100</f>
        <v>6.007124352331604</v>
      </c>
      <c r="E82" s="43">
        <f>'Tabelle3.2 A'!E19/'Tabelle3.1 insg '!E21*100</f>
        <v>6.0895903076677813</v>
      </c>
      <c r="F82" s="43">
        <f>'Tabelle3.2 A'!F19/'Tabelle3.1 insg '!F21*100</f>
        <v>6.3894686145448745</v>
      </c>
      <c r="G82" s="43">
        <f>'Tabelle3.2 A'!G19/'Tabelle3.1 insg '!G21*100</f>
        <v>6.4957264957264895</v>
      </c>
      <c r="H82" s="43">
        <f>'Tabelle3.2 A'!H19/'Tabelle3.1 insg '!H21*100</f>
        <v>6.57228017883756</v>
      </c>
      <c r="I82" s="43">
        <f>'Tabelle3.2 A'!I19/'Tabelle3.1 insg '!I21*100</f>
        <v>6.6239316239316253</v>
      </c>
      <c r="J82" s="43">
        <f>'Tabelle3.2 A'!J19/'Tabelle3.1 insg '!J21*100</f>
        <v>6.2961949082945488</v>
      </c>
      <c r="K82" s="43">
        <f>'Tabelle3.2 A'!K19/'Tabelle3.1 insg '!K21*100</f>
        <v>6.0280435067487987</v>
      </c>
      <c r="L82" s="43">
        <f>'Tabelle3.2 A'!L19/'Tabelle3.1 insg '!L21*100</f>
        <v>5.9932397295891819</v>
      </c>
      <c r="M82" s="43">
        <f>'Tabelle3.2 A'!M19/'Tabelle3.1 insg '!M21*100</f>
        <v>6.1604584527220574</v>
      </c>
      <c r="N82" s="43">
        <f>'Tabelle3.2 A'!N19/'Tabelle3.1 insg '!N21*100</f>
        <v>6.328430711105117</v>
      </c>
      <c r="O82" s="43">
        <f>'Tabelle3.2 A'!O19/'Tabelle3.1 insg '!O21*100</f>
        <v>5.9642706428470982</v>
      </c>
      <c r="P82" s="43">
        <f>'Tabelle3.2 A'!P19/'Tabelle3.1 insg '!P21*100</f>
        <v>6.0889266496743053</v>
      </c>
      <c r="Q82" s="43">
        <f>'Tabelle3.2 A'!Q19/'Tabelle3.1 insg '!Q21*100</f>
        <v>6.1935665914221278</v>
      </c>
      <c r="R82" s="43">
        <f>'Tabelle3.2 A'!R19/'Tabelle3.1 insg '!R21*100</f>
        <v>5.833092694195793</v>
      </c>
      <c r="S82" s="43">
        <f>'Tabelle3.2 A'!S19/'Tabelle3.1 insg '!S21*100</f>
        <v>5.018395879323033</v>
      </c>
      <c r="T82" s="43">
        <f>'Tabelle3.2 A'!T19/'Tabelle3.1 insg '!T21*100</f>
        <v>4.028331119964581</v>
      </c>
      <c r="U82" s="43">
        <f>'Tabelle3.2 A'!U19/'Tabelle3.1 insg '!U21*100</f>
        <v>4.8333833683578398</v>
      </c>
      <c r="V82" s="43">
        <f>'Tabelle3.2 A'!V19/'Tabelle3.1 insg '!V21*100</f>
        <v>7.1032357473035548</v>
      </c>
      <c r="W82" s="43">
        <f>'Tabelle3.2 A'!W19/'Tabelle3.1 insg '!W21*100</f>
        <v>7.7680698967434614</v>
      </c>
      <c r="X82" s="43">
        <f>'Tabelle3.2 A'!X19/'Tabelle3.1 insg '!X21*100</f>
        <v>6.2366999508921213</v>
      </c>
      <c r="Y82" s="43">
        <f>'Tabelle3.2 A'!Y19/'Tabelle3.1 insg '!Y21*100</f>
        <v>4.6319272125723767</v>
      </c>
    </row>
    <row r="83" spans="1:25" x14ac:dyDescent="0.2">
      <c r="A83" s="42" t="s">
        <v>3</v>
      </c>
      <c r="B83" s="43">
        <f>'Tabelle3.2 A'!B20/'Tabelle3.1 insg '!B22*100</f>
        <v>3.9813638288860664</v>
      </c>
      <c r="C83" s="43">
        <f>'Tabelle3.2 A'!C20/'Tabelle3.1 insg '!C22*100</f>
        <v>3.5275857203330094</v>
      </c>
      <c r="D83" s="43">
        <f>'Tabelle3.2 A'!D20/'Tabelle3.1 insg '!D22*100</f>
        <v>3.4545709872209014</v>
      </c>
      <c r="E83" s="43">
        <f>'Tabelle3.2 A'!E20/'Tabelle3.1 insg '!E22*100</f>
        <v>3.4549743305120071</v>
      </c>
      <c r="F83" s="43">
        <f>'Tabelle3.2 A'!F20/'Tabelle3.1 insg '!F22*100</f>
        <v>3.6954087346024607</v>
      </c>
      <c r="G83" s="43">
        <f>'Tabelle3.2 A'!G20/'Tabelle3.1 insg '!G22*100</f>
        <v>3.8707880813143962</v>
      </c>
      <c r="H83" s="43">
        <f>'Tabelle3.2 A'!H20/'Tabelle3.1 insg '!H22*100</f>
        <v>3.8764871006549884</v>
      </c>
      <c r="I83" s="43">
        <f>'Tabelle3.2 A'!I20/'Tabelle3.1 insg '!I22*100</f>
        <v>3.9434427292774665</v>
      </c>
      <c r="J83" s="43">
        <f>'Tabelle3.2 A'!J20/'Tabelle3.1 insg '!J22*100</f>
        <v>3.5529874600442573</v>
      </c>
      <c r="K83" s="43">
        <f>'Tabelle3.2 A'!K20/'Tabelle3.1 insg '!K22*100</f>
        <v>3.3199432892249519</v>
      </c>
      <c r="L83" s="43">
        <f>'Tabelle3.2 A'!L20/'Tabelle3.1 insg '!L22*100</f>
        <v>3.2853969367473375</v>
      </c>
      <c r="M83" s="43">
        <f>'Tabelle3.2 A'!M20/'Tabelle3.1 insg '!M22*100</f>
        <v>3.4572578735496107</v>
      </c>
      <c r="N83" s="43">
        <f>'Tabelle3.2 A'!N20/'Tabelle3.1 insg '!N22*100</f>
        <v>3.5944925063969806</v>
      </c>
      <c r="O83" s="43">
        <f>'Tabelle3.2 A'!O20/'Tabelle3.1 insg '!O22*100</f>
        <v>3.505674653215634</v>
      </c>
      <c r="P83" s="43">
        <f>'Tabelle3.2 A'!P20/'Tabelle3.1 insg '!P22*100</f>
        <v>3.7306758655934602</v>
      </c>
      <c r="Q83" s="43">
        <f>'Tabelle3.2 A'!Q20/'Tabelle3.1 insg '!Q22*100</f>
        <v>3.7597779460005047</v>
      </c>
      <c r="R83" s="43">
        <f>'Tabelle3.2 A'!R20/'Tabelle3.1 insg '!R22*100</f>
        <v>3.4709906257917353</v>
      </c>
      <c r="S83" s="43">
        <f>'Tabelle3.2 A'!S20/'Tabelle3.1 insg '!S22*100</f>
        <v>2.9308779665413049</v>
      </c>
      <c r="T83" s="43">
        <f>'Tabelle3.2 A'!T20/'Tabelle3.1 insg '!T22*100</f>
        <v>2.3363882793339332</v>
      </c>
      <c r="U83" s="43">
        <f>'Tabelle3.2 A'!U20/'Tabelle3.1 insg '!U22*100</f>
        <v>2.8463737977644921</v>
      </c>
      <c r="V83" s="43">
        <f>'Tabelle3.2 A'!V20/'Tabelle3.1 insg '!V22*100</f>
        <v>4.4405688221089381</v>
      </c>
      <c r="W83" s="43">
        <f>'Tabelle3.2 A'!W20/'Tabelle3.1 insg '!W22*100</f>
        <v>4.8899414878796339</v>
      </c>
      <c r="X83" s="43">
        <f>'Tabelle3.2 A'!X20/'Tabelle3.1 insg '!X22*100</f>
        <v>3.9416690730580428</v>
      </c>
      <c r="Y83" s="43">
        <f>'Tabelle3.2 A'!Y20/'Tabelle3.1 insg '!Y22*100</f>
        <v>2.9385705847607841</v>
      </c>
    </row>
    <row r="84" spans="1:25" x14ac:dyDescent="0.2">
      <c r="A84" s="42" t="s">
        <v>13</v>
      </c>
      <c r="B84" s="43">
        <f>'Tabelle3.2 A'!B21/'Tabelle3.1 insg '!B23*100</f>
        <v>3.7426900584795315</v>
      </c>
      <c r="C84" s="43">
        <f>'Tabelle3.2 A'!C21/'Tabelle3.1 insg '!C23*100</f>
        <v>3.3033033033033052</v>
      </c>
      <c r="D84" s="43">
        <f>'Tabelle3.2 A'!D21/'Tabelle3.1 insg '!D23*100</f>
        <v>3.2311242993735565</v>
      </c>
      <c r="E84" s="43">
        <f>'Tabelle3.2 A'!E21/'Tabelle3.1 insg '!E23*100</f>
        <v>3.231160783445834</v>
      </c>
      <c r="F84" s="43">
        <f>'Tabelle3.2 A'!F21/'Tabelle3.1 insg '!F23*100</f>
        <v>3.5157545605306795</v>
      </c>
      <c r="G84" s="43">
        <f>'Tabelle3.2 A'!G21/'Tabelle3.1 insg '!G23*100</f>
        <v>3.5873950496129106</v>
      </c>
      <c r="H84" s="43">
        <f>'Tabelle3.2 A'!H21/'Tabelle3.1 insg '!H23*100</f>
        <v>3.4934036939313948</v>
      </c>
      <c r="I84" s="43">
        <f>'Tabelle3.2 A'!I21/'Tabelle3.1 insg '!I23*100</f>
        <v>3.5163037922927507</v>
      </c>
      <c r="J84" s="43">
        <f>'Tabelle3.2 A'!J21/'Tabelle3.1 insg '!J23*100</f>
        <v>3.2156862745098014</v>
      </c>
      <c r="K84" s="43">
        <f>'Tabelle3.2 A'!K21/'Tabelle3.1 insg '!K23*100</f>
        <v>2.9718951766046322</v>
      </c>
      <c r="L84" s="43">
        <f>'Tabelle3.2 A'!L21/'Tabelle3.1 insg '!L23*100</f>
        <v>2.9870129870129873</v>
      </c>
      <c r="M84" s="43">
        <f>'Tabelle3.2 A'!M21/'Tabelle3.1 insg '!M23*100</f>
        <v>3.0268953237747183</v>
      </c>
      <c r="N84" s="43">
        <f>'Tabelle3.2 A'!N21/'Tabelle3.1 insg '!N23*100</f>
        <v>3.1735114953821997</v>
      </c>
      <c r="O84" s="43">
        <f>'Tabelle3.2 A'!O21/'Tabelle3.1 insg '!O23*100</f>
        <v>2.9429611650485481</v>
      </c>
      <c r="P84" s="43">
        <f>'Tabelle3.2 A'!P21/'Tabelle3.1 insg '!P23*100</f>
        <v>2.9900668964119212</v>
      </c>
      <c r="Q84" s="43">
        <f>'Tabelle3.2 A'!Q21/'Tabelle3.1 insg '!Q23*100</f>
        <v>3.0894308943089426</v>
      </c>
      <c r="R84" s="43">
        <f>'Tabelle3.2 A'!R21/'Tabelle3.1 insg '!R23*100</f>
        <v>2.8714490087880673</v>
      </c>
      <c r="S84" s="43">
        <f>'Tabelle3.2 A'!S21/'Tabelle3.1 insg '!S23*100</f>
        <v>2.4750917671735717</v>
      </c>
      <c r="T84" s="43">
        <f>'Tabelle3.2 A'!T21/'Tabelle3.1 insg '!T23*100</f>
        <v>2.0530638029058776</v>
      </c>
      <c r="U84" s="43">
        <f>'Tabelle3.2 A'!U21/'Tabelle3.1 insg '!U23*100</f>
        <v>2.4032326669502346</v>
      </c>
      <c r="V84" s="43">
        <f>'Tabelle3.2 A'!V21/'Tabelle3.1 insg '!V23*100</f>
        <v>3.3984331898929687</v>
      </c>
      <c r="W84" s="43">
        <f>'Tabelle3.2 A'!W21/'Tabelle3.1 insg '!W23*100</f>
        <v>3.7518701806882242</v>
      </c>
      <c r="X84" s="43">
        <f>'Tabelle3.2 A'!X21/'Tabelle3.1 insg '!X23*100</f>
        <v>2.9941520467836269</v>
      </c>
      <c r="Y84" s="43">
        <f>'Tabelle3.2 A'!Y21/'Tabelle3.1 insg '!Y23*100</f>
        <v>2.3121387283237018</v>
      </c>
    </row>
    <row r="85" spans="1:25" x14ac:dyDescent="0.2">
      <c r="A85" s="42" t="s">
        <v>4</v>
      </c>
      <c r="B85" s="43">
        <f>'Tabelle3.2 A'!B22/'Tabelle3.1 insg '!B24*100</f>
        <v>6.7488262910798094</v>
      </c>
      <c r="C85" s="43">
        <f>'Tabelle3.2 A'!C22/'Tabelle3.1 insg '!C24*100</f>
        <v>5.6428972487366638</v>
      </c>
      <c r="D85" s="43">
        <f>'Tabelle3.2 A'!D22/'Tabelle3.1 insg '!D24*100</f>
        <v>5.9234423023190885</v>
      </c>
      <c r="E85" s="43">
        <f>'Tabelle3.2 A'!E22/'Tabelle3.1 insg '!E24*100</f>
        <v>6.0291643297812652</v>
      </c>
      <c r="F85" s="43">
        <f>'Tabelle3.2 A'!F22/'Tabelle3.1 insg '!F24*100</f>
        <v>6.6629650194336527</v>
      </c>
      <c r="G85" s="43">
        <f>'Tabelle3.2 A'!G22/'Tabelle3.1 insg '!G24*100</f>
        <v>6.9398907103825209</v>
      </c>
      <c r="H85" s="43">
        <f>'Tabelle3.2 A'!H22/'Tabelle3.1 insg '!H24*100</f>
        <v>6.7365661861074591</v>
      </c>
      <c r="I85" s="43">
        <f>'Tabelle3.2 A'!I22/'Tabelle3.1 insg '!I24*100</f>
        <v>6.8702290076335881</v>
      </c>
      <c r="J85" s="43">
        <f>'Tabelle3.2 A'!J22/'Tabelle3.1 insg '!J24*100</f>
        <v>6.4984527493453914</v>
      </c>
      <c r="K85" s="43">
        <f>'Tabelle3.2 A'!K22/'Tabelle3.1 insg '!K24*100</f>
        <v>6.0458651841556765</v>
      </c>
      <c r="L85" s="43">
        <f>'Tabelle3.2 A'!L22/'Tabelle3.1 insg '!L24*100</f>
        <v>6.365313653136524</v>
      </c>
      <c r="M85" s="43">
        <f>'Tabelle3.2 A'!M22/'Tabelle3.1 insg '!M24*100</f>
        <v>6.4237327727166598</v>
      </c>
      <c r="N85" s="43">
        <f>'Tabelle3.2 A'!N22/'Tabelle3.1 insg '!N24*100</f>
        <v>6.3591893780573061</v>
      </c>
      <c r="O85" s="43">
        <f>'Tabelle3.2 A'!O22/'Tabelle3.1 insg '!O24*100</f>
        <v>6.0635459616783827</v>
      </c>
      <c r="P85" s="43">
        <f>'Tabelle3.2 A'!P22/'Tabelle3.1 insg '!P24*100</f>
        <v>6.2152357920193477</v>
      </c>
      <c r="Q85" s="43">
        <f>'Tabelle3.2 A'!Q22/'Tabelle3.1 insg '!Q24*100</f>
        <v>6.5525672371638084</v>
      </c>
      <c r="R85" s="43">
        <f>'Tabelle3.2 A'!R22/'Tabelle3.1 insg '!R24*100</f>
        <v>6.1924894304899292</v>
      </c>
      <c r="S85" s="43">
        <f>'Tabelle3.2 A'!S22/'Tabelle3.1 insg '!S24*100</f>
        <v>5.2899287894201477</v>
      </c>
      <c r="T85" s="43">
        <f>'Tabelle3.2 A'!T22/'Tabelle3.1 insg '!T24*100</f>
        <v>4.2813455657492341</v>
      </c>
      <c r="U85" s="43">
        <f>'Tabelle3.2 A'!U22/'Tabelle3.1 insg '!U24*100</f>
        <v>5.1733057423693642</v>
      </c>
      <c r="V85" s="43">
        <f>'Tabelle3.2 A'!V22/'Tabelle3.1 insg '!V24*100</f>
        <v>7.4397670108551726</v>
      </c>
      <c r="W85" s="43">
        <f>'Tabelle3.2 A'!W22/'Tabelle3.1 insg '!W24*100</f>
        <v>8.1503841931942933</v>
      </c>
      <c r="X85" s="43">
        <f>'Tabelle3.2 A'!X22/'Tabelle3.1 insg '!X24*100</f>
        <v>6.5811965811965871</v>
      </c>
      <c r="Y85" s="43">
        <f>'Tabelle3.2 A'!Y22/'Tabelle3.1 insg '!Y24*100</f>
        <v>5.1663747810858123</v>
      </c>
    </row>
    <row r="86" spans="1:25" x14ac:dyDescent="0.2">
      <c r="A86" s="42" t="s">
        <v>14</v>
      </c>
      <c r="B86" s="43">
        <f>'Tabelle3.2 A'!B23/'Tabelle3.1 insg '!B25*100</f>
        <v>4.4964697138610195</v>
      </c>
      <c r="C86" s="43">
        <f>'Tabelle3.2 A'!C23/'Tabelle3.1 insg '!C25*100</f>
        <v>3.9629158334848182</v>
      </c>
      <c r="D86" s="43">
        <f>'Tabelle3.2 A'!D23/'Tabelle3.1 insg '!D25*100</f>
        <v>3.8359083644112939</v>
      </c>
      <c r="E86" s="43">
        <f>'Tabelle3.2 A'!E23/'Tabelle3.1 insg '!E25*100</f>
        <v>3.9890710382513661</v>
      </c>
      <c r="F86" s="43">
        <f>'Tabelle3.2 A'!F23/'Tabelle3.1 insg '!F25*100</f>
        <v>3.9143279172821286</v>
      </c>
      <c r="G86" s="43">
        <f>'Tabelle3.2 A'!G23/'Tabelle3.1 insg '!G25*100</f>
        <v>4.1674183655060366</v>
      </c>
      <c r="H86" s="43">
        <f>'Tabelle3.2 A'!H23/'Tabelle3.1 insg '!H25*100</f>
        <v>4.1055206149545729</v>
      </c>
      <c r="I86" s="43">
        <f>'Tabelle3.2 A'!I23/'Tabelle3.1 insg '!I25*100</f>
        <v>4.4989775051124736</v>
      </c>
      <c r="J86" s="43">
        <f>'Tabelle3.2 A'!J23/'Tabelle3.1 insg '!J25*100</f>
        <v>4.2012701514411344</v>
      </c>
      <c r="K86" s="43">
        <f>'Tabelle3.2 A'!K23/'Tabelle3.1 insg '!K25*100</f>
        <v>4.1848164281269407</v>
      </c>
      <c r="L86" s="43">
        <f>'Tabelle3.2 A'!L23/'Tabelle3.1 insg '!L25*100</f>
        <v>4.2390972857578539</v>
      </c>
      <c r="M86" s="43">
        <f>'Tabelle3.2 A'!M23/'Tabelle3.1 insg '!M25*100</f>
        <v>4.3667443667443644</v>
      </c>
      <c r="N86" s="43">
        <f>'Tabelle3.2 A'!N23/'Tabelle3.1 insg '!N25*100</f>
        <v>4.3721973094170394</v>
      </c>
      <c r="O86" s="43">
        <f>'Tabelle3.2 A'!O23/'Tabelle3.1 insg '!O25*100</f>
        <v>4.2719414893617014</v>
      </c>
      <c r="P86" s="43">
        <f>'Tabelle3.2 A'!P23/'Tabelle3.1 insg '!P25*100</f>
        <v>4.2574422085481469</v>
      </c>
      <c r="Q86" s="43">
        <f>'Tabelle3.2 A'!Q23/'Tabelle3.1 insg '!Q25*100</f>
        <v>4.4257979598552124</v>
      </c>
      <c r="R86" s="43">
        <f>'Tabelle3.2 A'!R23/'Tabelle3.1 insg '!R25*100</f>
        <v>4.144204851752022</v>
      </c>
      <c r="S86" s="43">
        <f>'Tabelle3.2 A'!S23/'Tabelle3.1 insg '!S25*100</f>
        <v>3.6448436690274666</v>
      </c>
      <c r="T86" s="43">
        <f>'Tabelle3.2 A'!T23/'Tabelle3.1 insg '!T25*100</f>
        <v>3.1211426556162865</v>
      </c>
      <c r="U86" s="43">
        <f>'Tabelle3.2 A'!U23/'Tabelle3.1 insg '!U25*100</f>
        <v>3.4865009833720673</v>
      </c>
      <c r="V86" s="43">
        <f>'Tabelle3.2 A'!V23/'Tabelle3.1 insg '!V25*100</f>
        <v>5.0850591715976368</v>
      </c>
      <c r="W86" s="43">
        <f>'Tabelle3.2 A'!W23/'Tabelle3.1 insg '!W25*100</f>
        <v>5.5426805716492868</v>
      </c>
      <c r="X86" s="43">
        <f>'Tabelle3.2 A'!X23/'Tabelle3.1 insg '!X25*100</f>
        <v>4.5096494682946053</v>
      </c>
      <c r="Y86" s="43">
        <f>'Tabelle3.2 A'!Y23/'Tabelle3.1 insg '!Y25*100</f>
        <v>3.5819720527455239</v>
      </c>
    </row>
    <row r="87" spans="1:25" x14ac:dyDescent="0.2">
      <c r="A87" s="42" t="s">
        <v>15</v>
      </c>
      <c r="B87" s="43">
        <f>'Tabelle3.2 A'!B24/'Tabelle3.1 insg '!B26*100</f>
        <v>3.5360463344002397</v>
      </c>
      <c r="C87" s="43">
        <f>'Tabelle3.2 A'!C24/'Tabelle3.1 insg '!C26*100</f>
        <v>3.0464359656906299</v>
      </c>
      <c r="D87" s="43">
        <f>'Tabelle3.2 A'!D24/'Tabelle3.1 insg '!D26*100</f>
        <v>3.0703012912482066</v>
      </c>
      <c r="E87" s="43">
        <f>'Tabelle3.2 A'!E24/'Tabelle3.1 insg '!E26*100</f>
        <v>3.0320044918585047</v>
      </c>
      <c r="F87" s="43">
        <f>'Tabelle3.2 A'!F24/'Tabelle3.1 insg '!F26*100</f>
        <v>3.0486091598763609</v>
      </c>
      <c r="G87" s="43">
        <f>'Tabelle3.2 A'!G24/'Tabelle3.1 insg '!G26*100</f>
        <v>3.0127298444130166</v>
      </c>
      <c r="H87" s="43">
        <f>'Tabelle3.2 A'!H24/'Tabelle3.1 insg '!H26*100</f>
        <v>3.0382183117954367</v>
      </c>
      <c r="I87" s="43">
        <f>'Tabelle3.2 A'!I24/'Tabelle3.1 insg '!I26*100</f>
        <v>3.0797578310081635</v>
      </c>
      <c r="J87" s="43">
        <f>'Tabelle3.2 A'!J24/'Tabelle3.1 insg '!J26*100</f>
        <v>2.7905817864706579</v>
      </c>
      <c r="K87" s="43">
        <f>'Tabelle3.2 A'!K24/'Tabelle3.1 insg '!K26*100</f>
        <v>2.6095283696432818</v>
      </c>
      <c r="L87" s="43">
        <f>'Tabelle3.2 A'!L24/'Tabelle3.1 insg '!L26*100</f>
        <v>2.6187150837988842</v>
      </c>
      <c r="M87" s="43">
        <f>'Tabelle3.2 A'!M24/'Tabelle3.1 insg '!M26*100</f>
        <v>2.5982984594159593</v>
      </c>
      <c r="N87" s="43">
        <f>'Tabelle3.2 A'!N24/'Tabelle3.1 insg '!N26*100</f>
        <v>2.7121927594139725</v>
      </c>
      <c r="O87" s="43">
        <f>'Tabelle3.2 A'!O24/'Tabelle3.1 insg '!O26*100</f>
        <v>2.5795897823077909</v>
      </c>
      <c r="P87" s="43">
        <f>'Tabelle3.2 A'!P24/'Tabelle3.1 insg '!P26*100</f>
        <v>2.7594936708860764</v>
      </c>
      <c r="Q87" s="43">
        <f>'Tabelle3.2 A'!Q24/'Tabelle3.1 insg '!Q26*100</f>
        <v>2.8404767943190476</v>
      </c>
      <c r="R87" s="43">
        <f>'Tabelle3.2 A'!R24/'Tabelle3.1 insg '!R26*100</f>
        <v>2.6103646833013436</v>
      </c>
      <c r="S87" s="43">
        <f>'Tabelle3.2 A'!S24/'Tabelle3.1 insg '!S26*100</f>
        <v>2.2134905042567117</v>
      </c>
      <c r="T87" s="43">
        <f>'Tabelle3.2 A'!T24/'Tabelle3.1 insg '!T26*100</f>
        <v>1.7868873998160562</v>
      </c>
      <c r="U87" s="43">
        <f>'Tabelle3.2 A'!U24/'Tabelle3.1 insg '!U26*100</f>
        <v>2.1794019933554858</v>
      </c>
      <c r="V87" s="43">
        <f>'Tabelle3.2 A'!V24/'Tabelle3.1 insg '!V26*100</f>
        <v>3.2686830326868295</v>
      </c>
      <c r="W87" s="43">
        <f>'Tabelle3.2 A'!W24/'Tabelle3.1 insg '!W26*100</f>
        <v>3.6433229373405243</v>
      </c>
      <c r="X87" s="43">
        <f>'Tabelle3.2 A'!X24/'Tabelle3.1 insg '!X26*100</f>
        <v>2.9278951201748029</v>
      </c>
      <c r="Y87" s="43">
        <f>'Tabelle3.2 A'!Y24/'Tabelle3.1 insg '!Y26*100</f>
        <v>2.1881512354867514</v>
      </c>
    </row>
    <row r="88" spans="1:25" x14ac:dyDescent="0.2">
      <c r="A88" s="42" t="s">
        <v>16</v>
      </c>
      <c r="B88" s="43">
        <f>'Tabelle3.2 A'!B25/'Tabelle3.1 insg '!B27*100</f>
        <v>2.7251980131561271</v>
      </c>
      <c r="C88" s="43">
        <f>'Tabelle3.2 A'!C25/'Tabelle3.1 insg '!C27*100</f>
        <v>2.41182572614108</v>
      </c>
      <c r="D88" s="43">
        <f>'Tabelle3.2 A'!D25/'Tabelle3.1 insg '!D27*100</f>
        <v>2.251962424398402</v>
      </c>
      <c r="E88" s="43">
        <f>'Tabelle3.2 A'!E25/'Tabelle3.1 insg '!E27*100</f>
        <v>2.2328962741788936</v>
      </c>
      <c r="F88" s="43">
        <f>'Tabelle3.2 A'!F25/'Tabelle3.1 insg '!F27*100</f>
        <v>2.4881516587677748</v>
      </c>
      <c r="G88" s="43">
        <f>'Tabelle3.2 A'!G25/'Tabelle3.1 insg '!G27*100</f>
        <v>2.5429282999082399</v>
      </c>
      <c r="H88" s="43">
        <f>'Tabelle3.2 A'!H25/'Tabelle3.1 insg '!H27*100</f>
        <v>2.605696768425088</v>
      </c>
      <c r="I88" s="43">
        <f>'Tabelle3.2 A'!I25/'Tabelle3.1 insg '!I27*100</f>
        <v>2.6351268537810997</v>
      </c>
      <c r="J88" s="43">
        <f>'Tabelle3.2 A'!J25/'Tabelle3.1 insg '!J27*100</f>
        <v>2.5323980501723939</v>
      </c>
      <c r="K88" s="43">
        <f>'Tabelle3.2 A'!K25/'Tabelle3.1 insg '!K27*100</f>
        <v>2.460373787556184</v>
      </c>
      <c r="L88" s="43">
        <f>'Tabelle3.2 A'!L25/'Tabelle3.1 insg '!L27*100</f>
        <v>2.5298827898340472</v>
      </c>
      <c r="M88" s="43">
        <f>'Tabelle3.2 A'!M25/'Tabelle3.1 insg '!M27*100</f>
        <v>2.6245808764018985</v>
      </c>
      <c r="N88" s="43">
        <f>'Tabelle3.2 A'!N25/'Tabelle3.1 insg '!N27*100</f>
        <v>2.7113426474070583</v>
      </c>
      <c r="O88" s="43">
        <f>'Tabelle3.2 A'!O25/'Tabelle3.1 insg '!O27*100</f>
        <v>2.5555555555555514</v>
      </c>
      <c r="P88" s="43">
        <f>'Tabelle3.2 A'!P25/'Tabelle3.1 insg '!P27*100</f>
        <v>2.6718514801806306</v>
      </c>
      <c r="Q88" s="43">
        <f>'Tabelle3.2 A'!Q25/'Tabelle3.1 insg '!Q27*100</f>
        <v>2.7527591018647746</v>
      </c>
      <c r="R88" s="43">
        <f>'Tabelle3.2 A'!R25/'Tabelle3.1 insg '!R27*100</f>
        <v>2.5162028211971048</v>
      </c>
      <c r="S88" s="43">
        <f>'Tabelle3.2 A'!S25/'Tabelle3.1 insg '!S27*100</f>
        <v>2.1349050425671239</v>
      </c>
      <c r="T88" s="43">
        <f>'Tabelle3.2 A'!T25/'Tabelle3.1 insg '!T27*100</f>
        <v>1.727092946605143</v>
      </c>
      <c r="U88" s="43">
        <f>'Tabelle3.2 A'!U25/'Tabelle3.1 insg '!U27*100</f>
        <v>2.1390374331550848</v>
      </c>
      <c r="V88" s="43">
        <f>'Tabelle3.2 A'!V25/'Tabelle3.1 insg '!V27*100</f>
        <v>3.2908268202385882</v>
      </c>
      <c r="W88" s="43">
        <f>'Tabelle3.2 A'!W25/'Tabelle3.1 insg '!W27*100</f>
        <v>3.5906897530513819</v>
      </c>
      <c r="X88" s="43">
        <f>'Tabelle3.2 A'!X25/'Tabelle3.1 insg '!X27*100</f>
        <v>2.8029322984044849</v>
      </c>
      <c r="Y88" s="43">
        <f>'Tabelle3.2 A'!Y25/'Tabelle3.1 insg '!Y27*100</f>
        <v>2.1224015118476536</v>
      </c>
    </row>
    <row r="89" spans="1:25" x14ac:dyDescent="0.2">
      <c r="A89" s="42" t="s">
        <v>5</v>
      </c>
      <c r="B89" s="43">
        <f>'Tabelle3.2 A'!B26/'Tabelle3.1 insg '!B28*100</f>
        <v>9.0288153681963674</v>
      </c>
      <c r="C89" s="43">
        <f>'Tabelle3.2 A'!C26/'Tabelle3.1 insg '!C28*100</f>
        <v>7.8539371685026547</v>
      </c>
      <c r="D89" s="43">
        <f>'Tabelle3.2 A'!D26/'Tabelle3.1 insg '!D28*100</f>
        <v>7.8153472362826424</v>
      </c>
      <c r="E89" s="43">
        <f>'Tabelle3.2 A'!E26/'Tabelle3.1 insg '!E28*100</f>
        <v>7.6250508336722254</v>
      </c>
      <c r="F89" s="43">
        <f>'Tabelle3.2 A'!F26/'Tabelle3.1 insg '!F28*100</f>
        <v>8.5708384964890492</v>
      </c>
      <c r="G89" s="43">
        <f>'Tabelle3.2 A'!G26/'Tabelle3.1 insg '!G28*100</f>
        <v>8.9528053473769482</v>
      </c>
      <c r="H89" s="43">
        <f>'Tabelle3.2 A'!H26/'Tabelle3.1 insg '!H28*100</f>
        <v>9.2301649646504256</v>
      </c>
      <c r="I89" s="43">
        <f>'Tabelle3.2 A'!I26/'Tabelle3.1 insg '!I28*100</f>
        <v>9.5628936820003716</v>
      </c>
      <c r="J89" s="43">
        <f>'Tabelle3.2 A'!J26/'Tabelle3.1 insg '!J28*100</f>
        <v>9.0016669753658221</v>
      </c>
      <c r="K89" s="43">
        <f>'Tabelle3.2 A'!K26/'Tabelle3.1 insg '!K28*100</f>
        <v>8.5683684398429172</v>
      </c>
      <c r="L89" s="43">
        <f>'Tabelle3.2 A'!L26/'Tabelle3.1 insg '!L28*100</f>
        <v>8.5790408525754973</v>
      </c>
      <c r="M89" s="43">
        <f>'Tabelle3.2 A'!M26/'Tabelle3.1 insg '!M28*100</f>
        <v>9.0036642819752188</v>
      </c>
      <c r="N89" s="43">
        <f>'Tabelle3.2 A'!N26/'Tabelle3.1 insg '!N28*100</f>
        <v>9.1705398641401459</v>
      </c>
      <c r="O89" s="43">
        <f>'Tabelle3.2 A'!O26/'Tabelle3.1 insg '!O28*100</f>
        <v>8.5570469798657776</v>
      </c>
      <c r="P89" s="43">
        <f>'Tabelle3.2 A'!P26/'Tabelle3.1 insg '!P28*100</f>
        <v>8.7152516904583042</v>
      </c>
      <c r="Q89" s="43">
        <f>'Tabelle3.2 A'!Q26/'Tabelle3.1 insg '!Q28*100</f>
        <v>8.9557855126999097</v>
      </c>
      <c r="R89" s="43">
        <f>'Tabelle3.2 A'!R26/'Tabelle3.1 insg '!R28*100</f>
        <v>8.5007727975270431</v>
      </c>
      <c r="S89" s="43">
        <f>'Tabelle3.2 A'!S26/'Tabelle3.1 insg '!S28*100</f>
        <v>7.292707292707294</v>
      </c>
      <c r="T89" s="43">
        <f>'Tabelle3.2 A'!T26/'Tabelle3.1 insg '!T28*100</f>
        <v>5.8658095620731245</v>
      </c>
      <c r="U89" s="43">
        <f>'Tabelle3.2 A'!U26/'Tabelle3.1 insg '!U28*100</f>
        <v>7.0196550340954635</v>
      </c>
      <c r="V89" s="43">
        <f>'Tabelle3.2 A'!V26/'Tabelle3.1 insg '!V28*100</f>
        <v>9.6596698593845591</v>
      </c>
      <c r="W89" s="43">
        <f>'Tabelle3.2 A'!W26/'Tabelle3.1 insg '!W28*100</f>
        <v>10.549404637560043</v>
      </c>
      <c r="X89" s="43">
        <f>'Tabelle3.2 A'!X26/'Tabelle3.1 insg '!X28*100</f>
        <v>8.2869379014989217</v>
      </c>
      <c r="Y89" s="43">
        <f>'Tabelle3.2 A'!Y26/'Tabelle3.1 insg '!Y28*100</f>
        <v>6.2774363476734072</v>
      </c>
    </row>
    <row r="90" spans="1:25" x14ac:dyDescent="0.2">
      <c r="A90" s="42" t="s">
        <v>2</v>
      </c>
      <c r="B90" s="43">
        <f>'Tabelle3.2 A'!B27/'Tabelle3.1 insg '!B29*100</f>
        <v>4.2749216878570158</v>
      </c>
      <c r="C90" s="43">
        <f>'Tabelle3.2 A'!C27/'Tabelle3.1 insg '!C29*100</f>
        <v>3.8419913419913456</v>
      </c>
      <c r="D90" s="43">
        <f>'Tabelle3.2 A'!D27/'Tabelle3.1 insg '!D29*100</f>
        <v>4.2142230026338927</v>
      </c>
      <c r="E90" s="43">
        <f>'Tabelle3.2 A'!E27/'Tabelle3.1 insg '!E29*100</f>
        <v>4.4191019244476148</v>
      </c>
      <c r="F90" s="43">
        <f>'Tabelle3.2 A'!F27/'Tabelle3.1 insg '!F29*100</f>
        <v>4.0310918293564741</v>
      </c>
      <c r="G90" s="43">
        <f>'Tabelle3.2 A'!G27/'Tabelle3.1 insg '!G29*100</f>
        <v>4.2754919499105499</v>
      </c>
      <c r="H90" s="43">
        <f>'Tabelle3.2 A'!H27/'Tabelle3.1 insg '!H29*100</f>
        <v>4.402079722703637</v>
      </c>
      <c r="I90" s="43">
        <f>'Tabelle3.2 A'!I27/'Tabelle3.1 insg '!I29*100</f>
        <v>4.3658012237473134</v>
      </c>
      <c r="J90" s="43">
        <f>'Tabelle3.2 A'!J27/'Tabelle3.1 insg '!J29*100</f>
        <v>3.994316387748662</v>
      </c>
      <c r="K90" s="43">
        <f>'Tabelle3.2 A'!K27/'Tabelle3.1 insg '!K29*100</f>
        <v>3.7170639899623619</v>
      </c>
      <c r="L90" s="43">
        <f>'Tabelle3.2 A'!L27/'Tabelle3.1 insg '!L29*100</f>
        <v>3.5890326555760965</v>
      </c>
      <c r="M90" s="43">
        <f>'Tabelle3.2 A'!M27/'Tabelle3.1 insg '!M29*100</f>
        <v>3.7882245549977163</v>
      </c>
      <c r="N90" s="43">
        <f>'Tabelle3.2 A'!N27/'Tabelle3.1 insg '!N29*100</f>
        <v>3.8751176655161599</v>
      </c>
      <c r="O90" s="43">
        <f>'Tabelle3.2 A'!O27/'Tabelle3.1 insg '!O29*100</f>
        <v>3.7127903173045462</v>
      </c>
      <c r="P90" s="43">
        <f>'Tabelle3.2 A'!P27/'Tabelle3.1 insg '!P29*100</f>
        <v>3.9454216669406552</v>
      </c>
      <c r="Q90" s="43">
        <f>'Tabelle3.2 A'!Q27/'Tabelle3.1 insg '!Q29*100</f>
        <v>4.0876389797253108</v>
      </c>
      <c r="R90" s="43">
        <f>'Tabelle3.2 A'!R27/'Tabelle3.1 insg '!R29*100</f>
        <v>3.7766830870279171</v>
      </c>
      <c r="S90" s="43">
        <f>'Tabelle3.2 A'!S27/'Tabelle3.1 insg '!S29*100</f>
        <v>3.1655160801481759</v>
      </c>
      <c r="T90" s="43">
        <f>'Tabelle3.2 A'!T27/'Tabelle3.1 insg '!T29*100</f>
        <v>2.7198084160109466</v>
      </c>
      <c r="U90" s="43">
        <f>'Tabelle3.2 A'!U27/'Tabelle3.1 insg '!U29*100</f>
        <v>3.0796150481189861</v>
      </c>
      <c r="V90" s="43">
        <f>'Tabelle3.2 A'!V27/'Tabelle3.1 insg '!V29*100</f>
        <v>4.678998911860722</v>
      </c>
      <c r="W90" s="43">
        <f>'Tabelle3.2 A'!W27/'Tabelle3.1 insg '!W29*100</f>
        <v>5.1066217732884462</v>
      </c>
      <c r="X90" s="43">
        <f>'Tabelle3.2 A'!X27/'Tabelle3.1 insg '!X29*100</f>
        <v>4.1522491349480983</v>
      </c>
      <c r="Y90" s="43">
        <f>'Tabelle3.2 A'!Y27/'Tabelle3.1 insg '!Y29*100</f>
        <v>3.1634446397188021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'Tabelle3.2 A'!B29/'Tabelle3.1 insg '!B31*100</f>
        <v>3.845375189053363</v>
      </c>
      <c r="C92" s="47">
        <f>'Tabelle3.2 A'!C29/'Tabelle3.1 insg '!C31*100</f>
        <v>3.4005199286555312</v>
      </c>
      <c r="D92" s="47">
        <f>'Tabelle3.2 A'!D29/'Tabelle3.1 insg '!D31*100</f>
        <v>3.3774369249548029</v>
      </c>
      <c r="E92" s="47">
        <f>'Tabelle3.2 A'!E29/'Tabelle3.1 insg '!E31*100</f>
        <v>3.408712047181635</v>
      </c>
      <c r="F92" s="47">
        <f>'Tabelle3.2 A'!F29/'Tabelle3.1 insg '!F31*100</f>
        <v>3.6132563371135675</v>
      </c>
      <c r="G92" s="47">
        <f>'Tabelle3.2 A'!G29/'Tabelle3.1 insg '!G31*100</f>
        <v>3.7391612306215927</v>
      </c>
      <c r="H92" s="47">
        <f>'Tabelle3.2 A'!H29/'Tabelle3.1 insg '!H31*100</f>
        <v>3.7510910758283869</v>
      </c>
      <c r="I92" s="47">
        <f>'Tabelle3.2 A'!I29/'Tabelle3.1 insg '!I31*100</f>
        <v>3.8231652649105565</v>
      </c>
      <c r="J92" s="47">
        <f>'Tabelle3.2 A'!J29/'Tabelle3.1 insg '!J31*100</f>
        <v>3.5491924389871095</v>
      </c>
      <c r="K92" s="47">
        <f>'Tabelle3.2 A'!K29/'Tabelle3.1 insg '!K31*100</f>
        <v>3.3588055836218995</v>
      </c>
      <c r="L92" s="47">
        <f>'Tabelle3.2 A'!L29/'Tabelle3.1 insg '!L31*100</f>
        <v>3.375413488152299</v>
      </c>
      <c r="M92" s="47">
        <f>'Tabelle3.2 A'!M29/'Tabelle3.1 insg '!M31*100</f>
        <v>3.5024948748694551</v>
      </c>
      <c r="N92" s="47">
        <f>'Tabelle3.2 A'!N29/'Tabelle3.1 insg '!N31*100</f>
        <v>3.5824134258383689</v>
      </c>
      <c r="O92" s="47">
        <f>'Tabelle3.2 A'!O29/'Tabelle3.1 insg '!O31*100</f>
        <v>3.391507829331903</v>
      </c>
      <c r="P92" s="47">
        <f>'Tabelle3.2 A'!P29/'Tabelle3.1 insg '!P31*100</f>
        <v>3.5029164977073508</v>
      </c>
      <c r="Q92" s="47">
        <f>'Tabelle3.2 A'!Q29/'Tabelle3.1 insg '!Q31*100</f>
        <v>3.6399209031272561</v>
      </c>
      <c r="R92" s="47">
        <f>'Tabelle3.2 A'!R29/'Tabelle3.1 insg '!R31*100</f>
        <v>3.39241309983599</v>
      </c>
      <c r="S92" s="47">
        <f>'Tabelle3.2 A'!S29/'Tabelle3.1 insg '!S31*100</f>
        <v>2.897766620498615</v>
      </c>
      <c r="T92" s="47">
        <f>'Tabelle3.2 A'!T29/'Tabelle3.1 insg '!T31*100</f>
        <v>2.36324467106189</v>
      </c>
      <c r="U92" s="47">
        <f>'Tabelle3.2 A'!U29/'Tabelle3.1 insg '!U31*100</f>
        <v>2.7912303664921474</v>
      </c>
      <c r="V92" s="47">
        <f>'Tabelle3.2 A'!V29/'Tabelle3.1 insg '!V31*100</f>
        <v>4.0833305226708054</v>
      </c>
      <c r="W92" s="47">
        <f>'Tabelle3.2 A'!W29/'Tabelle3.1 insg '!W31*100</f>
        <v>4.4840954738661329</v>
      </c>
      <c r="X92" s="47">
        <f>'Tabelle3.2 A'!X29/'Tabelle3.1 insg '!X31*100</f>
        <v>3.5809746551477262</v>
      </c>
      <c r="Y92" s="47">
        <f>'Tabelle3.2 A'!Y29/'Tabelle3.1 insg '!Y31*100</f>
        <v>2.7255389517900692</v>
      </c>
    </row>
    <row r="93" spans="1:25" x14ac:dyDescent="0.2">
      <c r="A93" s="42" t="s">
        <v>17</v>
      </c>
      <c r="B93" s="43">
        <f>'Tabelle3.2 A'!B30/'Tabelle3.1 insg '!B32*100</f>
        <v>0.40030792917628938</v>
      </c>
      <c r="C93" s="43">
        <f>'Tabelle3.2 A'!C30/'Tabelle3.1 insg '!C32*100</f>
        <v>0.32771775308515566</v>
      </c>
      <c r="D93" s="43">
        <f>'Tabelle3.2 A'!D30/'Tabelle3.1 insg '!D32*100</f>
        <v>0.32924729004153591</v>
      </c>
      <c r="E93" s="43">
        <f>'Tabelle3.2 A'!E30/'Tabelle3.1 insg '!E32*100</f>
        <v>0.30407459963511085</v>
      </c>
      <c r="F93" s="43">
        <f>'Tabelle3.2 A'!F30/'Tabelle3.1 insg '!F32*100</f>
        <v>0.33534540576794092</v>
      </c>
      <c r="G93" s="43">
        <f>'Tabelle3.2 A'!G30/'Tabelle3.1 insg '!G32*100</f>
        <v>0.33756549778315154</v>
      </c>
      <c r="H93" s="43">
        <f>'Tabelle3.2 A'!H30/'Tabelle3.1 insg '!H32*100</f>
        <v>0.32659029978064824</v>
      </c>
      <c r="I93" s="43">
        <f>'Tabelle3.2 A'!I30/'Tabelle3.1 insg '!I32*100</f>
        <v>0.34301287472981856</v>
      </c>
      <c r="J93" s="43">
        <f>'Tabelle3.2 A'!J30/'Tabelle3.1 insg '!J32*100</f>
        <v>0.3316006452769315</v>
      </c>
      <c r="K93" s="43">
        <f>'Tabelle3.2 A'!K30/'Tabelle3.1 insg '!K32*100</f>
        <v>0.31687016772994225</v>
      </c>
      <c r="L93" s="43">
        <f>'Tabelle3.2 A'!L30/'Tabelle3.1 insg '!L32*100</f>
        <v>0.31748649651589522</v>
      </c>
      <c r="M93" s="43">
        <f>'Tabelle3.2 A'!M30/'Tabelle3.1 insg '!M32*100</f>
        <v>0.29480152798538456</v>
      </c>
      <c r="N93" s="43">
        <f>'Tabelle3.2 A'!N30/'Tabelle3.1 insg '!N32*100</f>
        <v>0.28492415989273429</v>
      </c>
      <c r="O93" s="43">
        <f>'Tabelle3.2 A'!O30/'Tabelle3.1 insg '!O32*100</f>
        <v>0.27065343472096937</v>
      </c>
      <c r="P93" s="43">
        <f>'Tabelle3.2 A'!P30/'Tabelle3.1 insg '!P32*100</f>
        <v>0.27017605020045321</v>
      </c>
      <c r="Q93" s="43">
        <f>'Tabelle3.2 A'!Q30/'Tabelle3.1 insg '!Q32*100</f>
        <v>0.26971140879259192</v>
      </c>
      <c r="R93" s="43">
        <f>'Tabelle3.2 A'!R30/'Tabelle3.1 insg '!R32*100</f>
        <v>0.25899672846237753</v>
      </c>
      <c r="S93" s="43">
        <f>'Tabelle3.2 A'!S30/'Tabelle3.1 insg '!S32*100</f>
        <v>0.22060851181174745</v>
      </c>
      <c r="T93" s="43">
        <f>'Tabelle3.2 A'!T30/'Tabelle3.1 insg '!T32*100</f>
        <v>0.18014772113132776</v>
      </c>
      <c r="U93" s="43">
        <f>'Tabelle3.2 A'!U30/'Tabelle3.1 insg '!U32*100</f>
        <v>0.2184282084429191</v>
      </c>
      <c r="V93" s="43">
        <f>'Tabelle3.2 A'!V30/'Tabelle3.1 insg '!V32*100</f>
        <v>0.3101133996760011</v>
      </c>
      <c r="W93" s="43">
        <f>'Tabelle3.2 A'!W30/'Tabelle3.1 insg '!W32*100</f>
        <v>0.34261448631954861</v>
      </c>
      <c r="X93" s="43">
        <f>'Tabelle3.2 A'!X30/'Tabelle3.1 insg '!X32*100</f>
        <v>0.28342455043002329</v>
      </c>
      <c r="Y93" s="43">
        <f>'Tabelle3.2 A'!Y30/'Tabelle3.1 insg '!Y32*100</f>
        <v>0.22913416536661438</v>
      </c>
    </row>
    <row r="94" spans="1:25" x14ac:dyDescent="0.2">
      <c r="A94" s="42" t="s">
        <v>18</v>
      </c>
      <c r="B94" s="43">
        <f>'Tabelle3.2 A'!B31/'Tabelle3.1 insg '!B33*100</f>
        <v>4.8863319170052408</v>
      </c>
      <c r="C94" s="43">
        <f>'Tabelle3.2 A'!C31/'Tabelle3.1 insg '!C33*100</f>
        <v>4.3062850932802039</v>
      </c>
      <c r="D94" s="43">
        <f>'Tabelle3.2 A'!D31/'Tabelle3.1 insg '!D33*100</f>
        <v>4.27428128586119</v>
      </c>
      <c r="E94" s="43">
        <f>'Tabelle3.2 A'!E31/'Tabelle3.1 insg '!E33*100</f>
        <v>4.3196383696896712</v>
      </c>
      <c r="F94" s="43">
        <f>'Tabelle3.2 A'!F31/'Tabelle3.1 insg '!F33*100</f>
        <v>4.5636078079425602</v>
      </c>
      <c r="G94" s="43">
        <f>'Tabelle3.2 A'!G31/'Tabelle3.1 insg '!G33*100</f>
        <v>4.7366477062864725</v>
      </c>
      <c r="H94" s="43">
        <f>'Tabelle3.2 A'!H31/'Tabelle3.1 insg '!H33*100</f>
        <v>4.7548291233283777</v>
      </c>
      <c r="I94" s="43">
        <f>'Tabelle3.2 A'!I31/'Tabelle3.1 insg '!I33*100</f>
        <v>4.8460157436818099</v>
      </c>
      <c r="J94" s="43">
        <f>'Tabelle3.2 A'!J31/'Tabelle3.1 insg '!J33*100</f>
        <v>4.496234453105421</v>
      </c>
      <c r="K94" s="43">
        <f>'Tabelle3.2 A'!K31/'Tabelle3.1 insg '!K33*100</f>
        <v>4.2786692559280457</v>
      </c>
      <c r="L94" s="43">
        <f>'Tabelle3.2 A'!L31/'Tabelle3.1 insg '!L33*100</f>
        <v>4.3090208716231526</v>
      </c>
      <c r="M94" s="43">
        <f>'Tabelle3.2 A'!M31/'Tabelle3.1 insg '!M33*100</f>
        <v>4.4763513513513518</v>
      </c>
      <c r="N94" s="43">
        <f>'Tabelle3.2 A'!N31/'Tabelle3.1 insg '!N33*100</f>
        <v>4.6098411164928139</v>
      </c>
      <c r="O94" s="43">
        <f>'Tabelle3.2 A'!O31/'Tabelle3.1 insg '!O33*100</f>
        <v>4.3767801437678013</v>
      </c>
      <c r="P94" s="43">
        <f>'Tabelle3.2 A'!P31/'Tabelle3.1 insg '!P33*100</f>
        <v>4.5159704488658861</v>
      </c>
      <c r="Q94" s="43">
        <f>'Tabelle3.2 A'!Q31/'Tabelle3.1 insg '!Q33*100</f>
        <v>4.6622939195178166</v>
      </c>
      <c r="R94" s="43">
        <f>'Tabelle3.2 A'!R31/'Tabelle3.1 insg '!R33*100</f>
        <v>4.3436280121936104</v>
      </c>
      <c r="S94" s="43">
        <f>'Tabelle3.2 A'!S31/'Tabelle3.1 insg '!S33*100</f>
        <v>3.722154603866513</v>
      </c>
      <c r="T94" s="43">
        <f>'Tabelle3.2 A'!T31/'Tabelle3.1 insg '!T33*100</f>
        <v>3.0540552095654774</v>
      </c>
      <c r="U94" s="43">
        <f>'Tabelle3.2 A'!U31/'Tabelle3.1 insg '!U33*100</f>
        <v>3.6247057634265749</v>
      </c>
      <c r="V94" s="43">
        <f>'Tabelle3.2 A'!V31/'Tabelle3.1 insg '!V33*100</f>
        <v>5.2938730658430115</v>
      </c>
      <c r="W94" s="43">
        <f>'Tabelle3.2 A'!W31/'Tabelle3.1 insg '!W33*100</f>
        <v>5.8062329579591188</v>
      </c>
      <c r="X94" s="43">
        <f>'Tabelle3.2 A'!X31/'Tabelle3.1 insg '!X33*100</f>
        <v>4.6463530154720578</v>
      </c>
      <c r="Y94" s="43">
        <f>'Tabelle3.2 A'!Y31/'Tabelle3.1 insg '!Y33*100</f>
        <v>3.5470208874771418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A3:Y3"/>
    <mergeCell ref="B6:Y6"/>
    <mergeCell ref="Y7:Y10"/>
    <mergeCell ref="B12:Y12"/>
    <mergeCell ref="B33:Y33"/>
    <mergeCell ref="W7:W10"/>
    <mergeCell ref="U7:U10"/>
    <mergeCell ref="Q7:Q10"/>
    <mergeCell ref="F7:F10"/>
    <mergeCell ref="G7:G10"/>
    <mergeCell ref="O7:O10"/>
    <mergeCell ref="N7:N10"/>
    <mergeCell ref="H7:H10"/>
    <mergeCell ref="I7:I10"/>
    <mergeCell ref="J7:J10"/>
    <mergeCell ref="V7:V10"/>
    <mergeCell ref="D7:D10"/>
    <mergeCell ref="X7:X10"/>
    <mergeCell ref="B7:B10"/>
    <mergeCell ref="C7:C10"/>
    <mergeCell ref="R7:R10"/>
    <mergeCell ref="S7:S10"/>
    <mergeCell ref="T7:T10"/>
    <mergeCell ref="E7:E10"/>
    <mergeCell ref="P7:P10"/>
    <mergeCell ref="K7:K10"/>
    <mergeCell ref="L7:L10"/>
    <mergeCell ref="M7:M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60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f>'Tabelle1.3 B-F'!G14-'Tabelle2.3 B-F'!B14</f>
        <v>0.73399999999999821</v>
      </c>
      <c r="C14" s="48">
        <f>'Tabelle1.3 B-F'!H14-'Tabelle2.3 B-F'!C14</f>
        <v>0.7840000000000007</v>
      </c>
      <c r="D14" s="48">
        <f>'Tabelle1.3 B-F'!I14-'Tabelle2.3 B-F'!D14</f>
        <v>0.78900000000000148</v>
      </c>
      <c r="E14" s="48">
        <f>'Tabelle1.3 B-F'!J14-'Tabelle2.3 B-F'!E14</f>
        <v>0.82699999999999996</v>
      </c>
      <c r="F14" s="48">
        <f>'Tabelle1.3 B-F'!K14-'Tabelle2.3 B-F'!F14</f>
        <v>0.85400000000000098</v>
      </c>
      <c r="G14" s="48">
        <f>'Tabelle1.3 B-F'!L14-'Tabelle2.3 B-F'!G14</f>
        <v>0.80599999999999916</v>
      </c>
      <c r="H14" s="48">
        <f>'Tabelle1.3 B-F'!M14-'Tabelle2.3 B-F'!H14</f>
        <v>0.81600000000000072</v>
      </c>
      <c r="I14" s="48">
        <f>'Tabelle1.3 B-F'!N14-'Tabelle2.3 B-F'!I14</f>
        <v>0.8960000000000008</v>
      </c>
      <c r="J14" s="48">
        <f>'Tabelle1.3 B-F'!O14-'Tabelle2.3 B-F'!J14</f>
        <v>0.95399999999999885</v>
      </c>
      <c r="K14" s="48">
        <f>'Tabelle1.3 B-F'!P14-'Tabelle2.3 B-F'!K14</f>
        <v>0.85999999999999943</v>
      </c>
      <c r="L14" s="48">
        <f>'Tabelle1.3 B-F'!Q14-'Tabelle2.3 B-F'!L14</f>
        <v>0.84500000000000064</v>
      </c>
      <c r="M14" s="48">
        <f>'Tabelle1.3 B-F'!R14-'Tabelle2.3 B-F'!M14</f>
        <v>0.83900000000000041</v>
      </c>
      <c r="N14" s="48">
        <f>'Tabelle1.3 B-F'!S14-'Tabelle2.3 B-F'!N14</f>
        <v>0.83900000000000041</v>
      </c>
      <c r="O14" s="48">
        <f>'Tabelle1.3 B-F'!T14-'Tabelle2.3 B-F'!O14</f>
        <v>0.84500000000000064</v>
      </c>
      <c r="P14" s="48">
        <f>'Tabelle1.3 B-F'!U14-'Tabelle2.3 B-F'!P14</f>
        <v>0.85100000000000087</v>
      </c>
      <c r="Q14" s="48">
        <f>'Tabelle1.3 B-F'!V14-'Tabelle2.3 B-F'!Q14</f>
        <v>0.81199999999999939</v>
      </c>
      <c r="R14" s="48">
        <f>'Tabelle1.3 B-F'!W14-'Tabelle2.3 B-F'!R14</f>
        <v>0.80900000000000105</v>
      </c>
      <c r="S14" s="48">
        <f>'Tabelle1.3 B-F'!X14-'Tabelle2.3 B-F'!S14</f>
        <v>0.81900000000000084</v>
      </c>
      <c r="T14" s="48">
        <f>'Tabelle1.3 B-F'!Y14-'Tabelle2.3 B-F'!T14</f>
        <v>0.79900000000000126</v>
      </c>
      <c r="U14" s="48">
        <f>'Tabelle1.3 B-F'!Z14-'Tabelle2.3 B-F'!U14</f>
        <v>0.76900000000000013</v>
      </c>
      <c r="V14" s="48">
        <f>'Tabelle1.3 B-F'!AA14-'Tabelle2.3 B-F'!V14</f>
        <v>0.7419999999999991</v>
      </c>
      <c r="W14" s="48">
        <f>'Tabelle1.3 B-F'!AB14-'Tabelle2.3 B-F'!W14</f>
        <v>0.72299999999999898</v>
      </c>
      <c r="X14" s="48">
        <f>'Tabelle1.3 B-F'!AC14-'Tabelle2.3 B-F'!X14</f>
        <v>0.66000000000000014</v>
      </c>
      <c r="Y14" s="48">
        <f>'Tabelle1.3 B-F'!AD14-'Tabelle2.3 B-F'!Y14</f>
        <v>0.64500000000000135</v>
      </c>
    </row>
    <row r="15" spans="1:25" ht="13.5" customHeight="1" x14ac:dyDescent="0.2">
      <c r="A15" s="42" t="s">
        <v>10</v>
      </c>
      <c r="B15" s="48">
        <f>'Tabelle1.3 B-F'!G15-'Tabelle2.3 B-F'!B15</f>
        <v>1.580999999999996</v>
      </c>
      <c r="C15" s="48">
        <f>'Tabelle1.3 B-F'!H15-'Tabelle2.3 B-F'!C15</f>
        <v>1.5919999999999987</v>
      </c>
      <c r="D15" s="48">
        <f>'Tabelle1.3 B-F'!I15-'Tabelle2.3 B-F'!D15</f>
        <v>1.5670000000000002</v>
      </c>
      <c r="E15" s="48">
        <f>'Tabelle1.3 B-F'!J15-'Tabelle2.3 B-F'!E15</f>
        <v>1.5640000000000001</v>
      </c>
      <c r="F15" s="48">
        <f>'Tabelle1.3 B-F'!K15-'Tabelle2.3 B-F'!F15</f>
        <v>1.5259999999999998</v>
      </c>
      <c r="G15" s="48">
        <f>'Tabelle1.3 B-F'!L15-'Tabelle2.3 B-F'!G15</f>
        <v>1.3979999999999997</v>
      </c>
      <c r="H15" s="48">
        <f>'Tabelle1.3 B-F'!M15-'Tabelle2.3 B-F'!H15</f>
        <v>1.4720000000000013</v>
      </c>
      <c r="I15" s="48">
        <f>'Tabelle1.3 B-F'!N15-'Tabelle2.3 B-F'!I15</f>
        <v>1.468</v>
      </c>
      <c r="J15" s="48">
        <f>'Tabelle1.3 B-F'!O15-'Tabelle2.3 B-F'!J15</f>
        <v>1.4779999999999998</v>
      </c>
      <c r="K15" s="48">
        <f>'Tabelle1.3 B-F'!P15-'Tabelle2.3 B-F'!K15</f>
        <v>1.4989999999999988</v>
      </c>
      <c r="L15" s="48">
        <f>'Tabelle1.3 B-F'!Q15-'Tabelle2.3 B-F'!L15</f>
        <v>1.4450000000000003</v>
      </c>
      <c r="M15" s="48">
        <f>'Tabelle1.3 B-F'!R15-'Tabelle2.3 B-F'!M15</f>
        <v>1.3710000000000004</v>
      </c>
      <c r="N15" s="48">
        <f>'Tabelle1.3 B-F'!S15-'Tabelle2.3 B-F'!N15</f>
        <v>1.3680000000000003</v>
      </c>
      <c r="O15" s="48">
        <f>'Tabelle1.3 B-F'!T15-'Tabelle2.3 B-F'!O15</f>
        <v>1.343</v>
      </c>
      <c r="P15" s="48">
        <f>'Tabelle1.3 B-F'!U15-'Tabelle2.3 B-F'!P15</f>
        <v>1.3769999999999989</v>
      </c>
      <c r="Q15" s="48">
        <f>'Tabelle1.3 B-F'!V15-'Tabelle2.3 B-F'!Q15</f>
        <v>1.4499999999999993</v>
      </c>
      <c r="R15" s="48">
        <f>'Tabelle1.3 B-F'!W15-'Tabelle2.3 B-F'!R15</f>
        <v>1.4349999999999987</v>
      </c>
      <c r="S15" s="48">
        <f>'Tabelle1.3 B-F'!X15-'Tabelle2.3 B-F'!S15</f>
        <v>1.4429999999999996</v>
      </c>
      <c r="T15" s="48">
        <f>'Tabelle1.3 B-F'!Y15-'Tabelle2.3 B-F'!T15</f>
        <v>1.4760000000000009</v>
      </c>
      <c r="U15" s="48">
        <f>'Tabelle1.3 B-F'!Z15-'Tabelle2.3 B-F'!U15</f>
        <v>1.3780000000000001</v>
      </c>
      <c r="V15" s="48">
        <f>'Tabelle1.3 B-F'!AA15-'Tabelle2.3 B-F'!V15</f>
        <v>1.3520000000000003</v>
      </c>
      <c r="W15" s="48">
        <f>'Tabelle1.3 B-F'!AB15-'Tabelle2.3 B-F'!W15</f>
        <v>1.3250000000000011</v>
      </c>
      <c r="X15" s="48">
        <f>'Tabelle1.3 B-F'!AC15-'Tabelle2.3 B-F'!X15</f>
        <v>1.2519999999999989</v>
      </c>
      <c r="Y15" s="48">
        <f>'Tabelle1.3 B-F'!AD15-'Tabelle2.3 B-F'!Y15</f>
        <v>1.2149999999999999</v>
      </c>
    </row>
    <row r="16" spans="1:25" ht="13.5" customHeight="1" x14ac:dyDescent="0.2">
      <c r="A16" s="42" t="s">
        <v>26</v>
      </c>
      <c r="B16" s="48">
        <f>'Tabelle1.3 B-F'!G16-'Tabelle2.3 B-F'!B16</f>
        <v>1.7800000000000011</v>
      </c>
      <c r="C16" s="48">
        <f>'Tabelle1.3 B-F'!H16-'Tabelle2.3 B-F'!C16</f>
        <v>1.820999999999998</v>
      </c>
      <c r="D16" s="48">
        <f>'Tabelle1.3 B-F'!I16-'Tabelle2.3 B-F'!D16</f>
        <v>1.8530000000000015</v>
      </c>
      <c r="E16" s="48">
        <f>'Tabelle1.3 B-F'!J16-'Tabelle2.3 B-F'!E16</f>
        <v>1.9270000000000032</v>
      </c>
      <c r="F16" s="48">
        <f>'Tabelle1.3 B-F'!K16-'Tabelle2.3 B-F'!F16</f>
        <v>1.9109999999999978</v>
      </c>
      <c r="G16" s="48">
        <f>'Tabelle1.3 B-F'!L16-'Tabelle2.3 B-F'!G16</f>
        <v>1.8290000000000006</v>
      </c>
      <c r="H16" s="48">
        <f>'Tabelle1.3 B-F'!M16-'Tabelle2.3 B-F'!H16</f>
        <v>1.8350000000000009</v>
      </c>
      <c r="I16" s="48">
        <f>'Tabelle1.3 B-F'!N16-'Tabelle2.3 B-F'!I16</f>
        <v>1.8659999999999997</v>
      </c>
      <c r="J16" s="48">
        <f>'Tabelle1.3 B-F'!O16-'Tabelle2.3 B-F'!J16</f>
        <v>1.8299999999999983</v>
      </c>
      <c r="K16" s="48">
        <f>'Tabelle1.3 B-F'!P16-'Tabelle2.3 B-F'!K16</f>
        <v>1.8069999999999986</v>
      </c>
      <c r="L16" s="48">
        <f>'Tabelle1.3 B-F'!Q16-'Tabelle2.3 B-F'!L16</f>
        <v>1.8130000000000024</v>
      </c>
      <c r="M16" s="48">
        <f>'Tabelle1.3 B-F'!R16-'Tabelle2.3 B-F'!M16</f>
        <v>1.8049999999999997</v>
      </c>
      <c r="N16" s="48">
        <f>'Tabelle1.3 B-F'!S16-'Tabelle2.3 B-F'!N16</f>
        <v>1.7480000000000011</v>
      </c>
      <c r="O16" s="48">
        <f>'Tabelle1.3 B-F'!T16-'Tabelle2.3 B-F'!O16</f>
        <v>1.7119999999999997</v>
      </c>
      <c r="P16" s="48">
        <f>'Tabelle1.3 B-F'!U16-'Tabelle2.3 B-F'!P16</f>
        <v>1.7420000000000009</v>
      </c>
      <c r="Q16" s="48">
        <f>'Tabelle1.3 B-F'!V16-'Tabelle2.3 B-F'!Q16</f>
        <v>1.7959999999999994</v>
      </c>
      <c r="R16" s="48">
        <f>'Tabelle1.3 B-F'!W16-'Tabelle2.3 B-F'!R16</f>
        <v>1.8590000000000018</v>
      </c>
      <c r="S16" s="48">
        <f>'Tabelle1.3 B-F'!X16-'Tabelle2.3 B-F'!S16</f>
        <v>1.8610000000000007</v>
      </c>
      <c r="T16" s="48">
        <f>'Tabelle1.3 B-F'!Y16-'Tabelle2.3 B-F'!T16</f>
        <v>1.8170000000000002</v>
      </c>
      <c r="U16" s="48">
        <f>'Tabelle1.3 B-F'!Z16-'Tabelle2.3 B-F'!U16</f>
        <v>1.7169999999999987</v>
      </c>
      <c r="V16" s="48">
        <f>'Tabelle1.3 B-F'!AA16-'Tabelle2.3 B-F'!V16</f>
        <v>1.6840000000000011</v>
      </c>
      <c r="W16" s="48">
        <f>'Tabelle1.3 B-F'!AB16-'Tabelle2.3 B-F'!W16</f>
        <v>1.6670000000000016</v>
      </c>
      <c r="X16" s="48">
        <f>'Tabelle1.3 B-F'!AC16-'Tabelle2.3 B-F'!X16</f>
        <v>1.6239999999999988</v>
      </c>
      <c r="Y16" s="48">
        <f>'Tabelle1.3 B-F'!AD16-'Tabelle2.3 B-F'!Y16</f>
        <v>1.5749999999999993</v>
      </c>
    </row>
    <row r="17" spans="1:25" ht="13.5" customHeight="1" x14ac:dyDescent="0.2">
      <c r="A17" s="42" t="s">
        <v>6</v>
      </c>
      <c r="B17" s="48">
        <f>'Tabelle1.3 B-F'!G17-'Tabelle2.3 B-F'!B17</f>
        <v>0.94200000000000017</v>
      </c>
      <c r="C17" s="48">
        <f>'Tabelle1.3 B-F'!H17-'Tabelle2.3 B-F'!C17</f>
        <v>1.0019999999999989</v>
      </c>
      <c r="D17" s="48">
        <f>'Tabelle1.3 B-F'!I17-'Tabelle2.3 B-F'!D17</f>
        <v>1.0220000000000002</v>
      </c>
      <c r="E17" s="48">
        <f>'Tabelle1.3 B-F'!J17-'Tabelle2.3 B-F'!E17</f>
        <v>1.0709999999999997</v>
      </c>
      <c r="F17" s="48">
        <f>'Tabelle1.3 B-F'!K17-'Tabelle2.3 B-F'!F17</f>
        <v>1.0839999999999996</v>
      </c>
      <c r="G17" s="48">
        <f>'Tabelle1.3 B-F'!L17-'Tabelle2.3 B-F'!G17</f>
        <v>1.0630000000000006</v>
      </c>
      <c r="H17" s="48">
        <f>'Tabelle1.3 B-F'!M17-'Tabelle2.3 B-F'!H17</f>
        <v>1.1270000000000007</v>
      </c>
      <c r="I17" s="48">
        <f>'Tabelle1.3 B-F'!N17-'Tabelle2.3 B-F'!I17</f>
        <v>1.173</v>
      </c>
      <c r="J17" s="48">
        <f>'Tabelle1.3 B-F'!O17-'Tabelle2.3 B-F'!J17</f>
        <v>1.1900000000000013</v>
      </c>
      <c r="K17" s="48">
        <f>'Tabelle1.3 B-F'!P17-'Tabelle2.3 B-F'!K17</f>
        <v>1.1840000000000011</v>
      </c>
      <c r="L17" s="48">
        <f>'Tabelle1.3 B-F'!Q17-'Tabelle2.3 B-F'!L17</f>
        <v>1.1589999999999989</v>
      </c>
      <c r="M17" s="48">
        <f>'Tabelle1.3 B-F'!R17-'Tabelle2.3 B-F'!M17</f>
        <v>1.1379999999999999</v>
      </c>
      <c r="N17" s="48">
        <f>'Tabelle1.3 B-F'!S17-'Tabelle2.3 B-F'!N17</f>
        <v>1.125</v>
      </c>
      <c r="O17" s="48">
        <f>'Tabelle1.3 B-F'!T17-'Tabelle2.3 B-F'!O17</f>
        <v>1.1460000000000008</v>
      </c>
      <c r="P17" s="48">
        <f>'Tabelle1.3 B-F'!U17-'Tabelle2.3 B-F'!P17</f>
        <v>1.1349999999999998</v>
      </c>
      <c r="Q17" s="48">
        <f>'Tabelle1.3 B-F'!V17-'Tabelle2.3 B-F'!Q17</f>
        <v>1.202</v>
      </c>
      <c r="R17" s="48">
        <f>'Tabelle1.3 B-F'!W17-'Tabelle2.3 B-F'!R17</f>
        <v>1.218</v>
      </c>
      <c r="S17" s="48">
        <f>'Tabelle1.3 B-F'!X17-'Tabelle2.3 B-F'!S17</f>
        <v>1.2050000000000001</v>
      </c>
      <c r="T17" s="48">
        <f>'Tabelle1.3 B-F'!Y17-'Tabelle2.3 B-F'!T17</f>
        <v>1.1869999999999994</v>
      </c>
      <c r="U17" s="48">
        <f>'Tabelle1.3 B-F'!Z17-'Tabelle2.3 B-F'!U17</f>
        <v>1.1260000000000012</v>
      </c>
      <c r="V17" s="48">
        <f>'Tabelle1.3 B-F'!AA17-'Tabelle2.3 B-F'!V17</f>
        <v>1.0969999999999995</v>
      </c>
      <c r="W17" s="48">
        <f>'Tabelle1.3 B-F'!AB17-'Tabelle2.3 B-F'!W17</f>
        <v>1.0670000000000002</v>
      </c>
      <c r="X17" s="48">
        <f>'Tabelle1.3 B-F'!AC17-'Tabelle2.3 B-F'!X17</f>
        <v>1.0380000000000003</v>
      </c>
      <c r="Y17" s="48">
        <f>'Tabelle1.3 B-F'!AD17-'Tabelle2.3 B-F'!Y17</f>
        <v>0.99399999999999977</v>
      </c>
    </row>
    <row r="18" spans="1:25" ht="13.5" customHeight="1" x14ac:dyDescent="0.2">
      <c r="A18" s="42" t="s">
        <v>11</v>
      </c>
      <c r="B18" s="48">
        <f>'Tabelle1.3 B-F'!G18-'Tabelle2.3 B-F'!B18</f>
        <v>1.7849999999999966</v>
      </c>
      <c r="C18" s="48">
        <f>'Tabelle1.3 B-F'!H18-'Tabelle2.3 B-F'!C18</f>
        <v>1.8840000000000003</v>
      </c>
      <c r="D18" s="48">
        <f>'Tabelle1.3 B-F'!I18-'Tabelle2.3 B-F'!D18</f>
        <v>1.8580000000000005</v>
      </c>
      <c r="E18" s="48">
        <f>'Tabelle1.3 B-F'!J18-'Tabelle2.3 B-F'!E18</f>
        <v>1.9430000000000014</v>
      </c>
      <c r="F18" s="48">
        <f>'Tabelle1.3 B-F'!K18-'Tabelle2.3 B-F'!F18</f>
        <v>1.9629999999999974</v>
      </c>
      <c r="G18" s="48">
        <f>'Tabelle1.3 B-F'!L18-'Tabelle2.3 B-F'!G18</f>
        <v>1.8560000000000016</v>
      </c>
      <c r="H18" s="48">
        <f>'Tabelle1.3 B-F'!M18-'Tabelle2.3 B-F'!H18</f>
        <v>1.9029999999999987</v>
      </c>
      <c r="I18" s="48">
        <f>'Tabelle1.3 B-F'!N18-'Tabelle2.3 B-F'!I18</f>
        <v>2.009999999999998</v>
      </c>
      <c r="J18" s="48">
        <f>'Tabelle1.3 B-F'!O18-'Tabelle2.3 B-F'!J18</f>
        <v>2.0579999999999998</v>
      </c>
      <c r="K18" s="48">
        <f>'Tabelle1.3 B-F'!P18-'Tabelle2.3 B-F'!K18</f>
        <v>2.0079999999999991</v>
      </c>
      <c r="L18" s="48">
        <f>'Tabelle1.3 B-F'!Q18-'Tabelle2.3 B-F'!L18</f>
        <v>1.9890000000000008</v>
      </c>
      <c r="M18" s="48">
        <f>'Tabelle1.3 B-F'!R18-'Tabelle2.3 B-F'!M18</f>
        <v>1.9909999999999997</v>
      </c>
      <c r="N18" s="48">
        <f>'Tabelle1.3 B-F'!S18-'Tabelle2.3 B-F'!N18</f>
        <v>1.9450000000000003</v>
      </c>
      <c r="O18" s="48">
        <f>'Tabelle1.3 B-F'!T18-'Tabelle2.3 B-F'!O18</f>
        <v>1.9420000000000002</v>
      </c>
      <c r="P18" s="48">
        <f>'Tabelle1.3 B-F'!U18-'Tabelle2.3 B-F'!P18</f>
        <v>1.9720000000000013</v>
      </c>
      <c r="Q18" s="48">
        <f>'Tabelle1.3 B-F'!V18-'Tabelle2.3 B-F'!Q18</f>
        <v>2.0549999999999997</v>
      </c>
      <c r="R18" s="48">
        <f>'Tabelle1.3 B-F'!W18-'Tabelle2.3 B-F'!R18</f>
        <v>2.1179999999999986</v>
      </c>
      <c r="S18" s="48">
        <f>'Tabelle1.3 B-F'!X18-'Tabelle2.3 B-F'!S18</f>
        <v>2.0820000000000007</v>
      </c>
      <c r="T18" s="48">
        <f>'Tabelle1.3 B-F'!Y18-'Tabelle2.3 B-F'!T18</f>
        <v>2.0229999999999997</v>
      </c>
      <c r="U18" s="48">
        <f>'Tabelle1.3 B-F'!Z18-'Tabelle2.3 B-F'!U18</f>
        <v>1.8719999999999999</v>
      </c>
      <c r="V18" s="48">
        <f>'Tabelle1.3 B-F'!AA18-'Tabelle2.3 B-F'!V18</f>
        <v>1.8140000000000001</v>
      </c>
      <c r="W18" s="48">
        <f>'Tabelle1.3 B-F'!AB18-'Tabelle2.3 B-F'!W18</f>
        <v>1.7769999999999975</v>
      </c>
      <c r="X18" s="48">
        <f>'Tabelle1.3 B-F'!AC18-'Tabelle2.3 B-F'!X18</f>
        <v>1.6930000000000014</v>
      </c>
      <c r="Y18" s="48">
        <f>'Tabelle1.3 B-F'!AD18-'Tabelle2.3 B-F'!Y18</f>
        <v>1.6630000000000003</v>
      </c>
    </row>
    <row r="19" spans="1:25" ht="13.5" customHeight="1" x14ac:dyDescent="0.2">
      <c r="A19" s="42" t="s">
        <v>12</v>
      </c>
      <c r="B19" s="48">
        <f>'Tabelle1.3 B-F'!G19-'Tabelle2.3 B-F'!B19</f>
        <v>1.6799999999999997</v>
      </c>
      <c r="C19" s="48">
        <f>'Tabelle1.3 B-F'!H19-'Tabelle2.3 B-F'!C19</f>
        <v>1.7789999999999999</v>
      </c>
      <c r="D19" s="48">
        <f>'Tabelle1.3 B-F'!I19-'Tabelle2.3 B-F'!D19</f>
        <v>1.8150000000000013</v>
      </c>
      <c r="E19" s="48">
        <f>'Tabelle1.3 B-F'!J19-'Tabelle2.3 B-F'!E19</f>
        <v>1.9320000000000022</v>
      </c>
      <c r="F19" s="48">
        <f>'Tabelle1.3 B-F'!K19-'Tabelle2.3 B-F'!F19</f>
        <v>2.0259999999999998</v>
      </c>
      <c r="G19" s="48">
        <f>'Tabelle1.3 B-F'!L19-'Tabelle2.3 B-F'!G19</f>
        <v>1.9440000000000026</v>
      </c>
      <c r="H19" s="48">
        <f>'Tabelle1.3 B-F'!M19-'Tabelle2.3 B-F'!H19</f>
        <v>2.0509999999999984</v>
      </c>
      <c r="I19" s="48">
        <f>'Tabelle1.3 B-F'!N19-'Tabelle2.3 B-F'!I19</f>
        <v>2.2220000000000013</v>
      </c>
      <c r="J19" s="48">
        <f>'Tabelle1.3 B-F'!O19-'Tabelle2.3 B-F'!J19</f>
        <v>2.2420000000000009</v>
      </c>
      <c r="K19" s="48">
        <f>'Tabelle1.3 B-F'!P19-'Tabelle2.3 B-F'!K19</f>
        <v>2.2490000000000023</v>
      </c>
      <c r="L19" s="48">
        <f>'Tabelle1.3 B-F'!Q19-'Tabelle2.3 B-F'!L19</f>
        <v>2.2469999999999999</v>
      </c>
      <c r="M19" s="48">
        <f>'Tabelle1.3 B-F'!R19-'Tabelle2.3 B-F'!M19</f>
        <v>2.2530000000000001</v>
      </c>
      <c r="N19" s="48">
        <f>'Tabelle1.3 B-F'!S19-'Tabelle2.3 B-F'!N19</f>
        <v>2.1859999999999999</v>
      </c>
      <c r="O19" s="48">
        <f>'Tabelle1.3 B-F'!T19-'Tabelle2.3 B-F'!O19</f>
        <v>2.1490000000000009</v>
      </c>
      <c r="P19" s="48">
        <f>'Tabelle1.3 B-F'!U19-'Tabelle2.3 B-F'!P19</f>
        <v>2.1820000000000022</v>
      </c>
      <c r="Q19" s="48">
        <f>'Tabelle1.3 B-F'!V19-'Tabelle2.3 B-F'!Q19</f>
        <v>2.3070000000000022</v>
      </c>
      <c r="R19" s="48">
        <f>'Tabelle1.3 B-F'!W19-'Tabelle2.3 B-F'!R19</f>
        <v>2.3019999999999996</v>
      </c>
      <c r="S19" s="48">
        <f>'Tabelle1.3 B-F'!X19-'Tabelle2.3 B-F'!S19</f>
        <v>2.286999999999999</v>
      </c>
      <c r="T19" s="48">
        <f>'Tabelle1.3 B-F'!Y19-'Tabelle2.3 B-F'!T19</f>
        <v>2.2550000000000026</v>
      </c>
      <c r="U19" s="48">
        <f>'Tabelle1.3 B-F'!Z19-'Tabelle2.3 B-F'!U19</f>
        <v>2.1199999999999974</v>
      </c>
      <c r="V19" s="48">
        <f>'Tabelle1.3 B-F'!AA19-'Tabelle2.3 B-F'!V19</f>
        <v>2.046999999999997</v>
      </c>
      <c r="W19" s="48">
        <f>'Tabelle1.3 B-F'!AB19-'Tabelle2.3 B-F'!W19</f>
        <v>2.0169999999999995</v>
      </c>
      <c r="X19" s="48">
        <f>'Tabelle1.3 B-F'!AC19-'Tabelle2.3 B-F'!X19</f>
        <v>1.9190000000000005</v>
      </c>
      <c r="Y19" s="48">
        <f>'Tabelle1.3 B-F'!AD19-'Tabelle2.3 B-F'!Y19</f>
        <v>1.8810000000000002</v>
      </c>
    </row>
    <row r="20" spans="1:25" ht="13.5" customHeight="1" x14ac:dyDescent="0.2">
      <c r="A20" s="42" t="s">
        <v>3</v>
      </c>
      <c r="B20" s="48">
        <f>'Tabelle1.3 B-F'!G20-'Tabelle2.3 B-F'!B20</f>
        <v>1.8390000000000022</v>
      </c>
      <c r="C20" s="48">
        <f>'Tabelle1.3 B-F'!H20-'Tabelle2.3 B-F'!C20</f>
        <v>1.9359999999999999</v>
      </c>
      <c r="D20" s="48">
        <f>'Tabelle1.3 B-F'!I20-'Tabelle2.3 B-F'!D20</f>
        <v>1.9559999999999995</v>
      </c>
      <c r="E20" s="48">
        <f>'Tabelle1.3 B-F'!J20-'Tabelle2.3 B-F'!E20</f>
        <v>2.0700000000000003</v>
      </c>
      <c r="F20" s="48">
        <f>'Tabelle1.3 B-F'!K20-'Tabelle2.3 B-F'!F20</f>
        <v>2.083000000000002</v>
      </c>
      <c r="G20" s="48">
        <f>'Tabelle1.3 B-F'!L20-'Tabelle2.3 B-F'!G20</f>
        <v>1.9660000000000011</v>
      </c>
      <c r="H20" s="48">
        <f>'Tabelle1.3 B-F'!M20-'Tabelle2.3 B-F'!H20</f>
        <v>2.0329999999999977</v>
      </c>
      <c r="I20" s="48">
        <f>'Tabelle1.3 B-F'!N20-'Tabelle2.3 B-F'!I20</f>
        <v>2.16</v>
      </c>
      <c r="J20" s="48">
        <f>'Tabelle1.3 B-F'!O20-'Tabelle2.3 B-F'!J20</f>
        <v>2.2029999999999994</v>
      </c>
      <c r="K20" s="48">
        <f>'Tabelle1.3 B-F'!P20-'Tabelle2.3 B-F'!K20</f>
        <v>2.272000000000002</v>
      </c>
      <c r="L20" s="48">
        <f>'Tabelle1.3 B-F'!Q20-'Tabelle2.3 B-F'!L20</f>
        <v>2.1730000000000018</v>
      </c>
      <c r="M20" s="48">
        <f>'Tabelle1.3 B-F'!R20-'Tabelle2.3 B-F'!M20</f>
        <v>2.1820000000000022</v>
      </c>
      <c r="N20" s="48">
        <f>'Tabelle1.3 B-F'!S20-'Tabelle2.3 B-F'!N20</f>
        <v>2.1969999999999992</v>
      </c>
      <c r="O20" s="48">
        <f>'Tabelle1.3 B-F'!T20-'Tabelle2.3 B-F'!O20</f>
        <v>2.152000000000001</v>
      </c>
      <c r="P20" s="48">
        <f>'Tabelle1.3 B-F'!U20-'Tabelle2.3 B-F'!P20</f>
        <v>2.1849999999999987</v>
      </c>
      <c r="Q20" s="48">
        <f>'Tabelle1.3 B-F'!V20-'Tabelle2.3 B-F'!Q20</f>
        <v>2.3350000000000009</v>
      </c>
      <c r="R20" s="48">
        <f>'Tabelle1.3 B-F'!W20-'Tabelle2.3 B-F'!R20</f>
        <v>2.3930000000000007</v>
      </c>
      <c r="S20" s="48">
        <f>'Tabelle1.3 B-F'!X20-'Tabelle2.3 B-F'!S20</f>
        <v>2.3810000000000002</v>
      </c>
      <c r="T20" s="48">
        <f>'Tabelle1.3 B-F'!Y20-'Tabelle2.3 B-F'!T20</f>
        <v>2.3659999999999997</v>
      </c>
      <c r="U20" s="48">
        <f>'Tabelle1.3 B-F'!Z20-'Tabelle2.3 B-F'!U20</f>
        <v>2.2509999999999977</v>
      </c>
      <c r="V20" s="48">
        <f>'Tabelle1.3 B-F'!AA20-'Tabelle2.3 B-F'!V20</f>
        <v>2.1809999999999974</v>
      </c>
      <c r="W20" s="48">
        <f>'Tabelle1.3 B-F'!AB20-'Tabelle2.3 B-F'!W20</f>
        <v>2.1350000000000016</v>
      </c>
      <c r="X20" s="48">
        <f>'Tabelle1.3 B-F'!AC20-'Tabelle2.3 B-F'!X20</f>
        <v>2.0259999999999998</v>
      </c>
      <c r="Y20" s="48">
        <f>'Tabelle1.3 B-F'!AD20-'Tabelle2.3 B-F'!Y20</f>
        <v>1.9589999999999996</v>
      </c>
    </row>
    <row r="21" spans="1:25" ht="13.5" customHeight="1" x14ac:dyDescent="0.2">
      <c r="A21" s="42" t="s">
        <v>13</v>
      </c>
      <c r="B21" s="48">
        <f>'Tabelle1.3 B-F'!G21-'Tabelle2.3 B-F'!B21</f>
        <v>2.0489999999999995</v>
      </c>
      <c r="C21" s="48">
        <f>'Tabelle1.3 B-F'!H21-'Tabelle2.3 B-F'!C21</f>
        <v>2.2300000000000004</v>
      </c>
      <c r="D21" s="48">
        <f>'Tabelle1.3 B-F'!I21-'Tabelle2.3 B-F'!D21</f>
        <v>2.2429999999999986</v>
      </c>
      <c r="E21" s="48">
        <f>'Tabelle1.3 B-F'!J21-'Tabelle2.3 B-F'!E21</f>
        <v>2.3260000000000005</v>
      </c>
      <c r="F21" s="48">
        <f>'Tabelle1.3 B-F'!K21-'Tabelle2.3 B-F'!F21</f>
        <v>2.3619999999999983</v>
      </c>
      <c r="G21" s="48">
        <f>'Tabelle1.3 B-F'!L21-'Tabelle2.3 B-F'!G21</f>
        <v>2.2900000000000027</v>
      </c>
      <c r="H21" s="48">
        <f>'Tabelle1.3 B-F'!M21-'Tabelle2.3 B-F'!H21</f>
        <v>2.3770000000000024</v>
      </c>
      <c r="I21" s="48">
        <f>'Tabelle1.3 B-F'!N21-'Tabelle2.3 B-F'!I21</f>
        <v>2.5279999999999987</v>
      </c>
      <c r="J21" s="48">
        <f>'Tabelle1.3 B-F'!O21-'Tabelle2.3 B-F'!J21</f>
        <v>2.5650000000000013</v>
      </c>
      <c r="K21" s="48">
        <f>'Tabelle1.3 B-F'!P21-'Tabelle2.3 B-F'!K21</f>
        <v>2.5740000000000016</v>
      </c>
      <c r="L21" s="48">
        <f>'Tabelle1.3 B-F'!Q21-'Tabelle2.3 B-F'!L21</f>
        <v>2.5659999999999989</v>
      </c>
      <c r="M21" s="48">
        <f>'Tabelle1.3 B-F'!R21-'Tabelle2.3 B-F'!M21</f>
        <v>2.6370000000000005</v>
      </c>
      <c r="N21" s="48">
        <f>'Tabelle1.3 B-F'!S21-'Tabelle2.3 B-F'!N21</f>
        <v>2.4870000000000019</v>
      </c>
      <c r="O21" s="48">
        <f>'Tabelle1.3 B-F'!T21-'Tabelle2.3 B-F'!O21</f>
        <v>2.4430000000000014</v>
      </c>
      <c r="P21" s="48">
        <f>'Tabelle1.3 B-F'!U21-'Tabelle2.3 B-F'!P21</f>
        <v>2.5100000000000016</v>
      </c>
      <c r="Q21" s="48">
        <f>'Tabelle1.3 B-F'!V21-'Tabelle2.3 B-F'!Q21</f>
        <v>2.625</v>
      </c>
      <c r="R21" s="48">
        <f>'Tabelle1.3 B-F'!W21-'Tabelle2.3 B-F'!R21</f>
        <v>2.6789999999999985</v>
      </c>
      <c r="S21" s="48">
        <f>'Tabelle1.3 B-F'!X21-'Tabelle2.3 B-F'!S21</f>
        <v>2.7119999999999997</v>
      </c>
      <c r="T21" s="48">
        <f>'Tabelle1.3 B-F'!Y21-'Tabelle2.3 B-F'!T21</f>
        <v>2.6799999999999997</v>
      </c>
      <c r="U21" s="48">
        <f>'Tabelle1.3 B-F'!Z21-'Tabelle2.3 B-F'!U21</f>
        <v>2.5160000000000018</v>
      </c>
      <c r="V21" s="48">
        <f>'Tabelle1.3 B-F'!AA21-'Tabelle2.3 B-F'!V21</f>
        <v>2.4319999999999986</v>
      </c>
      <c r="W21" s="48">
        <f>'Tabelle1.3 B-F'!AB21-'Tabelle2.3 B-F'!W21</f>
        <v>2.3959999999999972</v>
      </c>
      <c r="X21" s="48">
        <f>'Tabelle1.3 B-F'!AC21-'Tabelle2.3 B-F'!X21</f>
        <v>2.2929999999999993</v>
      </c>
      <c r="Y21" s="48">
        <f>'Tabelle1.3 B-F'!AD21-'Tabelle2.3 B-F'!Y21</f>
        <v>2.2250000000000014</v>
      </c>
    </row>
    <row r="22" spans="1:25" ht="13.5" customHeight="1" x14ac:dyDescent="0.2">
      <c r="A22" s="42" t="s">
        <v>4</v>
      </c>
      <c r="B22" s="48">
        <f>'Tabelle1.3 B-F'!G22-'Tabelle2.3 B-F'!B22</f>
        <v>0.95400000000000063</v>
      </c>
      <c r="C22" s="48">
        <f>'Tabelle1.3 B-F'!H22-'Tabelle2.3 B-F'!C22</f>
        <v>1.0139999999999993</v>
      </c>
      <c r="D22" s="48">
        <f>'Tabelle1.3 B-F'!I22-'Tabelle2.3 B-F'!D22</f>
        <v>1.0329999999999995</v>
      </c>
      <c r="E22" s="48">
        <f>'Tabelle1.3 B-F'!J22-'Tabelle2.3 B-F'!E22</f>
        <v>1.0779999999999994</v>
      </c>
      <c r="F22" s="48">
        <f>'Tabelle1.3 B-F'!K22-'Tabelle2.3 B-F'!F22</f>
        <v>1.1420000000000012</v>
      </c>
      <c r="G22" s="48">
        <f>'Tabelle1.3 B-F'!L22-'Tabelle2.3 B-F'!G22</f>
        <v>1.1000000000000014</v>
      </c>
      <c r="H22" s="48">
        <f>'Tabelle1.3 B-F'!M22-'Tabelle2.3 B-F'!H22</f>
        <v>1.1500000000000004</v>
      </c>
      <c r="I22" s="48">
        <f>'Tabelle1.3 B-F'!N22-'Tabelle2.3 B-F'!I22</f>
        <v>1.1900000000000013</v>
      </c>
      <c r="J22" s="48">
        <f>'Tabelle1.3 B-F'!O22-'Tabelle2.3 B-F'!J22</f>
        <v>1.2219999999999995</v>
      </c>
      <c r="K22" s="48">
        <f>'Tabelle1.3 B-F'!P22-'Tabelle2.3 B-F'!K22</f>
        <v>1.2230000000000008</v>
      </c>
      <c r="L22" s="48">
        <f>'Tabelle1.3 B-F'!Q22-'Tabelle2.3 B-F'!L22</f>
        <v>1.2240000000000002</v>
      </c>
      <c r="M22" s="48">
        <f>'Tabelle1.3 B-F'!R22-'Tabelle2.3 B-F'!M22</f>
        <v>1.2270000000000003</v>
      </c>
      <c r="N22" s="48">
        <f>'Tabelle1.3 B-F'!S22-'Tabelle2.3 B-F'!N22</f>
        <v>1.2759999999999998</v>
      </c>
      <c r="O22" s="48">
        <f>'Tabelle1.3 B-F'!T22-'Tabelle2.3 B-F'!O22</f>
        <v>1.2530000000000001</v>
      </c>
      <c r="P22" s="48">
        <f>'Tabelle1.3 B-F'!U22-'Tabelle2.3 B-F'!P22</f>
        <v>1.2840000000000007</v>
      </c>
      <c r="Q22" s="48">
        <f>'Tabelle1.3 B-F'!V22-'Tabelle2.3 B-F'!Q22</f>
        <v>1.3550000000000004</v>
      </c>
      <c r="R22" s="48">
        <f>'Tabelle1.3 B-F'!W22-'Tabelle2.3 B-F'!R22</f>
        <v>1.3769999999999989</v>
      </c>
      <c r="S22" s="48">
        <f>'Tabelle1.3 B-F'!X22-'Tabelle2.3 B-F'!S22</f>
        <v>1.3689999999999998</v>
      </c>
      <c r="T22" s="48">
        <f>'Tabelle1.3 B-F'!Y22-'Tabelle2.3 B-F'!T22</f>
        <v>1.3640000000000008</v>
      </c>
      <c r="U22" s="48">
        <f>'Tabelle1.3 B-F'!Z22-'Tabelle2.3 B-F'!U22</f>
        <v>1.25</v>
      </c>
      <c r="V22" s="48">
        <f>'Tabelle1.3 B-F'!AA22-'Tabelle2.3 B-F'!V22</f>
        <v>1.1880000000000006</v>
      </c>
      <c r="W22" s="48">
        <f>'Tabelle1.3 B-F'!AB22-'Tabelle2.3 B-F'!W22</f>
        <v>1.1690000000000005</v>
      </c>
      <c r="X22" s="48">
        <f>'Tabelle1.3 B-F'!AC22-'Tabelle2.3 B-F'!X22</f>
        <v>1.1259999999999994</v>
      </c>
      <c r="Y22" s="48">
        <f>'Tabelle1.3 B-F'!AD22-'Tabelle2.3 B-F'!Y22</f>
        <v>1.0629999999999988</v>
      </c>
    </row>
    <row r="23" spans="1:25" ht="13.5" customHeight="1" x14ac:dyDescent="0.2">
      <c r="A23" s="42" t="s">
        <v>14</v>
      </c>
      <c r="B23" s="48">
        <f>'Tabelle1.3 B-F'!G23-'Tabelle2.3 B-F'!B23</f>
        <v>1.424000000000003</v>
      </c>
      <c r="C23" s="48">
        <f>'Tabelle1.3 B-F'!H23-'Tabelle2.3 B-F'!C23</f>
        <v>1.5350000000000001</v>
      </c>
      <c r="D23" s="48">
        <f>'Tabelle1.3 B-F'!I23-'Tabelle2.3 B-F'!D23</f>
        <v>1.5279999999999987</v>
      </c>
      <c r="E23" s="48">
        <f>'Tabelle1.3 B-F'!J23-'Tabelle2.3 B-F'!E23</f>
        <v>1.6019999999999968</v>
      </c>
      <c r="F23" s="48">
        <f>'Tabelle1.3 B-F'!K23-'Tabelle2.3 B-F'!F23</f>
        <v>1.6209999999999987</v>
      </c>
      <c r="G23" s="48">
        <f>'Tabelle1.3 B-F'!L23-'Tabelle2.3 B-F'!G23</f>
        <v>1.5500000000000007</v>
      </c>
      <c r="H23" s="48">
        <f>'Tabelle1.3 B-F'!M23-'Tabelle2.3 B-F'!H23</f>
        <v>1.5719999999999992</v>
      </c>
      <c r="I23" s="48">
        <f>'Tabelle1.3 B-F'!N23-'Tabelle2.3 B-F'!I23</f>
        <v>1.6499999999999986</v>
      </c>
      <c r="J23" s="48">
        <f>'Tabelle1.3 B-F'!O23-'Tabelle2.3 B-F'!J23</f>
        <v>1.6679999999999993</v>
      </c>
      <c r="K23" s="48">
        <f>'Tabelle1.3 B-F'!P23-'Tabelle2.3 B-F'!K23</f>
        <v>1.620000000000001</v>
      </c>
      <c r="L23" s="48">
        <f>'Tabelle1.3 B-F'!Q23-'Tabelle2.3 B-F'!L23</f>
        <v>1.641</v>
      </c>
      <c r="M23" s="48">
        <f>'Tabelle1.3 B-F'!R23-'Tabelle2.3 B-F'!M23</f>
        <v>1.6240000000000006</v>
      </c>
      <c r="N23" s="48">
        <f>'Tabelle1.3 B-F'!S23-'Tabelle2.3 B-F'!N23</f>
        <v>1.6009999999999991</v>
      </c>
      <c r="O23" s="48">
        <f>'Tabelle1.3 B-F'!T23-'Tabelle2.3 B-F'!O23</f>
        <v>1.5730000000000004</v>
      </c>
      <c r="P23" s="48">
        <f>'Tabelle1.3 B-F'!U23-'Tabelle2.3 B-F'!P23</f>
        <v>1.6600000000000001</v>
      </c>
      <c r="Q23" s="48">
        <f>'Tabelle1.3 B-F'!V23-'Tabelle2.3 B-F'!Q23</f>
        <v>1.738999999999999</v>
      </c>
      <c r="R23" s="48">
        <f>'Tabelle1.3 B-F'!W23-'Tabelle2.3 B-F'!R23</f>
        <v>1.7289999999999992</v>
      </c>
      <c r="S23" s="48">
        <f>'Tabelle1.3 B-F'!X23-'Tabelle2.3 B-F'!S23</f>
        <v>1.7179999999999982</v>
      </c>
      <c r="T23" s="48">
        <f>'Tabelle1.3 B-F'!Y23-'Tabelle2.3 B-F'!T23</f>
        <v>1.6810000000000009</v>
      </c>
      <c r="U23" s="48">
        <f>'Tabelle1.3 B-F'!Z23-'Tabelle2.3 B-F'!U23</f>
        <v>1.5499999999999989</v>
      </c>
      <c r="V23" s="48">
        <f>'Tabelle1.3 B-F'!AA23-'Tabelle2.3 B-F'!V23</f>
        <v>1.4689999999999994</v>
      </c>
      <c r="W23" s="48">
        <f>'Tabelle1.3 B-F'!AB23-'Tabelle2.3 B-F'!W23</f>
        <v>1.4619999999999997</v>
      </c>
      <c r="X23" s="48">
        <f>'Tabelle1.3 B-F'!AC23-'Tabelle2.3 B-F'!X23</f>
        <v>1.4079999999999995</v>
      </c>
      <c r="Y23" s="48">
        <f>'Tabelle1.3 B-F'!AD23-'Tabelle2.3 B-F'!Y23</f>
        <v>1.4000000000000004</v>
      </c>
    </row>
    <row r="24" spans="1:25" ht="13.5" customHeight="1" x14ac:dyDescent="0.2">
      <c r="A24" s="42" t="s">
        <v>15</v>
      </c>
      <c r="B24" s="48">
        <f>'Tabelle1.3 B-F'!G24-'Tabelle2.3 B-F'!B24</f>
        <v>1.9069999999999965</v>
      </c>
      <c r="C24" s="48">
        <f>'Tabelle1.3 B-F'!H24-'Tabelle2.3 B-F'!C24</f>
        <v>2.0459999999999994</v>
      </c>
      <c r="D24" s="48">
        <f>'Tabelle1.3 B-F'!I24-'Tabelle2.3 B-F'!D24</f>
        <v>2.0859999999999985</v>
      </c>
      <c r="E24" s="48">
        <f>'Tabelle1.3 B-F'!J24-'Tabelle2.3 B-F'!E24</f>
        <v>2.1980000000000004</v>
      </c>
      <c r="F24" s="48">
        <f>'Tabelle1.3 B-F'!K24-'Tabelle2.3 B-F'!F24</f>
        <v>2.2360000000000042</v>
      </c>
      <c r="G24" s="48">
        <f>'Tabelle1.3 B-F'!L24-'Tabelle2.3 B-F'!G24</f>
        <v>2.1009999999999991</v>
      </c>
      <c r="H24" s="48">
        <f>'Tabelle1.3 B-F'!M24-'Tabelle2.3 B-F'!H24</f>
        <v>2.1539999999999999</v>
      </c>
      <c r="I24" s="48">
        <f>'Tabelle1.3 B-F'!N24-'Tabelle2.3 B-F'!I24</f>
        <v>2.3249999999999993</v>
      </c>
      <c r="J24" s="48">
        <f>'Tabelle1.3 B-F'!O24-'Tabelle2.3 B-F'!J24</f>
        <v>2.3640000000000008</v>
      </c>
      <c r="K24" s="48">
        <f>'Tabelle1.3 B-F'!P24-'Tabelle2.3 B-F'!K24</f>
        <v>2.4039999999999999</v>
      </c>
      <c r="L24" s="48">
        <f>'Tabelle1.3 B-F'!Q24-'Tabelle2.3 B-F'!L24</f>
        <v>2.3780000000000001</v>
      </c>
      <c r="M24" s="48">
        <f>'Tabelle1.3 B-F'!R24-'Tabelle2.3 B-F'!M24</f>
        <v>2.3830000000000027</v>
      </c>
      <c r="N24" s="48">
        <f>'Tabelle1.3 B-F'!S24-'Tabelle2.3 B-F'!N24</f>
        <v>2.3270000000000017</v>
      </c>
      <c r="O24" s="48">
        <f>'Tabelle1.3 B-F'!T24-'Tabelle2.3 B-F'!O24</f>
        <v>2.3279999999999994</v>
      </c>
      <c r="P24" s="48">
        <f>'Tabelle1.3 B-F'!U24-'Tabelle2.3 B-F'!P24</f>
        <v>2.3780000000000001</v>
      </c>
      <c r="Q24" s="48">
        <f>'Tabelle1.3 B-F'!V24-'Tabelle2.3 B-F'!Q24</f>
        <v>2.5019999999999989</v>
      </c>
      <c r="R24" s="48">
        <f>'Tabelle1.3 B-F'!W24-'Tabelle2.3 B-F'!R24</f>
        <v>2.532</v>
      </c>
      <c r="S24" s="48">
        <f>'Tabelle1.3 B-F'!X24-'Tabelle2.3 B-F'!S24</f>
        <v>2.5250000000000021</v>
      </c>
      <c r="T24" s="48">
        <f>'Tabelle1.3 B-F'!Y24-'Tabelle2.3 B-F'!T24</f>
        <v>2.4689999999999976</v>
      </c>
      <c r="U24" s="48">
        <f>'Tabelle1.3 B-F'!Z24-'Tabelle2.3 B-F'!U24</f>
        <v>2.2880000000000003</v>
      </c>
      <c r="V24" s="48">
        <f>'Tabelle1.3 B-F'!AA24-'Tabelle2.3 B-F'!V24</f>
        <v>2.2579999999999991</v>
      </c>
      <c r="W24" s="48">
        <f>'Tabelle1.3 B-F'!AB24-'Tabelle2.3 B-F'!W24</f>
        <v>2.1720000000000006</v>
      </c>
      <c r="X24" s="48">
        <f>'Tabelle1.3 B-F'!AC24-'Tabelle2.3 B-F'!X24</f>
        <v>2.0859999999999985</v>
      </c>
      <c r="Y24" s="48">
        <f>'Tabelle1.3 B-F'!AD24-'Tabelle2.3 B-F'!Y24</f>
        <v>1.9879999999999995</v>
      </c>
    </row>
    <row r="25" spans="1:25" ht="13.5" customHeight="1" x14ac:dyDescent="0.2">
      <c r="A25" s="42" t="s">
        <v>16</v>
      </c>
      <c r="B25" s="48">
        <f>'Tabelle1.3 B-F'!G25-'Tabelle2.3 B-F'!B25</f>
        <v>1.9519999999999982</v>
      </c>
      <c r="C25" s="48">
        <f>'Tabelle1.3 B-F'!H25-'Tabelle2.3 B-F'!C25</f>
        <v>2.0499999999999972</v>
      </c>
      <c r="D25" s="48">
        <f>'Tabelle1.3 B-F'!I25-'Tabelle2.3 B-F'!D25</f>
        <v>2.0790000000000006</v>
      </c>
      <c r="E25" s="48">
        <f>'Tabelle1.3 B-F'!J25-'Tabelle2.3 B-F'!E25</f>
        <v>2.1910000000000025</v>
      </c>
      <c r="F25" s="48">
        <f>'Tabelle1.3 B-F'!K25-'Tabelle2.3 B-F'!F25</f>
        <v>2.2330000000000005</v>
      </c>
      <c r="G25" s="48">
        <f>'Tabelle1.3 B-F'!L25-'Tabelle2.3 B-F'!G25</f>
        <v>2.0790000000000006</v>
      </c>
      <c r="H25" s="48">
        <f>'Tabelle1.3 B-F'!M25-'Tabelle2.3 B-F'!H25</f>
        <v>2.1170000000000009</v>
      </c>
      <c r="I25" s="48">
        <f>'Tabelle1.3 B-F'!N25-'Tabelle2.3 B-F'!I25</f>
        <v>2.277000000000001</v>
      </c>
      <c r="J25" s="48">
        <f>'Tabelle1.3 B-F'!O25-'Tabelle2.3 B-F'!J25</f>
        <v>2.2839999999999989</v>
      </c>
      <c r="K25" s="48">
        <f>'Tabelle1.3 B-F'!P25-'Tabelle2.3 B-F'!K25</f>
        <v>2.2239999999999966</v>
      </c>
      <c r="L25" s="48">
        <f>'Tabelle1.3 B-F'!Q25-'Tabelle2.3 B-F'!L25</f>
        <v>2.1890000000000001</v>
      </c>
      <c r="M25" s="48">
        <f>'Tabelle1.3 B-F'!R25-'Tabelle2.3 B-F'!M25</f>
        <v>2.1799999999999997</v>
      </c>
      <c r="N25" s="48">
        <f>'Tabelle1.3 B-F'!S25-'Tabelle2.3 B-F'!N25</f>
        <v>2.2300000000000004</v>
      </c>
      <c r="O25" s="48">
        <f>'Tabelle1.3 B-F'!T25-'Tabelle2.3 B-F'!O25</f>
        <v>2.2140000000000022</v>
      </c>
      <c r="P25" s="48">
        <f>'Tabelle1.3 B-F'!U25-'Tabelle2.3 B-F'!P25</f>
        <v>2.25</v>
      </c>
      <c r="Q25" s="48">
        <f>'Tabelle1.3 B-F'!V25-'Tabelle2.3 B-F'!Q25</f>
        <v>2.3410000000000011</v>
      </c>
      <c r="R25" s="48">
        <f>'Tabelle1.3 B-F'!W25-'Tabelle2.3 B-F'!R25</f>
        <v>2.3950000000000031</v>
      </c>
      <c r="S25" s="48">
        <f>'Tabelle1.3 B-F'!X25-'Tabelle2.3 B-F'!S25</f>
        <v>2.3870000000000005</v>
      </c>
      <c r="T25" s="48">
        <f>'Tabelle1.3 B-F'!Y25-'Tabelle2.3 B-F'!T25</f>
        <v>2.3550000000000004</v>
      </c>
      <c r="U25" s="48">
        <f>'Tabelle1.3 B-F'!Z25-'Tabelle2.3 B-F'!U25</f>
        <v>2.1840000000000011</v>
      </c>
      <c r="V25" s="48">
        <f>'Tabelle1.3 B-F'!AA25-'Tabelle2.3 B-F'!V25</f>
        <v>2.0710000000000015</v>
      </c>
      <c r="W25" s="48">
        <f>'Tabelle1.3 B-F'!AB25-'Tabelle2.3 B-F'!W25</f>
        <v>2.0159999999999982</v>
      </c>
      <c r="X25" s="48">
        <f>'Tabelle1.3 B-F'!AC25-'Tabelle2.3 B-F'!X25</f>
        <v>1.9520000000000017</v>
      </c>
      <c r="Y25" s="48">
        <f>'Tabelle1.3 B-F'!AD25-'Tabelle2.3 B-F'!Y25</f>
        <v>1.8620000000000019</v>
      </c>
    </row>
    <row r="26" spans="1:25" ht="13.5" customHeight="1" x14ac:dyDescent="0.2">
      <c r="A26" s="42" t="s">
        <v>5</v>
      </c>
      <c r="B26" s="48">
        <f>'Tabelle1.3 B-F'!G26-'Tabelle2.3 B-F'!B26</f>
        <v>1.2249999999999979</v>
      </c>
      <c r="C26" s="48">
        <f>'Tabelle1.3 B-F'!H26-'Tabelle2.3 B-F'!C26</f>
        <v>1.2769999999999992</v>
      </c>
      <c r="D26" s="48">
        <f>'Tabelle1.3 B-F'!I26-'Tabelle2.3 B-F'!D26</f>
        <v>1.2970000000000006</v>
      </c>
      <c r="E26" s="48">
        <f>'Tabelle1.3 B-F'!J26-'Tabelle2.3 B-F'!E26</f>
        <v>1.3650000000000002</v>
      </c>
      <c r="F26" s="48">
        <f>'Tabelle1.3 B-F'!K26-'Tabelle2.3 B-F'!F26</f>
        <v>1.3399999999999999</v>
      </c>
      <c r="G26" s="48">
        <f>'Tabelle1.3 B-F'!L26-'Tabelle2.3 B-F'!G26</f>
        <v>1.3070000000000004</v>
      </c>
      <c r="H26" s="48">
        <f>'Tabelle1.3 B-F'!M26-'Tabelle2.3 B-F'!H26</f>
        <v>1.3460000000000001</v>
      </c>
      <c r="I26" s="48">
        <f>'Tabelle1.3 B-F'!N26-'Tabelle2.3 B-F'!I26</f>
        <v>1.4239999999999995</v>
      </c>
      <c r="J26" s="48">
        <f>'Tabelle1.3 B-F'!O26-'Tabelle2.3 B-F'!J26</f>
        <v>1.4560000000000013</v>
      </c>
      <c r="K26" s="48">
        <f>'Tabelle1.3 B-F'!P26-'Tabelle2.3 B-F'!K26</f>
        <v>1.4350000000000005</v>
      </c>
      <c r="L26" s="48">
        <f>'Tabelle1.3 B-F'!Q26-'Tabelle2.3 B-F'!L26</f>
        <v>1.4429999999999996</v>
      </c>
      <c r="M26" s="48">
        <f>'Tabelle1.3 B-F'!R26-'Tabelle2.3 B-F'!M26</f>
        <v>1.4590000000000014</v>
      </c>
      <c r="N26" s="48">
        <f>'Tabelle1.3 B-F'!S26-'Tabelle2.3 B-F'!N26</f>
        <v>1.4700000000000006</v>
      </c>
      <c r="O26" s="48">
        <f>'Tabelle1.3 B-F'!T26-'Tabelle2.3 B-F'!O26</f>
        <v>1.4350000000000005</v>
      </c>
      <c r="P26" s="48">
        <f>'Tabelle1.3 B-F'!U26-'Tabelle2.3 B-F'!P26</f>
        <v>1.4649999999999999</v>
      </c>
      <c r="Q26" s="48">
        <f>'Tabelle1.3 B-F'!V26-'Tabelle2.3 B-F'!Q26</f>
        <v>1.5449999999999999</v>
      </c>
      <c r="R26" s="48">
        <f>'Tabelle1.3 B-F'!W26-'Tabelle2.3 B-F'!R26</f>
        <v>1.5280000000000005</v>
      </c>
      <c r="S26" s="48">
        <f>'Tabelle1.3 B-F'!X26-'Tabelle2.3 B-F'!S26</f>
        <v>1.5</v>
      </c>
      <c r="T26" s="48">
        <f>'Tabelle1.3 B-F'!Y26-'Tabelle2.3 B-F'!T26</f>
        <v>1.4820000000000011</v>
      </c>
      <c r="U26" s="48">
        <f>'Tabelle1.3 B-F'!Z26-'Tabelle2.3 B-F'!U26</f>
        <v>1.3979999999999997</v>
      </c>
      <c r="V26" s="48">
        <f>'Tabelle1.3 B-F'!AA26-'Tabelle2.3 B-F'!V26</f>
        <v>1.3339999999999996</v>
      </c>
      <c r="W26" s="48">
        <f>'Tabelle1.3 B-F'!AB26-'Tabelle2.3 B-F'!W26</f>
        <v>1.3109999999999999</v>
      </c>
      <c r="X26" s="48">
        <f>'Tabelle1.3 B-F'!AC26-'Tabelle2.3 B-F'!X26</f>
        <v>1.2579999999999991</v>
      </c>
      <c r="Y26" s="48">
        <f>'Tabelle1.3 B-F'!AD26-'Tabelle2.3 B-F'!Y26</f>
        <v>1.2050000000000001</v>
      </c>
    </row>
    <row r="27" spans="1:25" ht="13.5" customHeight="1" x14ac:dyDescent="0.2">
      <c r="A27" s="42" t="s">
        <v>2</v>
      </c>
      <c r="B27" s="48">
        <f>'Tabelle1.3 B-F'!G27-'Tabelle2.3 B-F'!B27</f>
        <v>1.4280000000000008</v>
      </c>
      <c r="C27" s="48">
        <f>'Tabelle1.3 B-F'!H27-'Tabelle2.3 B-F'!C27</f>
        <v>1.5009999999999977</v>
      </c>
      <c r="D27" s="48">
        <f>'Tabelle1.3 B-F'!I27-'Tabelle2.3 B-F'!D27</f>
        <v>1.5549999999999997</v>
      </c>
      <c r="E27" s="48">
        <f>'Tabelle1.3 B-F'!J27-'Tabelle2.3 B-F'!E27</f>
        <v>1.6370000000000005</v>
      </c>
      <c r="F27" s="48">
        <f>'Tabelle1.3 B-F'!K27-'Tabelle2.3 B-F'!F27</f>
        <v>1.666999999999998</v>
      </c>
      <c r="G27" s="48">
        <f>'Tabelle1.3 B-F'!L27-'Tabelle2.3 B-F'!G27</f>
        <v>1.6170000000000009</v>
      </c>
      <c r="H27" s="48">
        <f>'Tabelle1.3 B-F'!M27-'Tabelle2.3 B-F'!H27</f>
        <v>1.6819999999999986</v>
      </c>
      <c r="I27" s="48">
        <f>'Tabelle1.3 B-F'!N27-'Tabelle2.3 B-F'!I27</f>
        <v>1.8120000000000012</v>
      </c>
      <c r="J27" s="48">
        <f>'Tabelle1.3 B-F'!O27-'Tabelle2.3 B-F'!J27</f>
        <v>1.9019999999999992</v>
      </c>
      <c r="K27" s="48">
        <f>'Tabelle1.3 B-F'!P27-'Tabelle2.3 B-F'!K27</f>
        <v>1.843</v>
      </c>
      <c r="L27" s="48">
        <f>'Tabelle1.3 B-F'!Q27-'Tabelle2.3 B-F'!L27</f>
        <v>1.8689999999999998</v>
      </c>
      <c r="M27" s="48">
        <f>'Tabelle1.3 B-F'!R27-'Tabelle2.3 B-F'!M27</f>
        <v>1.8810000000000002</v>
      </c>
      <c r="N27" s="48">
        <f>'Tabelle1.3 B-F'!S27-'Tabelle2.3 B-F'!N27</f>
        <v>1.8710000000000022</v>
      </c>
      <c r="O27" s="48">
        <f>'Tabelle1.3 B-F'!T27-'Tabelle2.3 B-F'!O27</f>
        <v>1.8260000000000005</v>
      </c>
      <c r="P27" s="48">
        <f>'Tabelle1.3 B-F'!U27-'Tabelle2.3 B-F'!P27</f>
        <v>1.8499999999999979</v>
      </c>
      <c r="Q27" s="48">
        <f>'Tabelle1.3 B-F'!V27-'Tabelle2.3 B-F'!Q27</f>
        <v>1.9489999999999998</v>
      </c>
      <c r="R27" s="48">
        <f>'Tabelle1.3 B-F'!W27-'Tabelle2.3 B-F'!R27</f>
        <v>1.9659999999999975</v>
      </c>
      <c r="S27" s="48">
        <f>'Tabelle1.3 B-F'!X27-'Tabelle2.3 B-F'!S27</f>
        <v>1.9359999999999999</v>
      </c>
      <c r="T27" s="48">
        <f>'Tabelle1.3 B-F'!Y27-'Tabelle2.3 B-F'!T27</f>
        <v>1.8580000000000005</v>
      </c>
      <c r="U27" s="48">
        <f>'Tabelle1.3 B-F'!Z27-'Tabelle2.3 B-F'!U27</f>
        <v>1.718</v>
      </c>
      <c r="V27" s="48">
        <f>'Tabelle1.3 B-F'!AA27-'Tabelle2.3 B-F'!V27</f>
        <v>1.6760000000000002</v>
      </c>
      <c r="W27" s="48">
        <f>'Tabelle1.3 B-F'!AB27-'Tabelle2.3 B-F'!W27</f>
        <v>1.625</v>
      </c>
      <c r="X27" s="48">
        <f>'Tabelle1.3 B-F'!AC27-'Tabelle2.3 B-F'!X27</f>
        <v>1.5600000000000005</v>
      </c>
      <c r="Y27" s="48">
        <f>'Tabelle1.3 B-F'!AD27-'Tabelle2.3 B-F'!Y27</f>
        <v>1.5219999999999985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81"/>
      <c r="X28" s="81"/>
      <c r="Y28" s="81"/>
    </row>
    <row r="29" spans="1:25" ht="13.5" customHeight="1" x14ac:dyDescent="0.2">
      <c r="A29" s="46" t="s">
        <v>7</v>
      </c>
      <c r="B29" s="47">
        <f>SUM(B14:B28)</f>
        <v>21.27999999999999</v>
      </c>
      <c r="C29" s="47">
        <f>SUM(C14:C28)</f>
        <v>22.450999999999993</v>
      </c>
      <c r="D29" s="47">
        <f>SUM(D14:D28)</f>
        <v>22.681000000000001</v>
      </c>
      <c r="E29" s="47">
        <f>SUM(E14:E28)</f>
        <v>23.731000000000009</v>
      </c>
      <c r="F29" s="47">
        <f t="shared" ref="F29:Q29" si="0">SUM(F14:F28)</f>
        <v>24.047999999999998</v>
      </c>
      <c r="G29" s="47">
        <f t="shared" si="0"/>
        <v>22.906000000000009</v>
      </c>
      <c r="H29" s="47">
        <f t="shared" si="0"/>
        <v>23.634999999999998</v>
      </c>
      <c r="I29" s="47">
        <f t="shared" si="0"/>
        <v>25.000999999999998</v>
      </c>
      <c r="J29" s="47">
        <f t="shared" si="0"/>
        <v>25.415999999999997</v>
      </c>
      <c r="K29" s="47">
        <f t="shared" si="0"/>
        <v>25.202000000000002</v>
      </c>
      <c r="L29" s="47">
        <f t="shared" si="0"/>
        <v>24.981000000000002</v>
      </c>
      <c r="M29" s="47">
        <f t="shared" si="0"/>
        <v>24.970000000000006</v>
      </c>
      <c r="N29" s="62">
        <f t="shared" si="0"/>
        <v>24.670000000000009</v>
      </c>
      <c r="O29" s="62">
        <f t="shared" si="0"/>
        <v>24.361000000000011</v>
      </c>
      <c r="P29" s="62">
        <f t="shared" si="0"/>
        <v>24.841000000000001</v>
      </c>
      <c r="Q29" s="62">
        <f t="shared" si="0"/>
        <v>26.012999999999998</v>
      </c>
      <c r="R29" s="62">
        <f>SUM(R14:R28)</f>
        <v>26.34</v>
      </c>
      <c r="S29" s="62">
        <f t="shared" ref="S29:T29" si="1">SUM(S14:S28)</f>
        <v>26.224999999999998</v>
      </c>
      <c r="T29" s="62">
        <f t="shared" si="1"/>
        <v>25.812000000000001</v>
      </c>
      <c r="U29" s="62">
        <f t="shared" ref="U29:V29" si="2">SUM(U14:U28)</f>
        <v>24.136999999999997</v>
      </c>
      <c r="V29" s="62">
        <f t="shared" si="2"/>
        <v>23.344999999999992</v>
      </c>
      <c r="W29" s="62">
        <f t="shared" ref="W29:X29" si="3">SUM(W14:W28)</f>
        <v>22.861999999999995</v>
      </c>
      <c r="X29" s="62">
        <f t="shared" si="3"/>
        <v>21.894999999999996</v>
      </c>
      <c r="Y29" s="62">
        <f t="shared" ref="Y29" si="4">SUM(Y14:Y28)</f>
        <v>21.197000000000003</v>
      </c>
    </row>
    <row r="30" spans="1:25" ht="13.5" customHeight="1" x14ac:dyDescent="0.2">
      <c r="A30" s="42" t="s">
        <v>17</v>
      </c>
      <c r="B30" s="43">
        <f>SUM(B14:B16)</f>
        <v>4.0949999999999953</v>
      </c>
      <c r="C30" s="43">
        <f>SUM(C14:C16)</f>
        <v>4.1969999999999974</v>
      </c>
      <c r="D30" s="43">
        <f>SUM(D14:D16)</f>
        <v>4.2090000000000032</v>
      </c>
      <c r="E30" s="43">
        <f>SUM(E14:E16)</f>
        <v>4.3180000000000032</v>
      </c>
      <c r="F30" s="43">
        <f t="shared" ref="F30:N30" si="5">SUM(F14:F16)</f>
        <v>4.2909999999999986</v>
      </c>
      <c r="G30" s="43">
        <f t="shared" si="5"/>
        <v>4.0329999999999995</v>
      </c>
      <c r="H30" s="43">
        <f t="shared" si="5"/>
        <v>4.1230000000000029</v>
      </c>
      <c r="I30" s="43">
        <f t="shared" si="5"/>
        <v>4.2300000000000004</v>
      </c>
      <c r="J30" s="43">
        <f t="shared" si="5"/>
        <v>4.2619999999999969</v>
      </c>
      <c r="K30" s="43">
        <f t="shared" si="5"/>
        <v>4.1659999999999968</v>
      </c>
      <c r="L30" s="43">
        <f t="shared" si="5"/>
        <v>4.1030000000000033</v>
      </c>
      <c r="M30" s="43">
        <f t="shared" si="5"/>
        <v>4.0150000000000006</v>
      </c>
      <c r="N30" s="43">
        <f t="shared" si="5"/>
        <v>3.9550000000000018</v>
      </c>
      <c r="O30" s="43">
        <f>SUM(O14:O16)</f>
        <v>3.9000000000000004</v>
      </c>
      <c r="P30" s="43">
        <f>SUM(P14:P16)</f>
        <v>3.9700000000000006</v>
      </c>
      <c r="Q30" s="43">
        <f>SUM(Q14:Q16)</f>
        <v>4.0579999999999981</v>
      </c>
      <c r="R30" s="43">
        <f>SUM(R14:R16)</f>
        <v>4.1030000000000015</v>
      </c>
      <c r="S30" s="43">
        <f t="shared" ref="S30:T30" si="6">SUM(S14:S16)</f>
        <v>4.1230000000000011</v>
      </c>
      <c r="T30" s="43">
        <f t="shared" si="6"/>
        <v>4.0920000000000023</v>
      </c>
      <c r="U30" s="43">
        <f t="shared" ref="U30:V30" si="7">SUM(U14:U16)</f>
        <v>3.863999999999999</v>
      </c>
      <c r="V30" s="43">
        <f t="shared" si="7"/>
        <v>3.7780000000000005</v>
      </c>
      <c r="W30" s="43">
        <f t="shared" ref="W30:X30" si="8">SUM(W14:W16)</f>
        <v>3.7150000000000016</v>
      </c>
      <c r="X30" s="43">
        <f t="shared" si="8"/>
        <v>3.5359999999999978</v>
      </c>
      <c r="Y30" s="43">
        <f t="shared" ref="Y30" si="9">SUM(Y14:Y16)</f>
        <v>3.4350000000000005</v>
      </c>
    </row>
    <row r="31" spans="1:25" ht="13.5" customHeight="1" x14ac:dyDescent="0.2">
      <c r="A31" s="42" t="s">
        <v>18</v>
      </c>
      <c r="B31" s="43">
        <f>SUM(B17:B27)</f>
        <v>17.184999999999995</v>
      </c>
      <c r="C31" s="43">
        <f>SUM(C17:C27)</f>
        <v>18.253999999999991</v>
      </c>
      <c r="D31" s="43">
        <f>SUM(D17:D27)</f>
        <v>18.471999999999998</v>
      </c>
      <c r="E31" s="43">
        <f>SUM(E17:E27)</f>
        <v>19.413000000000004</v>
      </c>
      <c r="F31" s="43">
        <f t="shared" ref="F31:N31" si="10">SUM(F17:F27)</f>
        <v>19.756999999999998</v>
      </c>
      <c r="G31" s="43">
        <f t="shared" si="10"/>
        <v>18.873000000000012</v>
      </c>
      <c r="H31" s="43">
        <f t="shared" si="10"/>
        <v>19.511999999999997</v>
      </c>
      <c r="I31" s="43">
        <f t="shared" si="10"/>
        <v>20.770999999999997</v>
      </c>
      <c r="J31" s="43">
        <f t="shared" si="10"/>
        <v>21.154000000000003</v>
      </c>
      <c r="K31" s="43">
        <f t="shared" si="10"/>
        <v>21.036000000000005</v>
      </c>
      <c r="L31" s="43">
        <f t="shared" si="10"/>
        <v>20.878</v>
      </c>
      <c r="M31" s="43">
        <f t="shared" si="10"/>
        <v>20.955000000000005</v>
      </c>
      <c r="N31" s="43">
        <f t="shared" si="10"/>
        <v>20.715000000000003</v>
      </c>
      <c r="O31" s="43">
        <f>SUM(O17:O27)</f>
        <v>20.461000000000006</v>
      </c>
      <c r="P31" s="43">
        <f>SUM(P17:P27)</f>
        <v>20.871000000000002</v>
      </c>
      <c r="Q31" s="43">
        <f>SUM(Q17:Q27)</f>
        <v>21.954999999999998</v>
      </c>
      <c r="R31" s="43">
        <f>SUM(R17:R27)</f>
        <v>22.236999999999998</v>
      </c>
      <c r="S31" s="43">
        <f t="shared" ref="S31:T31" si="11">SUM(S17:S27)</f>
        <v>22.102</v>
      </c>
      <c r="T31" s="43">
        <f t="shared" si="11"/>
        <v>21.720000000000002</v>
      </c>
      <c r="U31" s="43">
        <f t="shared" ref="U31:V31" si="12">SUM(U17:U27)</f>
        <v>20.272999999999996</v>
      </c>
      <c r="V31" s="43">
        <f t="shared" si="12"/>
        <v>19.566999999999993</v>
      </c>
      <c r="W31" s="43">
        <f t="shared" ref="W31:X31" si="13">SUM(W17:W27)</f>
        <v>19.146999999999995</v>
      </c>
      <c r="X31" s="43">
        <f t="shared" si="13"/>
        <v>18.359000000000002</v>
      </c>
      <c r="Y31" s="43">
        <f t="shared" ref="Y31" si="14">SUM(Y17:Y27)</f>
        <v>17.762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  <c r="Y32" s="80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6.8119891008177973</v>
      </c>
      <c r="D35" s="31">
        <f t="shared" ref="D35:D48" si="16">D14/C14*100-100</f>
        <v>0.6377551020409129</v>
      </c>
      <c r="E35" s="31">
        <f t="shared" ref="E35:E48" si="17">E14/D14*100-100</f>
        <v>4.8162230671734392</v>
      </c>
      <c r="F35" s="31">
        <f t="shared" ref="F35:F48" si="18">F14/E14*100-100</f>
        <v>3.2648125755744957</v>
      </c>
      <c r="G35" s="31">
        <f t="shared" ref="G35:G48" si="19">G14/F14*100-100</f>
        <v>-5.6206088992976362</v>
      </c>
      <c r="H35" s="31">
        <f t="shared" ref="H35:H48" si="20">H14/G14*100-100</f>
        <v>1.2406947890820845</v>
      </c>
      <c r="I35" s="31">
        <f t="shared" ref="I35:I48" si="21">I14/H14*100-100</f>
        <v>9.8039215686274588</v>
      </c>
      <c r="J35" s="31">
        <f t="shared" ref="J35:J48" si="22">J14/I14*100-100</f>
        <v>6.4732142857140502</v>
      </c>
      <c r="K35" s="31">
        <f t="shared" ref="K35:K48" si="23">K14/J14*100-100</f>
        <v>-9.8532494758909337</v>
      </c>
      <c r="L35" s="31">
        <f t="shared" ref="L35:L48" si="24">L14/K14*100-100</f>
        <v>-1.7441860465114871</v>
      </c>
      <c r="M35" s="31">
        <f t="shared" ref="M35:M48" si="25">M14/L14*100-100</f>
        <v>-0.7100591715976492</v>
      </c>
      <c r="N35" s="31">
        <f t="shared" ref="N35:N48" si="26">N14/M14*100-100</f>
        <v>0</v>
      </c>
      <c r="O35" s="31">
        <f t="shared" ref="O35:O48" si="27">O14/N14*100-100</f>
        <v>0.71513706793804488</v>
      </c>
      <c r="P35" s="31">
        <f t="shared" ref="P35:P48" si="28">P14/O14*100-100</f>
        <v>0.7100591715976492</v>
      </c>
      <c r="Q35" s="31">
        <f t="shared" ref="Q35:Q48" si="29">Q14/P14*100-100</f>
        <v>-4.5828437132786632</v>
      </c>
      <c r="R35" s="31">
        <f t="shared" ref="R35:R48" si="30">R14/Q14*100-100</f>
        <v>-0.36945812807861955</v>
      </c>
      <c r="S35" s="31">
        <f t="shared" ref="S35:S48" si="31">S14/R14*100-100</f>
        <v>1.2360939431396645</v>
      </c>
      <c r="T35" s="31">
        <f t="shared" ref="T35:T48" si="32">T14/S14*100-100</f>
        <v>-2.4420024420023907</v>
      </c>
      <c r="U35" s="31">
        <f t="shared" ref="U35:U48" si="33">U14/T14*100-100</f>
        <v>-3.7546933667085227</v>
      </c>
      <c r="V35" s="31">
        <f t="shared" ref="V35:V48" si="34">V14/U14*100-100</f>
        <v>-3.5110533159949284</v>
      </c>
      <c r="W35" s="31">
        <f t="shared" ref="W35:Y48" si="35">W14/V14*100-100</f>
        <v>-2.5606469002695604</v>
      </c>
      <c r="X35" s="31">
        <f t="shared" si="35"/>
        <v>-8.7136929460579324</v>
      </c>
      <c r="Y35" s="31">
        <f t="shared" si="35"/>
        <v>-2.2727272727270957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0.6957621758382686</v>
      </c>
      <c r="D36" s="31">
        <f t="shared" si="16"/>
        <v>-1.5703517587938904</v>
      </c>
      <c r="E36" s="31">
        <f t="shared" si="17"/>
        <v>-0.19144862795150175</v>
      </c>
      <c r="F36" s="31">
        <f t="shared" si="18"/>
        <v>-2.4296675191816064</v>
      </c>
      <c r="G36" s="31">
        <f t="shared" si="19"/>
        <v>-8.387942332896472</v>
      </c>
      <c r="H36" s="31">
        <f t="shared" si="20"/>
        <v>5.2932761087268716</v>
      </c>
      <c r="I36" s="31">
        <f t="shared" si="21"/>
        <v>-0.27173913043488085</v>
      </c>
      <c r="J36" s="31">
        <f t="shared" si="22"/>
        <v>0.68119891008173283</v>
      </c>
      <c r="K36" s="31">
        <f t="shared" si="23"/>
        <v>1.4208389715831657</v>
      </c>
      <c r="L36" s="31">
        <f t="shared" si="24"/>
        <v>-3.6024016010672852</v>
      </c>
      <c r="M36" s="31">
        <f t="shared" si="25"/>
        <v>-5.1211072664359705</v>
      </c>
      <c r="N36" s="31">
        <f t="shared" si="26"/>
        <v>-0.21881838074399695</v>
      </c>
      <c r="O36" s="31">
        <f t="shared" si="27"/>
        <v>-1.8274853801169826</v>
      </c>
      <c r="P36" s="31">
        <f t="shared" si="28"/>
        <v>2.5316455696201814</v>
      </c>
      <c r="Q36" s="31">
        <f t="shared" si="29"/>
        <v>5.3013798111837644</v>
      </c>
      <c r="R36" s="31">
        <f t="shared" si="30"/>
        <v>-1.0344827586207259</v>
      </c>
      <c r="S36" s="31">
        <f t="shared" si="31"/>
        <v>0.55749128919866564</v>
      </c>
      <c r="T36" s="31">
        <f t="shared" si="32"/>
        <v>2.2869022869023752</v>
      </c>
      <c r="U36" s="31">
        <f t="shared" si="33"/>
        <v>-6.639566395664005</v>
      </c>
      <c r="V36" s="31">
        <f t="shared" si="34"/>
        <v>-1.8867924528301785</v>
      </c>
      <c r="W36" s="31">
        <f t="shared" si="35"/>
        <v>-1.9970414201182791</v>
      </c>
      <c r="X36" s="31">
        <f t="shared" si="35"/>
        <v>-5.5094339622643105</v>
      </c>
      <c r="Y36" s="31">
        <f t="shared" si="35"/>
        <v>-2.9552715654951385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2.3033707865166804</v>
      </c>
      <c r="D37" s="31">
        <f t="shared" si="16"/>
        <v>1.7572762218563298</v>
      </c>
      <c r="E37" s="31">
        <f t="shared" si="17"/>
        <v>3.9935240151107081</v>
      </c>
      <c r="F37" s="31">
        <f t="shared" si="18"/>
        <v>-0.83030617540245544</v>
      </c>
      <c r="G37" s="31">
        <f t="shared" si="19"/>
        <v>-4.290947148089856</v>
      </c>
      <c r="H37" s="31">
        <f t="shared" si="20"/>
        <v>0.32804811372335507</v>
      </c>
      <c r="I37" s="31">
        <f t="shared" si="21"/>
        <v>1.6893732970026463</v>
      </c>
      <c r="J37" s="31">
        <f t="shared" si="22"/>
        <v>-1.9292604501608395</v>
      </c>
      <c r="K37" s="31">
        <f t="shared" si="23"/>
        <v>-1.2568306010928865</v>
      </c>
      <c r="L37" s="31">
        <f t="shared" si="24"/>
        <v>0.33204205866097425</v>
      </c>
      <c r="M37" s="31">
        <f t="shared" si="25"/>
        <v>-0.44125758411487936</v>
      </c>
      <c r="N37" s="31">
        <f t="shared" si="26"/>
        <v>-3.1578947368420245</v>
      </c>
      <c r="O37" s="31">
        <f t="shared" si="27"/>
        <v>-2.0594965675058035</v>
      </c>
      <c r="P37" s="31">
        <f t="shared" si="28"/>
        <v>1.7523364485982</v>
      </c>
      <c r="Q37" s="31">
        <f t="shared" si="29"/>
        <v>3.0998851894373303</v>
      </c>
      <c r="R37" s="31">
        <f t="shared" si="30"/>
        <v>3.5077951002228502</v>
      </c>
      <c r="S37" s="31">
        <f t="shared" si="31"/>
        <v>0.10758472296927835</v>
      </c>
      <c r="T37" s="31">
        <f t="shared" si="32"/>
        <v>-2.3643202579258684</v>
      </c>
      <c r="U37" s="31">
        <f t="shared" si="33"/>
        <v>-5.503577325261503</v>
      </c>
      <c r="V37" s="31">
        <f t="shared" si="34"/>
        <v>-1.9219569015723721</v>
      </c>
      <c r="W37" s="31">
        <f t="shared" si="35"/>
        <v>-1.009501187648425</v>
      </c>
      <c r="X37" s="31">
        <f t="shared" si="35"/>
        <v>-2.5794841031795244</v>
      </c>
      <c r="Y37" s="31">
        <f t="shared" si="35"/>
        <v>-3.0172413793103203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6.3694267515922149</v>
      </c>
      <c r="D38" s="31">
        <f t="shared" si="16"/>
        <v>1.9960079840320759</v>
      </c>
      <c r="E38" s="31">
        <f t="shared" si="17"/>
        <v>4.7945205479451545</v>
      </c>
      <c r="F38" s="31">
        <f t="shared" si="18"/>
        <v>1.2138188608776801</v>
      </c>
      <c r="G38" s="31">
        <f t="shared" si="19"/>
        <v>-1.9372693726936348</v>
      </c>
      <c r="H38" s="31">
        <f t="shared" si="20"/>
        <v>6.0206961429915395</v>
      </c>
      <c r="I38" s="31">
        <f t="shared" si="21"/>
        <v>4.0816326530611633</v>
      </c>
      <c r="J38" s="31">
        <f t="shared" si="22"/>
        <v>1.4492753623189287</v>
      </c>
      <c r="K38" s="31">
        <f t="shared" si="23"/>
        <v>-0.50420168067229554</v>
      </c>
      <c r="L38" s="31">
        <f t="shared" si="24"/>
        <v>-2.1114864864866689</v>
      </c>
      <c r="M38" s="31">
        <f t="shared" si="25"/>
        <v>-1.8119068162207981</v>
      </c>
      <c r="N38" s="31">
        <f t="shared" si="26"/>
        <v>-1.1423550087873338</v>
      </c>
      <c r="O38" s="31">
        <f t="shared" si="27"/>
        <v>1.8666666666667311</v>
      </c>
      <c r="P38" s="31">
        <f t="shared" si="28"/>
        <v>-0.95986038394424611</v>
      </c>
      <c r="Q38" s="31">
        <f t="shared" si="29"/>
        <v>5.903083700440547</v>
      </c>
      <c r="R38" s="31">
        <f t="shared" si="30"/>
        <v>1.3311148086522451</v>
      </c>
      <c r="S38" s="31">
        <f t="shared" si="31"/>
        <v>-1.0673234811165742</v>
      </c>
      <c r="T38" s="31">
        <f t="shared" si="32"/>
        <v>-1.4937759336100243</v>
      </c>
      <c r="U38" s="31">
        <f t="shared" si="33"/>
        <v>-5.1390058972197323</v>
      </c>
      <c r="V38" s="31">
        <f t="shared" si="34"/>
        <v>-2.5754884547070702</v>
      </c>
      <c r="W38" s="31">
        <f t="shared" si="35"/>
        <v>-2.7347310847766124</v>
      </c>
      <c r="X38" s="31">
        <f t="shared" si="35"/>
        <v>-2.717900656044975</v>
      </c>
      <c r="Y38" s="31">
        <f t="shared" si="35"/>
        <v>-4.2389210019268262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5.5462184873951799</v>
      </c>
      <c r="D39" s="31">
        <f t="shared" si="16"/>
        <v>-1.3800424628449974</v>
      </c>
      <c r="E39" s="31">
        <f t="shared" si="17"/>
        <v>4.5748116254036972</v>
      </c>
      <c r="F39" s="31">
        <f t="shared" si="18"/>
        <v>1.0293360782293206</v>
      </c>
      <c r="G39" s="31">
        <f t="shared" si="19"/>
        <v>-5.4508405501780999</v>
      </c>
      <c r="H39" s="31">
        <f t="shared" si="20"/>
        <v>2.5323275862067334</v>
      </c>
      <c r="I39" s="31">
        <f t="shared" si="21"/>
        <v>5.6227009984234968</v>
      </c>
      <c r="J39" s="31">
        <f t="shared" si="22"/>
        <v>2.3880597014926224</v>
      </c>
      <c r="K39" s="31">
        <f t="shared" si="23"/>
        <v>-2.4295432458698087</v>
      </c>
      <c r="L39" s="31">
        <f t="shared" si="24"/>
        <v>-0.94621513944215963</v>
      </c>
      <c r="M39" s="31">
        <f t="shared" si="25"/>
        <v>0.10055304172946933</v>
      </c>
      <c r="N39" s="31">
        <f t="shared" si="26"/>
        <v>-2.310396785534877</v>
      </c>
      <c r="O39" s="31">
        <f t="shared" si="27"/>
        <v>-0.15424164524422679</v>
      </c>
      <c r="P39" s="31">
        <f t="shared" si="28"/>
        <v>1.5447991761071762</v>
      </c>
      <c r="Q39" s="31">
        <f t="shared" si="29"/>
        <v>4.2089249492899654</v>
      </c>
      <c r="R39" s="31">
        <f t="shared" si="30"/>
        <v>3.0656934306568786</v>
      </c>
      <c r="S39" s="31">
        <f t="shared" si="31"/>
        <v>-1.6997167138809175</v>
      </c>
      <c r="T39" s="31">
        <f t="shared" si="32"/>
        <v>-2.8338136407301135</v>
      </c>
      <c r="U39" s="31">
        <f t="shared" si="33"/>
        <v>-7.4641621354423933</v>
      </c>
      <c r="V39" s="31">
        <f t="shared" si="34"/>
        <v>-3.0982905982905891</v>
      </c>
      <c r="W39" s="31">
        <f t="shared" si="35"/>
        <v>-2.0396912899670667</v>
      </c>
      <c r="X39" s="31">
        <f t="shared" si="35"/>
        <v>-4.7270680922901676</v>
      </c>
      <c r="Y39" s="31">
        <f t="shared" si="35"/>
        <v>-1.7720023626698804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5.8928571428571672</v>
      </c>
      <c r="D40" s="31">
        <f t="shared" si="16"/>
        <v>2.023608768971414</v>
      </c>
      <c r="E40" s="31">
        <f t="shared" si="17"/>
        <v>6.4462809917355912</v>
      </c>
      <c r="F40" s="31">
        <f t="shared" si="18"/>
        <v>4.8654244306416814</v>
      </c>
      <c r="G40" s="31">
        <f t="shared" si="19"/>
        <v>-4.0473840078971932</v>
      </c>
      <c r="H40" s="31">
        <f t="shared" si="20"/>
        <v>5.5041152263372197</v>
      </c>
      <c r="I40" s="31">
        <f t="shared" si="21"/>
        <v>8.3373963920040524</v>
      </c>
      <c r="J40" s="31">
        <f t="shared" si="22"/>
        <v>0.9000900090008912</v>
      </c>
      <c r="K40" s="31">
        <f t="shared" si="23"/>
        <v>0.31222123104377886</v>
      </c>
      <c r="L40" s="31">
        <f t="shared" si="24"/>
        <v>-8.8928412627936382E-2</v>
      </c>
      <c r="M40" s="31">
        <f t="shared" si="25"/>
        <v>0.26702269692924574</v>
      </c>
      <c r="N40" s="31">
        <f t="shared" si="26"/>
        <v>-2.9738126941855398</v>
      </c>
      <c r="O40" s="31">
        <f t="shared" si="27"/>
        <v>-1.6925892040255803</v>
      </c>
      <c r="P40" s="31">
        <f t="shared" si="28"/>
        <v>1.5355979525361221</v>
      </c>
      <c r="Q40" s="31">
        <f t="shared" si="29"/>
        <v>5.7286892758936716</v>
      </c>
      <c r="R40" s="31">
        <f t="shared" si="30"/>
        <v>-0.21673168617263627</v>
      </c>
      <c r="S40" s="31">
        <f t="shared" si="31"/>
        <v>-0.65160729800176398</v>
      </c>
      <c r="T40" s="31">
        <f t="shared" si="32"/>
        <v>-1.3992129427195579</v>
      </c>
      <c r="U40" s="31">
        <f t="shared" si="33"/>
        <v>-5.9866962305988807</v>
      </c>
      <c r="V40" s="31">
        <f t="shared" si="34"/>
        <v>-3.4433962264151177</v>
      </c>
      <c r="W40" s="31">
        <f t="shared" si="35"/>
        <v>-1.465559355153772</v>
      </c>
      <c r="X40" s="31">
        <f t="shared" si="35"/>
        <v>-4.8587010411501694</v>
      </c>
      <c r="Y40" s="31">
        <f t="shared" si="35"/>
        <v>-1.9801980198019891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5.2746057640020467</v>
      </c>
      <c r="D41" s="31">
        <f t="shared" si="16"/>
        <v>1.0330578512396329</v>
      </c>
      <c r="E41" s="31">
        <f t="shared" si="17"/>
        <v>5.8282208588957332</v>
      </c>
      <c r="F41" s="31">
        <f t="shared" si="18"/>
        <v>0.62801932367158031</v>
      </c>
      <c r="G41" s="31">
        <f t="shared" si="19"/>
        <v>-5.6168987037926428</v>
      </c>
      <c r="H41" s="31">
        <f t="shared" si="20"/>
        <v>3.4079348931839633</v>
      </c>
      <c r="I41" s="31">
        <f t="shared" si="21"/>
        <v>6.2469257255288966</v>
      </c>
      <c r="J41" s="31">
        <f t="shared" si="22"/>
        <v>1.990740740740705</v>
      </c>
      <c r="K41" s="31">
        <f t="shared" si="23"/>
        <v>3.1320926009987602</v>
      </c>
      <c r="L41" s="31">
        <f t="shared" si="24"/>
        <v>-4.3573943661971839</v>
      </c>
      <c r="M41" s="31">
        <f t="shared" si="25"/>
        <v>0.41417395306029903</v>
      </c>
      <c r="N41" s="31">
        <f t="shared" si="26"/>
        <v>0.68744271310710303</v>
      </c>
      <c r="O41" s="31">
        <f t="shared" si="27"/>
        <v>-2.0482476103777003</v>
      </c>
      <c r="P41" s="31">
        <f t="shared" si="28"/>
        <v>1.5334572490705227</v>
      </c>
      <c r="Q41" s="31">
        <f t="shared" si="29"/>
        <v>6.8649885583525077</v>
      </c>
      <c r="R41" s="31">
        <f t="shared" si="30"/>
        <v>2.4839400428265463</v>
      </c>
      <c r="S41" s="31">
        <f t="shared" si="31"/>
        <v>-0.5014625992478301</v>
      </c>
      <c r="T41" s="31">
        <f t="shared" si="32"/>
        <v>-0.62998740025201982</v>
      </c>
      <c r="U41" s="31">
        <f t="shared" si="33"/>
        <v>-4.8605240912933994</v>
      </c>
      <c r="V41" s="31">
        <f t="shared" si="34"/>
        <v>-3.1097290093292003</v>
      </c>
      <c r="W41" s="31">
        <f t="shared" si="35"/>
        <v>-2.1091242549287443</v>
      </c>
      <c r="X41" s="31">
        <f t="shared" si="35"/>
        <v>-5.1053864168619043</v>
      </c>
      <c r="Y41" s="31">
        <f t="shared" si="35"/>
        <v>-3.3070088845014993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8.8335773548072751</v>
      </c>
      <c r="D42" s="31">
        <f t="shared" si="16"/>
        <v>0.58295964125551336</v>
      </c>
      <c r="E42" s="31">
        <f t="shared" si="17"/>
        <v>3.7004012483282196</v>
      </c>
      <c r="F42" s="31">
        <f t="shared" si="18"/>
        <v>1.5477214101460675</v>
      </c>
      <c r="G42" s="31">
        <f t="shared" si="19"/>
        <v>-3.0482641828956645</v>
      </c>
      <c r="H42" s="31">
        <f t="shared" si="20"/>
        <v>3.7991266375545791</v>
      </c>
      <c r="I42" s="31">
        <f t="shared" si="21"/>
        <v>6.3525452250734418</v>
      </c>
      <c r="J42" s="31">
        <f t="shared" si="22"/>
        <v>1.4636075949368177</v>
      </c>
      <c r="K42" s="31">
        <f t="shared" si="23"/>
        <v>0.35087719298248032</v>
      </c>
      <c r="L42" s="31">
        <f t="shared" si="24"/>
        <v>-0.31080031080041692</v>
      </c>
      <c r="M42" s="31">
        <f t="shared" si="25"/>
        <v>2.7669524551832154</v>
      </c>
      <c r="N42" s="31">
        <f t="shared" si="26"/>
        <v>-5.6882821387940368</v>
      </c>
      <c r="O42" s="31">
        <f t="shared" si="27"/>
        <v>-1.7691998391636758</v>
      </c>
      <c r="P42" s="31">
        <f t="shared" si="28"/>
        <v>2.7425296766270861</v>
      </c>
      <c r="Q42" s="31">
        <f t="shared" si="29"/>
        <v>4.5816733067728421</v>
      </c>
      <c r="R42" s="31">
        <f t="shared" si="30"/>
        <v>2.0571428571428072</v>
      </c>
      <c r="S42" s="31">
        <f t="shared" si="31"/>
        <v>1.2318029115342028</v>
      </c>
      <c r="T42" s="31">
        <f t="shared" si="32"/>
        <v>-1.1799410029498603</v>
      </c>
      <c r="U42" s="31">
        <f t="shared" si="33"/>
        <v>-6.1194029850745579</v>
      </c>
      <c r="V42" s="31">
        <f t="shared" si="34"/>
        <v>-3.3386327503975792</v>
      </c>
      <c r="W42" s="31">
        <f t="shared" si="35"/>
        <v>-1.4802631578947967</v>
      </c>
      <c r="X42" s="31">
        <f t="shared" si="35"/>
        <v>-4.2988313856426572</v>
      </c>
      <c r="Y42" s="31">
        <f t="shared" si="35"/>
        <v>-2.9655473179240204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6.2893081761004908</v>
      </c>
      <c r="D43" s="31">
        <f t="shared" si="16"/>
        <v>1.8737672583826566</v>
      </c>
      <c r="E43" s="31">
        <f t="shared" si="17"/>
        <v>4.3562439496611916</v>
      </c>
      <c r="F43" s="31">
        <f t="shared" si="18"/>
        <v>5.9369202226346829</v>
      </c>
      <c r="G43" s="31">
        <f t="shared" si="19"/>
        <v>-3.6777583187390377</v>
      </c>
      <c r="H43" s="31">
        <f t="shared" si="20"/>
        <v>4.5454545454544473</v>
      </c>
      <c r="I43" s="31">
        <f t="shared" si="21"/>
        <v>3.4782608695652897</v>
      </c>
      <c r="J43" s="31">
        <f t="shared" si="22"/>
        <v>2.6890756302519634</v>
      </c>
      <c r="K43" s="31">
        <f t="shared" si="23"/>
        <v>8.1833060556562032E-2</v>
      </c>
      <c r="L43" s="31">
        <f t="shared" si="24"/>
        <v>8.1766148814338635E-2</v>
      </c>
      <c r="M43" s="31">
        <f t="shared" si="25"/>
        <v>0.24509803921569073</v>
      </c>
      <c r="N43" s="31">
        <f t="shared" si="26"/>
        <v>3.993480032599777</v>
      </c>
      <c r="O43" s="31">
        <f t="shared" si="27"/>
        <v>-1.8025078369905714</v>
      </c>
      <c r="P43" s="31">
        <f t="shared" si="28"/>
        <v>2.4740622505986067</v>
      </c>
      <c r="Q43" s="31">
        <f t="shared" si="29"/>
        <v>5.5295950155763052</v>
      </c>
      <c r="R43" s="31">
        <f t="shared" si="30"/>
        <v>1.623616236162249</v>
      </c>
      <c r="S43" s="31">
        <f t="shared" si="31"/>
        <v>-0.58097312999268524</v>
      </c>
      <c r="T43" s="31">
        <f t="shared" si="32"/>
        <v>-0.365230094959756</v>
      </c>
      <c r="U43" s="31">
        <f t="shared" si="33"/>
        <v>-8.3577712609971115</v>
      </c>
      <c r="V43" s="31">
        <f t="shared" si="34"/>
        <v>-4.9599999999999511</v>
      </c>
      <c r="W43" s="31">
        <f t="shared" si="35"/>
        <v>-1.5993265993266164</v>
      </c>
      <c r="X43" s="31">
        <f t="shared" si="35"/>
        <v>-3.6783575705732261</v>
      </c>
      <c r="Y43" s="31">
        <f t="shared" si="35"/>
        <v>-5.5950266429840667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7.7949438202245034</v>
      </c>
      <c r="D44" s="31">
        <f t="shared" si="16"/>
        <v>-0.45602605863201973</v>
      </c>
      <c r="E44" s="31">
        <f t="shared" si="17"/>
        <v>4.8429319371726507</v>
      </c>
      <c r="F44" s="31">
        <f t="shared" si="18"/>
        <v>1.1860174781524364</v>
      </c>
      <c r="G44" s="31">
        <f t="shared" si="19"/>
        <v>-4.380012338062798</v>
      </c>
      <c r="H44" s="31">
        <f t="shared" si="20"/>
        <v>1.4193548387095802</v>
      </c>
      <c r="I44" s="31">
        <f t="shared" si="21"/>
        <v>4.9618320610686624</v>
      </c>
      <c r="J44" s="31">
        <f t="shared" si="22"/>
        <v>1.0909090909091361</v>
      </c>
      <c r="K44" s="31">
        <f t="shared" si="23"/>
        <v>-2.8776978417265155</v>
      </c>
      <c r="L44" s="31">
        <f t="shared" si="24"/>
        <v>1.2962962962962337</v>
      </c>
      <c r="M44" s="31">
        <f t="shared" si="25"/>
        <v>-1.0359536867763239</v>
      </c>
      <c r="N44" s="31">
        <f t="shared" si="26"/>
        <v>-1.4162561576355586</v>
      </c>
      <c r="O44" s="31">
        <f t="shared" si="27"/>
        <v>-1.748906933166694</v>
      </c>
      <c r="P44" s="31">
        <f t="shared" si="28"/>
        <v>5.5308328035600596</v>
      </c>
      <c r="Q44" s="31">
        <f t="shared" si="29"/>
        <v>4.7590361445782463</v>
      </c>
      <c r="R44" s="31">
        <f t="shared" si="30"/>
        <v>-0.57504312823461134</v>
      </c>
      <c r="S44" s="31">
        <f t="shared" si="31"/>
        <v>-0.6362058993638442</v>
      </c>
      <c r="T44" s="31">
        <f t="shared" si="32"/>
        <v>-2.1536670547146315</v>
      </c>
      <c r="U44" s="31">
        <f t="shared" si="33"/>
        <v>-7.7929803688281964</v>
      </c>
      <c r="V44" s="31">
        <f t="shared" si="34"/>
        <v>-5.2258064516128826</v>
      </c>
      <c r="W44" s="31">
        <f t="shared" si="35"/>
        <v>-0.47651463580665165</v>
      </c>
      <c r="X44" s="31">
        <f t="shared" si="35"/>
        <v>-3.6935704514364147</v>
      </c>
      <c r="Y44" s="31">
        <f t="shared" si="35"/>
        <v>-0.56818181818175617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7.2889355007867351</v>
      </c>
      <c r="D45" s="31">
        <f t="shared" si="16"/>
        <v>1.9550342130986849</v>
      </c>
      <c r="E45" s="31">
        <f t="shared" si="17"/>
        <v>5.369127516778633</v>
      </c>
      <c r="F45" s="31">
        <f t="shared" si="18"/>
        <v>1.7288444040038087</v>
      </c>
      <c r="G45" s="31">
        <f t="shared" si="19"/>
        <v>-6.0375670840789297</v>
      </c>
      <c r="H45" s="31">
        <f t="shared" si="20"/>
        <v>2.5226082817706157</v>
      </c>
      <c r="I45" s="31">
        <f t="shared" si="21"/>
        <v>7.9387186629526099</v>
      </c>
      <c r="J45" s="31">
        <f t="shared" si="22"/>
        <v>1.6774193548387757</v>
      </c>
      <c r="K45" s="31">
        <f t="shared" si="23"/>
        <v>1.6920473773265314</v>
      </c>
      <c r="L45" s="31">
        <f t="shared" si="24"/>
        <v>-1.0815307820299438</v>
      </c>
      <c r="M45" s="31">
        <f t="shared" si="25"/>
        <v>0.2102607232969973</v>
      </c>
      <c r="N45" s="31">
        <f t="shared" si="26"/>
        <v>-2.3499790180445217</v>
      </c>
      <c r="O45" s="31">
        <f t="shared" si="27"/>
        <v>4.2973785990454871E-2</v>
      </c>
      <c r="P45" s="31">
        <f t="shared" si="28"/>
        <v>2.1477663230240864</v>
      </c>
      <c r="Q45" s="31">
        <f t="shared" si="29"/>
        <v>5.2144659377627818</v>
      </c>
      <c r="R45" s="31">
        <f t="shared" si="30"/>
        <v>1.1990407673861228</v>
      </c>
      <c r="S45" s="31">
        <f t="shared" si="31"/>
        <v>-0.27646129541855657</v>
      </c>
      <c r="T45" s="31">
        <f t="shared" si="32"/>
        <v>-2.2178217821783903</v>
      </c>
      <c r="U45" s="31">
        <f t="shared" si="33"/>
        <v>-7.3309031996758875</v>
      </c>
      <c r="V45" s="31">
        <f t="shared" si="34"/>
        <v>-1.3111888111888561</v>
      </c>
      <c r="W45" s="31">
        <f t="shared" si="35"/>
        <v>-3.8086802480070219</v>
      </c>
      <c r="X45" s="31">
        <f t="shared" si="35"/>
        <v>-3.9594843462247695</v>
      </c>
      <c r="Y45" s="31">
        <f t="shared" si="35"/>
        <v>-4.6979865771811546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5.020491803278631</v>
      </c>
      <c r="D46" s="31">
        <f t="shared" si="16"/>
        <v>1.4146341463416405</v>
      </c>
      <c r="E46" s="31">
        <f t="shared" si="17"/>
        <v>5.3872053872054693</v>
      </c>
      <c r="F46" s="31">
        <f t="shared" si="18"/>
        <v>1.9169329073481549</v>
      </c>
      <c r="G46" s="31">
        <f t="shared" si="19"/>
        <v>-6.8965517241379217</v>
      </c>
      <c r="H46" s="31">
        <f t="shared" si="20"/>
        <v>1.8278018278018493</v>
      </c>
      <c r="I46" s="31">
        <f t="shared" si="21"/>
        <v>7.5578649031648553</v>
      </c>
      <c r="J46" s="31">
        <f t="shared" si="22"/>
        <v>0.30742204655238936</v>
      </c>
      <c r="K46" s="31">
        <f t="shared" si="23"/>
        <v>-2.6269702276708529</v>
      </c>
      <c r="L46" s="31">
        <f t="shared" si="24"/>
        <v>-1.5737410071941014</v>
      </c>
      <c r="M46" s="31">
        <f t="shared" si="25"/>
        <v>-0.41114664230244102</v>
      </c>
      <c r="N46" s="31">
        <f t="shared" si="26"/>
        <v>2.2935779816514241</v>
      </c>
      <c r="O46" s="31">
        <f t="shared" si="27"/>
        <v>-0.71748878923759207</v>
      </c>
      <c r="P46" s="31">
        <f t="shared" si="28"/>
        <v>1.6260162601625012</v>
      </c>
      <c r="Q46" s="31">
        <f t="shared" si="29"/>
        <v>4.044444444444494</v>
      </c>
      <c r="R46" s="31">
        <f t="shared" si="30"/>
        <v>2.3067065356685958</v>
      </c>
      <c r="S46" s="31">
        <f t="shared" si="31"/>
        <v>-0.33402922755752229</v>
      </c>
      <c r="T46" s="31">
        <f t="shared" si="32"/>
        <v>-1.3405948889819825</v>
      </c>
      <c r="U46" s="31">
        <f t="shared" si="33"/>
        <v>-7.2611464968152575</v>
      </c>
      <c r="V46" s="31">
        <f t="shared" si="34"/>
        <v>-5.1739926739926574</v>
      </c>
      <c r="W46" s="31">
        <f t="shared" si="35"/>
        <v>-2.6557218734912169</v>
      </c>
      <c r="X46" s="31">
        <f t="shared" si="35"/>
        <v>-3.174603174603007</v>
      </c>
      <c r="Y46" s="31">
        <f t="shared" si="35"/>
        <v>-4.6106557377049029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4.2448979591837883</v>
      </c>
      <c r="D47" s="31">
        <f t="shared" si="16"/>
        <v>1.5661707126077857</v>
      </c>
      <c r="E47" s="31">
        <f t="shared" si="17"/>
        <v>5.2428681572860114</v>
      </c>
      <c r="F47" s="31">
        <f t="shared" si="18"/>
        <v>-1.8315018315018534</v>
      </c>
      <c r="G47" s="31">
        <f t="shared" si="19"/>
        <v>-2.4626865671641411</v>
      </c>
      <c r="H47" s="31">
        <f t="shared" si="20"/>
        <v>2.9839326702371523</v>
      </c>
      <c r="I47" s="31">
        <f t="shared" si="21"/>
        <v>5.7949479940564146</v>
      </c>
      <c r="J47" s="31">
        <f t="shared" si="22"/>
        <v>2.2471910112360689</v>
      </c>
      <c r="K47" s="31">
        <f t="shared" si="23"/>
        <v>-1.442307692307736</v>
      </c>
      <c r="L47" s="31">
        <f t="shared" si="24"/>
        <v>0.55749128919855195</v>
      </c>
      <c r="M47" s="31">
        <f t="shared" si="25"/>
        <v>1.1088011088012308</v>
      </c>
      <c r="N47" s="31">
        <f t="shared" si="26"/>
        <v>0.75394105551742996</v>
      </c>
      <c r="O47" s="31">
        <f t="shared" si="27"/>
        <v>-2.3809523809523938</v>
      </c>
      <c r="P47" s="31">
        <f t="shared" si="28"/>
        <v>2.0905923344947297</v>
      </c>
      <c r="Q47" s="31">
        <f t="shared" si="29"/>
        <v>5.460750853242331</v>
      </c>
      <c r="R47" s="31">
        <f t="shared" si="30"/>
        <v>-1.1003236245954326</v>
      </c>
      <c r="S47" s="31">
        <f t="shared" si="31"/>
        <v>-1.8324607329843161</v>
      </c>
      <c r="T47" s="31">
        <f t="shared" si="32"/>
        <v>-1.1999999999999176</v>
      </c>
      <c r="U47" s="31">
        <f t="shared" si="33"/>
        <v>-5.6680161943320684</v>
      </c>
      <c r="V47" s="31">
        <f t="shared" si="34"/>
        <v>-4.5779685264663783</v>
      </c>
      <c r="W47" s="31">
        <f t="shared" si="35"/>
        <v>-1.7241379310344627</v>
      </c>
      <c r="X47" s="31">
        <f t="shared" si="35"/>
        <v>-4.0427154843631428</v>
      </c>
      <c r="Y47" s="31">
        <f t="shared" si="35"/>
        <v>-4.2130365659776743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5.1120448179269573</v>
      </c>
      <c r="D48" s="31">
        <f t="shared" si="16"/>
        <v>3.5976015989341903</v>
      </c>
      <c r="E48" s="31">
        <f t="shared" si="17"/>
        <v>5.2733118971061543</v>
      </c>
      <c r="F48" s="31">
        <f t="shared" si="18"/>
        <v>1.8326206475258005</v>
      </c>
      <c r="G48" s="31">
        <f t="shared" si="19"/>
        <v>-2.9994001199758316</v>
      </c>
      <c r="H48" s="31">
        <f t="shared" si="20"/>
        <v>4.019789734075303</v>
      </c>
      <c r="I48" s="31">
        <f t="shared" si="21"/>
        <v>7.7288941736030097</v>
      </c>
      <c r="J48" s="31">
        <f t="shared" si="22"/>
        <v>4.9668874172184303</v>
      </c>
      <c r="K48" s="31">
        <f t="shared" si="23"/>
        <v>-3.101997896950536</v>
      </c>
      <c r="L48" s="31">
        <f t="shared" si="24"/>
        <v>1.4107433532284119</v>
      </c>
      <c r="M48" s="31">
        <f t="shared" si="25"/>
        <v>0.64205457463886262</v>
      </c>
      <c r="N48" s="31">
        <f t="shared" si="26"/>
        <v>-0.53163211057936621</v>
      </c>
      <c r="O48" s="31">
        <f t="shared" si="27"/>
        <v>-2.4051309460182608</v>
      </c>
      <c r="P48" s="31">
        <f t="shared" si="28"/>
        <v>1.314348302299976</v>
      </c>
      <c r="Q48" s="31">
        <f t="shared" si="29"/>
        <v>5.3513513513514681</v>
      </c>
      <c r="R48" s="31">
        <f t="shared" si="30"/>
        <v>0.87224217547448291</v>
      </c>
      <c r="S48" s="31">
        <f t="shared" si="31"/>
        <v>-1.5259409969479947</v>
      </c>
      <c r="T48" s="31">
        <f t="shared" si="32"/>
        <v>-4.0289256198346806</v>
      </c>
      <c r="U48" s="31">
        <f t="shared" si="33"/>
        <v>-7.5349838536060645</v>
      </c>
      <c r="V48" s="31">
        <f t="shared" si="34"/>
        <v>-2.4447031431897415</v>
      </c>
      <c r="W48" s="31">
        <f t="shared" si="35"/>
        <v>-3.0429594272076486</v>
      </c>
      <c r="X48" s="31">
        <f t="shared" si="35"/>
        <v>-3.9999999999999716</v>
      </c>
      <c r="Y48" s="31">
        <f t="shared" si="35"/>
        <v>-2.4358974358975587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5.5028195488721963</v>
      </c>
      <c r="D50" s="32">
        <f t="shared" ref="D50:D52" si="37">D29/C29*100-100</f>
        <v>1.0244532537526396</v>
      </c>
      <c r="E50" s="32">
        <f t="shared" ref="E50:E52" si="38">E29/D29*100-100</f>
        <v>4.6294255103390896</v>
      </c>
      <c r="F50" s="32">
        <f t="shared" ref="F50:F52" si="39">F29/E29*100-100</f>
        <v>1.335805486494408</v>
      </c>
      <c r="G50" s="32">
        <f t="shared" ref="G50:G52" si="40">G29/F29*100-100</f>
        <v>-4.7488356620092702</v>
      </c>
      <c r="H50" s="32">
        <f t="shared" ref="H50:H52" si="41">H29/G29*100-100</f>
        <v>3.1825722518117061</v>
      </c>
      <c r="I50" s="32">
        <f t="shared" ref="I50:I52" si="42">I29/H29*100-100</f>
        <v>5.7795642056272385</v>
      </c>
      <c r="J50" s="32">
        <f t="shared" ref="J50:J52" si="43">J29/I29*100-100</f>
        <v>1.6599336026558831</v>
      </c>
      <c r="K50" s="32">
        <f t="shared" ref="K50:K52" si="44">K29/J29*100-100</f>
        <v>-0.84198929807992329</v>
      </c>
      <c r="L50" s="32">
        <f t="shared" ref="L50:L52" si="45">L29/K29*100-100</f>
        <v>-0.87691453059281343</v>
      </c>
      <c r="M50" s="32">
        <f t="shared" ref="M50:M52" si="46">M29/L29*100-100</f>
        <v>-4.4033465433713559E-2</v>
      </c>
      <c r="N50" s="32">
        <f t="shared" ref="N50:N52" si="47">N29/M29*100-100</f>
        <v>-1.201441730076084</v>
      </c>
      <c r="O50" s="32">
        <f t="shared" ref="O50:O52" si="48">O29/N29*100-100</f>
        <v>-1.2525334414268343</v>
      </c>
      <c r="P50" s="32">
        <f t="shared" ref="P50:P52" si="49">P29/O29*100-100</f>
        <v>1.9703624645950129</v>
      </c>
      <c r="Q50" s="32">
        <f t="shared" ref="Q50:Q52" si="50">Q29/P29*100-100</f>
        <v>4.7180065214765818</v>
      </c>
      <c r="R50" s="32">
        <f t="shared" ref="R50:R52" si="51">R29/Q29*100-100</f>
        <v>1.2570637758044114</v>
      </c>
      <c r="S50" s="32">
        <f t="shared" ref="S50:S52" si="52">S29/R29*100-100</f>
        <v>-0.43659832953683519</v>
      </c>
      <c r="T50" s="32">
        <f t="shared" ref="T50:T52" si="53">T29/S29*100-100</f>
        <v>-1.5748331744518538</v>
      </c>
      <c r="U50" s="32">
        <f t="shared" ref="U50:U52" si="54">U29/T29*100-100</f>
        <v>-6.4892298155896668</v>
      </c>
      <c r="V50" s="32">
        <f t="shared" ref="V50:V52" si="55">V29/U29*100-100</f>
        <v>-3.2812694203919506</v>
      </c>
      <c r="W50" s="32">
        <f t="shared" ref="W50:Y52" si="56">W29/V29*100-100</f>
        <v>-2.0689655172413666</v>
      </c>
      <c r="X50" s="32">
        <f t="shared" si="56"/>
        <v>-4.2297261831860737</v>
      </c>
      <c r="Y50" s="32">
        <f t="shared" si="56"/>
        <v>-3.1879424526147204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2.490842490842553</v>
      </c>
      <c r="D51" s="31">
        <f t="shared" si="37"/>
        <v>0.28591851322386219</v>
      </c>
      <c r="E51" s="31">
        <f t="shared" si="38"/>
        <v>2.5896887621762943</v>
      </c>
      <c r="F51" s="31">
        <f t="shared" si="39"/>
        <v>-0.62528948587319633</v>
      </c>
      <c r="G51" s="31">
        <f t="shared" si="40"/>
        <v>-6.0125844791423617</v>
      </c>
      <c r="H51" s="31">
        <f t="shared" si="41"/>
        <v>2.2315893875527735</v>
      </c>
      <c r="I51" s="31">
        <f t="shared" si="42"/>
        <v>2.5951976715982852</v>
      </c>
      <c r="J51" s="31">
        <f t="shared" si="43"/>
        <v>0.75650118203300565</v>
      </c>
      <c r="K51" s="31">
        <f t="shared" si="44"/>
        <v>-2.2524636320976157</v>
      </c>
      <c r="L51" s="31">
        <f t="shared" si="45"/>
        <v>-1.5122419587132327</v>
      </c>
      <c r="M51" s="31">
        <f t="shared" si="46"/>
        <v>-2.1447721179625319</v>
      </c>
      <c r="N51" s="31">
        <f t="shared" si="47"/>
        <v>-1.4943960149439306</v>
      </c>
      <c r="O51" s="31">
        <f t="shared" si="48"/>
        <v>-1.39064475347665</v>
      </c>
      <c r="P51" s="31">
        <f t="shared" si="49"/>
        <v>1.7948717948718098</v>
      </c>
      <c r="Q51" s="31">
        <f t="shared" si="50"/>
        <v>2.2166246851384841</v>
      </c>
      <c r="R51" s="31">
        <f t="shared" si="51"/>
        <v>1.1089206505668727</v>
      </c>
      <c r="S51" s="31">
        <f t="shared" si="52"/>
        <v>0.4874482086278249</v>
      </c>
      <c r="T51" s="31">
        <f t="shared" si="53"/>
        <v>-0.75187969924809295</v>
      </c>
      <c r="U51" s="31">
        <f t="shared" si="54"/>
        <v>-5.5718475073314551</v>
      </c>
      <c r="V51" s="31">
        <f t="shared" si="55"/>
        <v>-2.2256728778467476</v>
      </c>
      <c r="W51" s="31">
        <f t="shared" si="56"/>
        <v>-1.6675489677077593</v>
      </c>
      <c r="X51" s="31">
        <f t="shared" si="56"/>
        <v>-4.8183041722746651</v>
      </c>
      <c r="Y51" s="31">
        <f t="shared" si="56"/>
        <v>-2.856334841628879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6.2205411696246529</v>
      </c>
      <c r="D52" s="31">
        <f t="shared" si="37"/>
        <v>1.1942587925934447</v>
      </c>
      <c r="E52" s="31">
        <f t="shared" si="38"/>
        <v>5.0941966219142785</v>
      </c>
      <c r="F52" s="31">
        <f t="shared" si="39"/>
        <v>1.7720084479472291</v>
      </c>
      <c r="G52" s="31">
        <f t="shared" si="40"/>
        <v>-4.4743635167281752</v>
      </c>
      <c r="H52" s="31">
        <f t="shared" si="41"/>
        <v>3.3857892226990032</v>
      </c>
      <c r="I52" s="31">
        <f t="shared" si="42"/>
        <v>6.4524395243952455</v>
      </c>
      <c r="J52" s="31">
        <f t="shared" si="43"/>
        <v>1.8439169996630227</v>
      </c>
      <c r="K52" s="31">
        <f t="shared" si="44"/>
        <v>-0.55781412498816962</v>
      </c>
      <c r="L52" s="31">
        <f t="shared" si="45"/>
        <v>-0.75109336375739133</v>
      </c>
      <c r="M52" s="31">
        <f t="shared" si="46"/>
        <v>0.3688092729188952</v>
      </c>
      <c r="N52" s="31">
        <f t="shared" si="47"/>
        <v>-1.1453113815318687</v>
      </c>
      <c r="O52" s="31">
        <f t="shared" si="48"/>
        <v>-1.2261646150132748</v>
      </c>
      <c r="P52" s="31">
        <f t="shared" si="49"/>
        <v>2.0038121303943939</v>
      </c>
      <c r="Q52" s="31">
        <f t="shared" si="50"/>
        <v>5.1938095922571677</v>
      </c>
      <c r="R52" s="31">
        <f t="shared" si="51"/>
        <v>1.2844454566158134</v>
      </c>
      <c r="S52" s="31">
        <f t="shared" si="52"/>
        <v>-0.60709628097313839</v>
      </c>
      <c r="T52" s="31">
        <f t="shared" si="53"/>
        <v>-1.728350375531619</v>
      </c>
      <c r="U52" s="31">
        <f t="shared" si="54"/>
        <v>-6.6620626151013198</v>
      </c>
      <c r="V52" s="31">
        <f t="shared" si="55"/>
        <v>-3.4824643614660147</v>
      </c>
      <c r="W52" s="31">
        <f t="shared" si="56"/>
        <v>-2.1464710992998306</v>
      </c>
      <c r="X52" s="31">
        <f t="shared" si="56"/>
        <v>-4.1155272366427766</v>
      </c>
      <c r="Y52" s="31">
        <f t="shared" si="56"/>
        <v>-3.2518111008224935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'Tabelle3.3 B-F'!B14/'Tabelle3.3 B-F'!B$29*100</f>
        <v>3.4492481203007448</v>
      </c>
      <c r="C56" s="43">
        <f>'Tabelle3.3 B-F'!C14/'Tabelle3.3 B-F'!C$29*100</f>
        <v>3.4920493519219677</v>
      </c>
      <c r="D56" s="43">
        <f>'Tabelle3.3 B-F'!D14/'Tabelle3.3 B-F'!D$29*100</f>
        <v>3.4786825977690645</v>
      </c>
      <c r="E56" s="43">
        <f>'Tabelle3.3 B-F'!E14/'Tabelle3.3 B-F'!E$29*100</f>
        <v>3.4848931777000534</v>
      </c>
      <c r="F56" s="43">
        <f>'Tabelle3.3 B-F'!F14/'Tabelle3.3 B-F'!F$29*100</f>
        <v>3.5512308715901573</v>
      </c>
      <c r="G56" s="43">
        <f>'Tabelle3.3 B-F'!G14/'Tabelle3.3 B-F'!G$29*100</f>
        <v>3.5187287173666237</v>
      </c>
      <c r="H56" s="43">
        <f>'Tabelle3.3 B-F'!H14/'Tabelle3.3 B-F'!H$29*100</f>
        <v>3.452506875396661</v>
      </c>
      <c r="I56" s="43">
        <f>'Tabelle3.3 B-F'!I14/'Tabelle3.3 B-F'!I$29*100</f>
        <v>3.5838566457341745</v>
      </c>
      <c r="J56" s="43">
        <f>'Tabelle3.3 B-F'!J14/'Tabelle3.3 B-F'!J$29*100</f>
        <v>3.7535410764872483</v>
      </c>
      <c r="K56" s="43">
        <f>'Tabelle3.3 B-F'!K14/'Tabelle3.3 B-F'!K$29*100</f>
        <v>3.4124275851122903</v>
      </c>
      <c r="L56" s="43">
        <f>'Tabelle3.3 B-F'!L14/'Tabelle3.3 B-F'!L$29*100</f>
        <v>3.3825707537728698</v>
      </c>
      <c r="M56" s="43">
        <f>'Tabelle3.3 B-F'!M14/'Tabelle3.3 B-F'!M$29*100</f>
        <v>3.360032038446136</v>
      </c>
      <c r="N56" s="43">
        <f>'Tabelle3.3 B-F'!N14/'Tabelle3.3 B-F'!N$29*100</f>
        <v>3.4008917713822457</v>
      </c>
      <c r="O56" s="43">
        <f>'Tabelle3.3 B-F'!O14/'Tabelle3.3 B-F'!O$29*100</f>
        <v>3.4686589220475357</v>
      </c>
      <c r="P56" s="43">
        <f>'Tabelle3.3 B-F'!P14/'Tabelle3.3 B-F'!P$29*100</f>
        <v>3.4257880117547637</v>
      </c>
      <c r="Q56" s="43">
        <f>'Tabelle3.3 B-F'!Q14/'Tabelle3.3 B-F'!Q$29*100</f>
        <v>3.1215161649944241</v>
      </c>
      <c r="R56" s="43">
        <f>'Tabelle3.3 B-F'!R14/'Tabelle3.3 B-F'!R$29*100</f>
        <v>3.0713743356112415</v>
      </c>
      <c r="S56" s="43">
        <f>'Tabelle3.3 B-F'!S14/'Tabelle3.3 B-F'!S$29*100</f>
        <v>3.1229742612011475</v>
      </c>
      <c r="T56" s="43">
        <f>'Tabelle3.3 B-F'!T14/'Tabelle3.3 B-F'!T$29*100</f>
        <v>3.0954594762126191</v>
      </c>
      <c r="U56" s="43">
        <f>'Tabelle3.3 B-F'!U14/'Tabelle3.3 B-F'!U$29*100</f>
        <v>3.1859800306583268</v>
      </c>
      <c r="V56" s="43">
        <f>'Tabelle3.3 B-F'!V14/'Tabelle3.3 B-F'!V$29*100</f>
        <v>3.1784107946026956</v>
      </c>
      <c r="W56" s="43">
        <f>'Tabelle3.3 B-F'!W14/'Tabelle3.3 B-F'!W$29*100</f>
        <v>3.1624529787420133</v>
      </c>
      <c r="X56" s="43">
        <f>'Tabelle3.3 B-F'!X14/'Tabelle3.3 B-F'!X$29*100</f>
        <v>3.0143868463119445</v>
      </c>
      <c r="Y56" s="43">
        <f>'Tabelle3.3 B-F'!Y14/'Tabelle3.3 B-F'!Y$29*100</f>
        <v>3.0428834269000391</v>
      </c>
    </row>
    <row r="57" spans="1:29" x14ac:dyDescent="0.2">
      <c r="A57" s="42" t="s">
        <v>10</v>
      </c>
      <c r="B57" s="43">
        <f>'Tabelle3.3 B-F'!B15/'Tabelle3.3 B-F'!B$29*100</f>
        <v>7.4295112781954735</v>
      </c>
      <c r="C57" s="43">
        <f>'Tabelle3.3 B-F'!C15/'Tabelle3.3 B-F'!C$29*100</f>
        <v>7.0909981738007177</v>
      </c>
      <c r="D57" s="43">
        <f>'Tabelle3.3 B-F'!D15/'Tabelle3.3 B-F'!D$29*100</f>
        <v>6.9088664520964684</v>
      </c>
      <c r="E57" s="43">
        <f>'Tabelle3.3 B-F'!E15/'Tabelle3.3 B-F'!E$29*100</f>
        <v>6.590535586363826</v>
      </c>
      <c r="F57" s="43">
        <f>'Tabelle3.3 B-F'!F15/'Tabelle3.3 B-F'!F$29*100</f>
        <v>6.3456420492348631</v>
      </c>
      <c r="G57" s="43">
        <f>'Tabelle3.3 B-F'!G15/'Tabelle3.3 B-F'!G$29*100</f>
        <v>6.1032044005937269</v>
      </c>
      <c r="H57" s="43">
        <f>'Tabelle3.3 B-F'!H15/'Tabelle3.3 B-F'!H$29*100</f>
        <v>6.2280516183626036</v>
      </c>
      <c r="I57" s="43">
        <f>'Tabelle3.3 B-F'!I15/'Tabelle3.3 B-F'!I$29*100</f>
        <v>5.8717651293948245</v>
      </c>
      <c r="J57" s="43">
        <f>'Tabelle3.3 B-F'!J15/'Tabelle3.3 B-F'!J$29*100</f>
        <v>5.8152344979540445</v>
      </c>
      <c r="K57" s="43">
        <f>'Tabelle3.3 B-F'!K15/'Tabelle3.3 B-F'!K$29*100</f>
        <v>5.9479406396317698</v>
      </c>
      <c r="L57" s="43">
        <f>'Tabelle3.3 B-F'!L15/'Tabelle3.3 B-F'!L$29*100</f>
        <v>5.7843961410672122</v>
      </c>
      <c r="M57" s="43">
        <f>'Tabelle3.3 B-F'!M15/'Tabelle3.3 B-F'!M$29*100</f>
        <v>5.4905887064477374</v>
      </c>
      <c r="N57" s="43">
        <f>'Tabelle3.3 B-F'!N15/'Tabelle3.3 B-F'!N$29*100</f>
        <v>5.5451965950547217</v>
      </c>
      <c r="O57" s="43">
        <f>'Tabelle3.3 B-F'!O15/'Tabelle3.3 B-F'!O$29*100</f>
        <v>5.5129099790648963</v>
      </c>
      <c r="P57" s="43">
        <f>'Tabelle3.3 B-F'!P15/'Tabelle3.3 B-F'!P$29*100</f>
        <v>5.543255102451587</v>
      </c>
      <c r="Q57" s="43">
        <f>'Tabelle3.3 B-F'!Q15/'Tabelle3.3 B-F'!Q$29*100</f>
        <v>5.5741360089186154</v>
      </c>
      <c r="R57" s="43">
        <f>'Tabelle3.3 B-F'!R15/'Tabelle3.3 B-F'!R$29*100</f>
        <v>5.4479878511769124</v>
      </c>
      <c r="S57" s="43">
        <f>'Tabelle3.3 B-F'!S15/'Tabelle3.3 B-F'!S$29*100</f>
        <v>5.5023832221162996</v>
      </c>
      <c r="T57" s="43">
        <f>'Tabelle3.3 B-F'!T15/'Tabelle3.3 B-F'!T$29*100</f>
        <v>5.7182705718270599</v>
      </c>
      <c r="U57" s="43">
        <f>'Tabelle3.3 B-F'!U15/'Tabelle3.3 B-F'!U$29*100</f>
        <v>5.7090773501263632</v>
      </c>
      <c r="V57" s="43">
        <f>'Tabelle3.3 B-F'!V15/'Tabelle3.3 B-F'!V$29*100</f>
        <v>5.7913900192760801</v>
      </c>
      <c r="W57" s="43">
        <f>'Tabelle3.3 B-F'!W15/'Tabelle3.3 B-F'!W$29*100</f>
        <v>5.7956434257720302</v>
      </c>
      <c r="X57" s="43">
        <f>'Tabelle3.3 B-F'!X15/'Tabelle3.3 B-F'!X$29*100</f>
        <v>5.7182005023978038</v>
      </c>
      <c r="Y57" s="43">
        <f>'Tabelle3.3 B-F'!Y15/'Tabelle3.3 B-F'!Y$29*100</f>
        <v>5.731943199509363</v>
      </c>
    </row>
    <row r="58" spans="1:29" x14ac:dyDescent="0.2">
      <c r="A58" s="42" t="s">
        <v>26</v>
      </c>
      <c r="B58" s="43">
        <f>'Tabelle3.3 B-F'!B16/'Tabelle3.3 B-F'!B$29*100</f>
        <v>8.3646616541353467</v>
      </c>
      <c r="C58" s="43">
        <f>'Tabelle3.3 B-F'!C16/'Tabelle3.3 B-F'!C$29*100</f>
        <v>8.1109972829717982</v>
      </c>
      <c r="D58" s="43">
        <f>'Tabelle3.3 B-F'!D16/'Tabelle3.3 B-F'!D$29*100</f>
        <v>8.1698337815793014</v>
      </c>
      <c r="E58" s="43">
        <f>'Tabelle3.3 B-F'!E16/'Tabelle3.3 B-F'!E$29*100</f>
        <v>8.1201803548101754</v>
      </c>
      <c r="F58" s="43">
        <f>'Tabelle3.3 B-F'!F16/'Tabelle3.3 B-F'!F$29*100</f>
        <v>7.9466067864271377</v>
      </c>
      <c r="G58" s="43">
        <f>'Tabelle3.3 B-F'!G16/'Tabelle3.3 B-F'!G$29*100</f>
        <v>7.9848074740242723</v>
      </c>
      <c r="H58" s="43">
        <f>'Tabelle3.3 B-F'!H16/'Tabelle3.3 B-F'!H$29*100</f>
        <v>7.7639094563147921</v>
      </c>
      <c r="I58" s="43">
        <f>'Tabelle3.3 B-F'!I16/'Tabelle3.3 B-F'!I$29*100</f>
        <v>7.4637014519419216</v>
      </c>
      <c r="J58" s="43">
        <f>'Tabelle3.3 B-F'!J16/'Tabelle3.3 B-F'!J$29*100</f>
        <v>7.2001888574126482</v>
      </c>
      <c r="K58" s="43">
        <f>'Tabelle3.3 B-F'!K16/'Tabelle3.3 B-F'!K$29*100</f>
        <v>7.1700658677882654</v>
      </c>
      <c r="L58" s="43">
        <f>'Tabelle3.3 B-F'!L16/'Tabelle3.3 B-F'!L$29*100</f>
        <v>7.2575157119410845</v>
      </c>
      <c r="M58" s="43">
        <f>'Tabelle3.3 B-F'!M16/'Tabelle3.3 B-F'!M$29*100</f>
        <v>7.2286744092911466</v>
      </c>
      <c r="N58" s="43">
        <f>'Tabelle3.3 B-F'!N16/'Tabelle3.3 B-F'!N$29*100</f>
        <v>7.085528982569925</v>
      </c>
      <c r="O58" s="43">
        <f>'Tabelle3.3 B-F'!O16/'Tabelle3.3 B-F'!O$29*100</f>
        <v>7.0276261237223387</v>
      </c>
      <c r="P58" s="43">
        <f>'Tabelle3.3 B-F'!P16/'Tabelle3.3 B-F'!P$29*100</f>
        <v>7.0126001368704989</v>
      </c>
      <c r="Q58" s="43">
        <f>'Tabelle3.3 B-F'!Q16/'Tabelle3.3 B-F'!Q$29*100</f>
        <v>6.9042401875985062</v>
      </c>
      <c r="R58" s="43">
        <f>'Tabelle3.3 B-F'!R16/'Tabelle3.3 B-F'!R$29*100</f>
        <v>7.0577069096431355</v>
      </c>
      <c r="S58" s="43">
        <f>'Tabelle3.3 B-F'!S16/'Tabelle3.3 B-F'!S$29*100</f>
        <v>7.0962821734985733</v>
      </c>
      <c r="T58" s="43">
        <f>'Tabelle3.3 B-F'!T16/'Tabelle3.3 B-F'!T$29*100</f>
        <v>7.0393615372694871</v>
      </c>
      <c r="U58" s="43">
        <f>'Tabelle3.3 B-F'!U16/'Tabelle3.3 B-F'!U$29*100</f>
        <v>7.113560094460782</v>
      </c>
      <c r="V58" s="43">
        <f>'Tabelle3.3 B-F'!V16/'Tabelle3.3 B-F'!V$29*100</f>
        <v>7.213536089098314</v>
      </c>
      <c r="W58" s="43">
        <f>'Tabelle3.3 B-F'!W16/'Tabelle3.3 B-F'!W$29*100</f>
        <v>7.2915755401977176</v>
      </c>
      <c r="X58" s="43">
        <f>'Tabelle3.3 B-F'!X16/'Tabelle3.3 B-F'!X$29*100</f>
        <v>7.4172185430463529</v>
      </c>
      <c r="Y58" s="43">
        <f>'Tabelle3.3 B-F'!Y16/'Tabelle3.3 B-F'!Y$29*100</f>
        <v>7.430296740104728</v>
      </c>
    </row>
    <row r="59" spans="1:29" x14ac:dyDescent="0.2">
      <c r="A59" s="42" t="s">
        <v>6</v>
      </c>
      <c r="B59" s="43">
        <f>'Tabelle3.3 B-F'!B17/'Tabelle3.3 B-F'!B$29*100</f>
        <v>4.426691729323311</v>
      </c>
      <c r="C59" s="43">
        <f>'Tabelle3.3 B-F'!C17/'Tabelle3.3 B-F'!C$29*100</f>
        <v>4.4630528706961794</v>
      </c>
      <c r="D59" s="43">
        <f>'Tabelle3.3 B-F'!D17/'Tabelle3.3 B-F'!D$29*100</f>
        <v>4.5059741633966768</v>
      </c>
      <c r="E59" s="43">
        <f>'Tabelle3.3 B-F'!E17/'Tabelle3.3 B-F'!E$29*100</f>
        <v>4.513084151531749</v>
      </c>
      <c r="F59" s="43">
        <f>'Tabelle3.3 B-F'!F17/'Tabelle3.3 B-F'!F$29*100</f>
        <v>4.5076513639387885</v>
      </c>
      <c r="G59" s="43">
        <f>'Tabelle3.3 B-F'!G17/'Tabelle3.3 B-F'!G$29*100</f>
        <v>4.6407054920108282</v>
      </c>
      <c r="H59" s="43">
        <f>'Tabelle3.3 B-F'!H17/'Tabelle3.3 B-F'!H$29*100</f>
        <v>4.7683520203088667</v>
      </c>
      <c r="I59" s="43">
        <f>'Tabelle3.3 B-F'!I17/'Tabelle3.3 B-F'!I$29*100</f>
        <v>4.6918123275069004</v>
      </c>
      <c r="J59" s="43">
        <f>'Tabelle3.3 B-F'!J17/'Tabelle3.3 B-F'!J$29*100</f>
        <v>4.6820900220333703</v>
      </c>
      <c r="K59" s="43">
        <f>'Tabelle3.3 B-F'!K17/'Tabelle3.3 B-F'!K$29*100</f>
        <v>4.6980398381080901</v>
      </c>
      <c r="L59" s="43">
        <f>'Tabelle3.3 B-F'!L17/'Tabelle3.3 B-F'!L$29*100</f>
        <v>4.639526039790236</v>
      </c>
      <c r="M59" s="43">
        <f>'Tabelle3.3 B-F'!M17/'Tabelle3.3 B-F'!M$29*100</f>
        <v>4.5574689627553049</v>
      </c>
      <c r="N59" s="43">
        <f>'Tabelle3.3 B-F'!N17/'Tabelle3.3 B-F'!N$29*100</f>
        <v>4.5601945683015792</v>
      </c>
      <c r="O59" s="43">
        <f>'Tabelle3.3 B-F'!O17/'Tabelle3.3 B-F'!O$29*100</f>
        <v>4.7042403842206815</v>
      </c>
      <c r="P59" s="43">
        <f>'Tabelle3.3 B-F'!P17/'Tabelle3.3 B-F'!P$29*100</f>
        <v>4.5690592166176875</v>
      </c>
      <c r="Q59" s="43">
        <f>'Tabelle3.3 B-F'!Q17/'Tabelle3.3 B-F'!Q$29*100</f>
        <v>4.6207665398070201</v>
      </c>
      <c r="R59" s="43">
        <f>'Tabelle3.3 B-F'!R17/'Tabelle3.3 B-F'!R$29*100</f>
        <v>4.6241457858769932</v>
      </c>
      <c r="S59" s="43">
        <f>'Tabelle3.3 B-F'!S17/'Tabelle3.3 B-F'!S$29*100</f>
        <v>4.5948522402287901</v>
      </c>
      <c r="T59" s="43">
        <f>'Tabelle3.3 B-F'!T17/'Tabelle3.3 B-F'!T$29*100</f>
        <v>4.59863629319696</v>
      </c>
      <c r="U59" s="43">
        <f>'Tabelle3.3 B-F'!U17/'Tabelle3.3 B-F'!U$29*100</f>
        <v>4.665037080001663</v>
      </c>
      <c r="V59" s="43">
        <f>'Tabelle3.3 B-F'!V17/'Tabelle3.3 B-F'!V$29*100</f>
        <v>4.699079031912615</v>
      </c>
      <c r="W59" s="43">
        <f>'Tabelle3.3 B-F'!W17/'Tabelle3.3 B-F'!W$29*100</f>
        <v>4.6671332341877374</v>
      </c>
      <c r="X59" s="43">
        <f>'Tabelle3.3 B-F'!X17/'Tabelle3.3 B-F'!X$29*100</f>
        <v>4.7408084037451497</v>
      </c>
      <c r="Y59" s="43">
        <f>'Tabelle3.3 B-F'!Y17/'Tabelle3.3 B-F'!Y$29*100</f>
        <v>4.6893428315327625</v>
      </c>
    </row>
    <row r="60" spans="1:29" x14ac:dyDescent="0.2">
      <c r="A60" s="42" t="s">
        <v>11</v>
      </c>
      <c r="B60" s="43">
        <f>'Tabelle3.3 B-F'!B18/'Tabelle3.3 B-F'!B$29*100</f>
        <v>8.38815789473683</v>
      </c>
      <c r="C60" s="43">
        <f>'Tabelle3.3 B-F'!C18/'Tabelle3.3 B-F'!C$29*100</f>
        <v>8.391608391608397</v>
      </c>
      <c r="D60" s="43">
        <f>'Tabelle3.3 B-F'!D18/'Tabelle3.3 B-F'!D$29*100</f>
        <v>8.1918786649618642</v>
      </c>
      <c r="E60" s="43">
        <f>'Tabelle3.3 B-F'!E18/'Tabelle3.3 B-F'!E$29*100</f>
        <v>8.1876027137499499</v>
      </c>
      <c r="F60" s="43">
        <f>'Tabelle3.3 B-F'!F18/'Tabelle3.3 B-F'!F$29*100</f>
        <v>8.1628409846972616</v>
      </c>
      <c r="G60" s="43">
        <f>'Tabelle3.3 B-F'!G18/'Tabelle3.3 B-F'!G$29*100</f>
        <v>8.1026805203876755</v>
      </c>
      <c r="H60" s="43">
        <f>'Tabelle3.3 B-F'!H18/'Tabelle3.3 B-F'!H$29*100</f>
        <v>8.0516183625978375</v>
      </c>
      <c r="I60" s="43">
        <f>'Tabelle3.3 B-F'!I18/'Tabelle3.3 B-F'!I$29*100</f>
        <v>8.0396784128634788</v>
      </c>
      <c r="J60" s="43">
        <f>'Tabelle3.3 B-F'!J18/'Tabelle3.3 B-F'!J$29*100</f>
        <v>8.0972615675165258</v>
      </c>
      <c r="K60" s="43">
        <f>'Tabelle3.3 B-F'!K18/'Tabelle3.3 B-F'!K$29*100</f>
        <v>7.967621617331953</v>
      </c>
      <c r="L60" s="43">
        <f>'Tabelle3.3 B-F'!L18/'Tabelle3.3 B-F'!L$29*100</f>
        <v>7.9620511588807519</v>
      </c>
      <c r="M60" s="43">
        <f>'Tabelle3.3 B-F'!M18/'Tabelle3.3 B-F'!M$29*100</f>
        <v>7.9735682819383227</v>
      </c>
      <c r="N60" s="43">
        <f>'Tabelle3.3 B-F'!N18/'Tabelle3.3 B-F'!N$29*100</f>
        <v>7.884069720308065</v>
      </c>
      <c r="O60" s="43">
        <f>'Tabelle3.3 B-F'!O18/'Tabelle3.3 B-F'!O$29*100</f>
        <v>7.971758138007468</v>
      </c>
      <c r="P60" s="43">
        <f>'Tabelle3.3 B-F'!P18/'Tabelle3.3 B-F'!P$29*100</f>
        <v>7.9384887886961115</v>
      </c>
      <c r="Q60" s="43">
        <f>'Tabelle3.3 B-F'!Q18/'Tabelle3.3 B-F'!Q$29*100</f>
        <v>7.8998962057432811</v>
      </c>
      <c r="R60" s="43">
        <f>'Tabelle3.3 B-F'!R18/'Tabelle3.3 B-F'!R$29*100</f>
        <v>8.0410022779043224</v>
      </c>
      <c r="S60" s="43">
        <f>'Tabelle3.3 B-F'!S18/'Tabelle3.3 B-F'!S$29*100</f>
        <v>7.9389895138226922</v>
      </c>
      <c r="T60" s="43">
        <f>'Tabelle3.3 B-F'!T18/'Tabelle3.3 B-F'!T$29*100</f>
        <v>7.8374399504106602</v>
      </c>
      <c r="U60" s="43">
        <f>'Tabelle3.3 B-F'!U18/'Tabelle3.3 B-F'!U$29*100</f>
        <v>7.7557277209263793</v>
      </c>
      <c r="V60" s="43">
        <f>'Tabelle3.3 B-F'!V18/'Tabelle3.3 B-F'!V$29*100</f>
        <v>7.7704005140287027</v>
      </c>
      <c r="W60" s="43">
        <f>'Tabelle3.3 B-F'!W18/'Tabelle3.3 B-F'!W$29*100</f>
        <v>7.7727232962995272</v>
      </c>
      <c r="X60" s="43">
        <f>'Tabelle3.3 B-F'!X18/'Tabelle3.3 B-F'!X$29*100</f>
        <v>7.7323589860698867</v>
      </c>
      <c r="Y60" s="43">
        <f>'Tabelle3.3 B-F'!Y18/'Tabelle3.3 B-F'!Y$29*100</f>
        <v>7.8454498278058216</v>
      </c>
    </row>
    <row r="61" spans="1:29" x14ac:dyDescent="0.2">
      <c r="A61" s="42" t="s">
        <v>12</v>
      </c>
      <c r="B61" s="43">
        <f>'Tabelle3.3 B-F'!B19/'Tabelle3.3 B-F'!B$29*100</f>
        <v>7.8947368421052655</v>
      </c>
      <c r="C61" s="43">
        <f>'Tabelle3.3 B-F'!C19/'Tabelle3.3 B-F'!C$29*100</f>
        <v>7.9239232105474162</v>
      </c>
      <c r="D61" s="43">
        <f>'Tabelle3.3 B-F'!D19/'Tabelle3.3 B-F'!D$29*100</f>
        <v>8.0022926678717923</v>
      </c>
      <c r="E61" s="43">
        <f>'Tabelle3.3 B-F'!E19/'Tabelle3.3 B-F'!E$29*100</f>
        <v>8.141249841978853</v>
      </c>
      <c r="F61" s="43">
        <f>'Tabelle3.3 B-F'!F19/'Tabelle3.3 B-F'!F$29*100</f>
        <v>8.4248170326014638</v>
      </c>
      <c r="G61" s="43">
        <f>'Tabelle3.3 B-F'!G19/'Tabelle3.3 B-F'!G$29*100</f>
        <v>8.4868593381646811</v>
      </c>
      <c r="H61" s="43">
        <f>'Tabelle3.3 B-F'!H19/'Tabelle3.3 B-F'!H$29*100</f>
        <v>8.67780833509625</v>
      </c>
      <c r="I61" s="43">
        <f>'Tabelle3.3 B-F'!I19/'Tabelle3.3 B-F'!I$29*100</f>
        <v>8.8876444942202362</v>
      </c>
      <c r="J61" s="43">
        <f>'Tabelle3.3 B-F'!J19/'Tabelle3.3 B-F'!J$29*100</f>
        <v>8.8212149826880744</v>
      </c>
      <c r="K61" s="43">
        <f>'Tabelle3.3 B-F'!K19/'Tabelle3.3 B-F'!K$29*100</f>
        <v>8.9238949289738994</v>
      </c>
      <c r="L61" s="43">
        <f>'Tabelle3.3 B-F'!L19/'Tabelle3.3 B-F'!L$29*100</f>
        <v>8.9948360754173162</v>
      </c>
      <c r="M61" s="43">
        <f>'Tabelle3.3 B-F'!M19/'Tabelle3.3 B-F'!M$29*100</f>
        <v>9.0228273928714433</v>
      </c>
      <c r="N61" s="43">
        <f>'Tabelle3.3 B-F'!N19/'Tabelle3.3 B-F'!N$29*100</f>
        <v>8.8609647344953366</v>
      </c>
      <c r="O61" s="43">
        <f>'Tabelle3.3 B-F'!O19/'Tabelle3.3 B-F'!O$29*100</f>
        <v>8.8214769508640849</v>
      </c>
      <c r="P61" s="43">
        <f>'Tabelle3.3 B-F'!P19/'Tabelle3.3 B-F'!P$29*100</f>
        <v>8.7838653838412384</v>
      </c>
      <c r="Q61" s="43">
        <f>'Tabelle3.3 B-F'!Q19/'Tabelle3.3 B-F'!Q$29*100</f>
        <v>8.8686426017760454</v>
      </c>
      <c r="R61" s="43">
        <f>'Tabelle3.3 B-F'!R19/'Tabelle3.3 B-F'!R$29*100</f>
        <v>8.7395596051632474</v>
      </c>
      <c r="S61" s="43">
        <f>'Tabelle3.3 B-F'!S19/'Tabelle3.3 B-F'!S$29*100</f>
        <v>8.7206863679694919</v>
      </c>
      <c r="T61" s="43">
        <f>'Tabelle3.3 B-F'!T19/'Tabelle3.3 B-F'!T$29*100</f>
        <v>8.7362467069580134</v>
      </c>
      <c r="U61" s="43">
        <f>'Tabelle3.3 B-F'!U19/'Tabelle3.3 B-F'!U$29*100</f>
        <v>8.7831959232713164</v>
      </c>
      <c r="V61" s="43">
        <f>'Tabelle3.3 B-F'!V19/'Tabelle3.3 B-F'!V$29*100</f>
        <v>8.7684729064039324</v>
      </c>
      <c r="W61" s="43">
        <f>'Tabelle3.3 B-F'!W19/'Tabelle3.3 B-F'!W$29*100</f>
        <v>8.8225002187035244</v>
      </c>
      <c r="X61" s="43">
        <f>'Tabelle3.3 B-F'!X19/'Tabelle3.3 B-F'!X$29*100</f>
        <v>8.7645581182918519</v>
      </c>
      <c r="Y61" s="43">
        <f>'Tabelle3.3 B-F'!Y19/'Tabelle3.3 B-F'!Y$29*100</f>
        <v>8.8738972496107937</v>
      </c>
    </row>
    <row r="62" spans="1:29" x14ac:dyDescent="0.2">
      <c r="A62" s="42" t="s">
        <v>3</v>
      </c>
      <c r="B62" s="43">
        <f>'Tabelle3.3 B-F'!B20/'Tabelle3.3 B-F'!B$29*100</f>
        <v>8.6419172932330959</v>
      </c>
      <c r="C62" s="43">
        <f>'Tabelle3.3 B-F'!C20/'Tabelle3.3 B-F'!C$29*100</f>
        <v>8.6232239098481163</v>
      </c>
      <c r="D62" s="43">
        <f>'Tabelle3.3 B-F'!D20/'Tabelle3.3 B-F'!D$29*100</f>
        <v>8.6239583792601717</v>
      </c>
      <c r="E62" s="43">
        <f>'Tabelle3.3 B-F'!E20/'Tabelle3.3 B-F'!E$29*100</f>
        <v>8.7227676878344766</v>
      </c>
      <c r="F62" s="43">
        <f>'Tabelle3.3 B-F'!F20/'Tabelle3.3 B-F'!F$29*100</f>
        <v>8.6618429807052646</v>
      </c>
      <c r="G62" s="43">
        <f>'Tabelle3.3 B-F'!G20/'Tabelle3.3 B-F'!G$29*100</f>
        <v>8.5829040426089236</v>
      </c>
      <c r="H62" s="43">
        <f>'Tabelle3.3 B-F'!H20/'Tabelle3.3 B-F'!H$29*100</f>
        <v>8.6016500951977903</v>
      </c>
      <c r="I62" s="43">
        <f>'Tabelle3.3 B-F'!I20/'Tabelle3.3 B-F'!I$29*100</f>
        <v>8.6396544138234486</v>
      </c>
      <c r="J62" s="43">
        <f>'Tabelle3.3 B-F'!J20/'Tabelle3.3 B-F'!J$29*100</f>
        <v>8.6677683349071444</v>
      </c>
      <c r="K62" s="43">
        <f>'Tabelle3.3 B-F'!K20/'Tabelle3.3 B-F'!K$29*100</f>
        <v>9.0151575271803903</v>
      </c>
      <c r="L62" s="43">
        <f>'Tabelle3.3 B-F'!L20/'Tabelle3.3 B-F'!L$29*100</f>
        <v>8.6986109443176876</v>
      </c>
      <c r="M62" s="43">
        <f>'Tabelle3.3 B-F'!M20/'Tabelle3.3 B-F'!M$29*100</f>
        <v>8.7384861834201111</v>
      </c>
      <c r="N62" s="43">
        <f>'Tabelle3.3 B-F'!N20/'Tabelle3.3 B-F'!N$29*100</f>
        <v>8.9055533036076131</v>
      </c>
      <c r="O62" s="43">
        <f>'Tabelle3.3 B-F'!O20/'Tabelle3.3 B-F'!O$29*100</f>
        <v>8.8337917162678057</v>
      </c>
      <c r="P62" s="43">
        <f>'Tabelle3.3 B-F'!P20/'Tabelle3.3 B-F'!P$29*100</f>
        <v>8.795942192343297</v>
      </c>
      <c r="Q62" s="43">
        <f>'Tabelle3.3 B-F'!Q20/'Tabelle3.3 B-F'!Q$29*100</f>
        <v>8.9762810902241217</v>
      </c>
      <c r="R62" s="43">
        <f>'Tabelle3.3 B-F'!R20/'Tabelle3.3 B-F'!R$29*100</f>
        <v>9.0850417615793511</v>
      </c>
      <c r="S62" s="43">
        <f>'Tabelle3.3 B-F'!S20/'Tabelle3.3 B-F'!S$29*100</f>
        <v>9.0791229742612032</v>
      </c>
      <c r="T62" s="43">
        <f>'Tabelle3.3 B-F'!T20/'Tabelle3.3 B-F'!T$29*100</f>
        <v>9.1662792499612564</v>
      </c>
      <c r="U62" s="43">
        <f>'Tabelle3.3 B-F'!U20/'Tabelle3.3 B-F'!U$29*100</f>
        <v>9.3259311430583658</v>
      </c>
      <c r="V62" s="43">
        <f>'Tabelle3.3 B-F'!V20/'Tabelle3.3 B-F'!V$29*100</f>
        <v>9.3424716213321837</v>
      </c>
      <c r="W62" s="43">
        <f>'Tabelle3.3 B-F'!W20/'Tabelle3.3 B-F'!W$29*100</f>
        <v>9.3386405388854961</v>
      </c>
      <c r="X62" s="43">
        <f>'Tabelle3.3 B-F'!X20/'Tabelle3.3 B-F'!X$29*100</f>
        <v>9.253254167618179</v>
      </c>
      <c r="Y62" s="43">
        <f>'Tabelle3.3 B-F'!Y20/'Tabelle3.3 B-F'!Y$29*100</f>
        <v>9.2418738500731212</v>
      </c>
    </row>
    <row r="63" spans="1:29" x14ac:dyDescent="0.2">
      <c r="A63" s="42" t="s">
        <v>13</v>
      </c>
      <c r="B63" s="43">
        <f>'Tabelle3.3 B-F'!B21/'Tabelle3.3 B-F'!B$29*100</f>
        <v>9.6287593984962427</v>
      </c>
      <c r="C63" s="43">
        <f>'Tabelle3.3 B-F'!C21/'Tabelle3.3 B-F'!C$29*100</f>
        <v>9.9327424168188543</v>
      </c>
      <c r="D63" s="43">
        <f>'Tabelle3.3 B-F'!D21/'Tabelle3.3 B-F'!D$29*100</f>
        <v>9.8893346854195077</v>
      </c>
      <c r="E63" s="43">
        <f>'Tabelle3.3 B-F'!E21/'Tabelle3.3 B-F'!E$29*100</f>
        <v>9.8015254308710116</v>
      </c>
      <c r="F63" s="43">
        <f>'Tabelle3.3 B-F'!F21/'Tabelle3.3 B-F'!F$29*100</f>
        <v>9.8220226214238124</v>
      </c>
      <c r="G63" s="43">
        <f>'Tabelle3.3 B-F'!G21/'Tabelle3.3 B-F'!G$29*100</f>
        <v>9.9973805989697109</v>
      </c>
      <c r="H63" s="43">
        <f>'Tabelle3.3 B-F'!H21/'Tabelle3.3 B-F'!H$29*100</f>
        <v>10.057118679923853</v>
      </c>
      <c r="I63" s="43">
        <f>'Tabelle3.3 B-F'!I21/'Tabelle3.3 B-F'!I$29*100</f>
        <v>10.111595536178548</v>
      </c>
      <c r="J63" s="43">
        <f>'Tabelle3.3 B-F'!J21/'Tabelle3.3 B-F'!J$29*100</f>
        <v>10.09206798866856</v>
      </c>
      <c r="K63" s="43">
        <f>'Tabelle3.3 B-F'!K21/'Tabelle3.3 B-F'!K$29*100</f>
        <v>10.213475121022148</v>
      </c>
      <c r="L63" s="43">
        <f>'Tabelle3.3 B-F'!L21/'Tabelle3.3 B-F'!L$29*100</f>
        <v>10.271806572995471</v>
      </c>
      <c r="M63" s="43">
        <f>'Tabelle3.3 B-F'!M21/'Tabelle3.3 B-F'!M$29*100</f>
        <v>10.560672807368841</v>
      </c>
      <c r="N63" s="43">
        <f>'Tabelle3.3 B-F'!N21/'Tabelle3.3 B-F'!N$29*100</f>
        <v>10.0810701256587</v>
      </c>
      <c r="O63" s="43">
        <f>'Tabelle3.3 B-F'!O21/'Tabelle3.3 B-F'!O$29*100</f>
        <v>10.028323960428555</v>
      </c>
      <c r="P63" s="43">
        <f>'Tabelle3.3 B-F'!P21/'Tabelle3.3 B-F'!P$29*100</f>
        <v>10.104263113401238</v>
      </c>
      <c r="Q63" s="43">
        <f>'Tabelle3.3 B-F'!Q21/'Tabelle3.3 B-F'!Q$29*100</f>
        <v>10.091108292007842</v>
      </c>
      <c r="R63" s="43">
        <f>'Tabelle3.3 B-F'!R21/'Tabelle3.3 B-F'!R$29*100</f>
        <v>10.170842824601362</v>
      </c>
      <c r="S63" s="43">
        <f>'Tabelle3.3 B-F'!S21/'Tabelle3.3 B-F'!S$29*100</f>
        <v>10.341277407054337</v>
      </c>
      <c r="T63" s="43">
        <f>'Tabelle3.3 B-F'!T21/'Tabelle3.3 B-F'!T$29*100</f>
        <v>10.382767704943435</v>
      </c>
      <c r="U63" s="43">
        <f>'Tabelle3.3 B-F'!U21/'Tabelle3.3 B-F'!U$29*100</f>
        <v>10.423830633467301</v>
      </c>
      <c r="V63" s="43">
        <f>'Tabelle3.3 B-F'!V21/'Tabelle3.3 B-F'!V$29*100</f>
        <v>10.417648318697792</v>
      </c>
      <c r="W63" s="43">
        <f>'Tabelle3.3 B-F'!W21/'Tabelle3.3 B-F'!W$29*100</f>
        <v>10.480272941999816</v>
      </c>
      <c r="X63" s="43">
        <f>'Tabelle3.3 B-F'!X21/'Tabelle3.3 B-F'!X$29*100</f>
        <v>10.472710664535279</v>
      </c>
      <c r="Y63" s="43">
        <f>'Tabelle3.3 B-F'!Y21/'Tabelle3.3 B-F'!Y$29*100</f>
        <v>10.496768410624151</v>
      </c>
    </row>
    <row r="64" spans="1:29" x14ac:dyDescent="0.2">
      <c r="A64" s="42" t="s">
        <v>4</v>
      </c>
      <c r="B64" s="43">
        <f>'Tabelle3.3 B-F'!B22/'Tabelle3.3 B-F'!B$29*100</f>
        <v>4.4830827067669219</v>
      </c>
      <c r="C64" s="43">
        <f>'Tabelle3.3 B-F'!C22/'Tabelle3.3 B-F'!C$29*100</f>
        <v>4.516502605674579</v>
      </c>
      <c r="D64" s="43">
        <f>'Tabelle3.3 B-F'!D22/'Tabelle3.3 B-F'!D$29*100</f>
        <v>4.5544729068383205</v>
      </c>
      <c r="E64" s="43">
        <f>'Tabelle3.3 B-F'!E22/'Tabelle3.3 B-F'!E$29*100</f>
        <v>4.5425814335679027</v>
      </c>
      <c r="F64" s="43">
        <f>'Tabelle3.3 B-F'!F22/'Tabelle3.3 B-F'!F$29*100</f>
        <v>4.7488356620093199</v>
      </c>
      <c r="G64" s="43">
        <f>'Tabelle3.3 B-F'!G22/'Tabelle3.3 B-F'!G$29*100</f>
        <v>4.8022352222125253</v>
      </c>
      <c r="H64" s="43">
        <f>'Tabelle3.3 B-F'!H22/'Tabelle3.3 B-F'!H$29*100</f>
        <v>4.8656653268457815</v>
      </c>
      <c r="I64" s="43">
        <f>'Tabelle3.3 B-F'!I22/'Tabelle3.3 B-F'!I$29*100</f>
        <v>4.7598096076157015</v>
      </c>
      <c r="J64" s="43">
        <f>'Tabelle3.3 B-F'!J22/'Tabelle3.3 B-F'!J$29*100</f>
        <v>4.8079949638023276</v>
      </c>
      <c r="K64" s="43">
        <f>'Tabelle3.3 B-F'!K22/'Tabelle3.3 B-F'!K$29*100</f>
        <v>4.8527894611538791</v>
      </c>
      <c r="L64" s="43">
        <f>'Tabelle3.3 B-F'!L22/'Tabelle3.3 B-F'!L$29*100</f>
        <v>4.8997237900804613</v>
      </c>
      <c r="M64" s="43">
        <f>'Tabelle3.3 B-F'!M22/'Tabelle3.3 B-F'!M$29*100</f>
        <v>4.9138966760112135</v>
      </c>
      <c r="N64" s="43">
        <f>'Tabelle3.3 B-F'!N22/'Tabelle3.3 B-F'!N$29*100</f>
        <v>5.1722740170247237</v>
      </c>
      <c r="O64" s="43">
        <f>'Tabelle3.3 B-F'!O22/'Tabelle3.3 B-F'!O$29*100</f>
        <v>5.1434670169533252</v>
      </c>
      <c r="P64" s="43">
        <f>'Tabelle3.3 B-F'!P22/'Tabelle3.3 B-F'!P$29*100</f>
        <v>5.168874038887326</v>
      </c>
      <c r="Q64" s="43">
        <f>'Tabelle3.3 B-F'!Q22/'Tabelle3.3 B-F'!Q$29*100</f>
        <v>5.2089339945411925</v>
      </c>
      <c r="R64" s="43">
        <f>'Tabelle3.3 B-F'!R22/'Tabelle3.3 B-F'!R$29*100</f>
        <v>5.2277904328018181</v>
      </c>
      <c r="S64" s="43">
        <f>'Tabelle3.3 B-F'!S22/'Tabelle3.3 B-F'!S$29*100</f>
        <v>5.2202097235462341</v>
      </c>
      <c r="T64" s="43">
        <f>'Tabelle3.3 B-F'!T22/'Tabelle3.3 B-F'!T$29*100</f>
        <v>5.2843638617697222</v>
      </c>
      <c r="U64" s="43">
        <f>'Tabelle3.3 B-F'!U22/'Tabelle3.3 B-F'!U$29*100</f>
        <v>5.178771181174131</v>
      </c>
      <c r="V64" s="43">
        <f>'Tabelle3.3 B-F'!V22/'Tabelle3.3 B-F'!V$29*100</f>
        <v>5.088884129363894</v>
      </c>
      <c r="W64" s="43">
        <f>'Tabelle3.3 B-F'!W22/'Tabelle3.3 B-F'!W$29*100</f>
        <v>5.1132884262094338</v>
      </c>
      <c r="X64" s="43">
        <f>'Tabelle3.3 B-F'!X22/'Tabelle3.3 B-F'!X$29*100</f>
        <v>5.1427266499200712</v>
      </c>
      <c r="Y64" s="43">
        <f>'Tabelle3.3 B-F'!Y22/'Tabelle3.3 B-F'!Y$29*100</f>
        <v>5.0148605934802033</v>
      </c>
    </row>
    <row r="65" spans="1:25" x14ac:dyDescent="0.2">
      <c r="A65" s="42" t="s">
        <v>14</v>
      </c>
      <c r="B65" s="43">
        <f>'Tabelle3.3 B-F'!B23/'Tabelle3.3 B-F'!B$29*100</f>
        <v>6.6917293233082873</v>
      </c>
      <c r="C65" s="43">
        <f>'Tabelle3.3 B-F'!C23/'Tabelle3.3 B-F'!C$29*100</f>
        <v>6.8371119326533361</v>
      </c>
      <c r="D65" s="43">
        <f>'Tabelle3.3 B-F'!D23/'Tabelle3.3 B-F'!D$29*100</f>
        <v>6.7369163617124403</v>
      </c>
      <c r="E65" s="43">
        <f>'Tabelle3.3 B-F'!E23/'Tabelle3.3 B-F'!E$29*100</f>
        <v>6.7506636888457967</v>
      </c>
      <c r="F65" s="43">
        <f>'Tabelle3.3 B-F'!F23/'Tabelle3.3 B-F'!F$29*100</f>
        <v>6.7406852960745125</v>
      </c>
      <c r="G65" s="43">
        <f>'Tabelle3.3 B-F'!G23/'Tabelle3.3 B-F'!G$29*100</f>
        <v>6.7667859949358258</v>
      </c>
      <c r="H65" s="43">
        <f>'Tabelle3.3 B-F'!H23/'Tabelle3.3 B-F'!H$29*100</f>
        <v>6.6511529511317935</v>
      </c>
      <c r="I65" s="43">
        <f>'Tabelle3.3 B-F'!I23/'Tabelle3.3 B-F'!I$29*100</f>
        <v>6.5997360105595728</v>
      </c>
      <c r="J65" s="43">
        <f>'Tabelle3.3 B-F'!J23/'Tabelle3.3 B-F'!J$29*100</f>
        <v>6.5627950897072687</v>
      </c>
      <c r="K65" s="43">
        <f>'Tabelle3.3 B-F'!K23/'Tabelle3.3 B-F'!K$29*100</f>
        <v>6.4280612649789735</v>
      </c>
      <c r="L65" s="43">
        <f>'Tabelle3.3 B-F'!L23/'Tabelle3.3 B-F'!L$29*100</f>
        <v>6.5689924342500303</v>
      </c>
      <c r="M65" s="43">
        <f>'Tabelle3.3 B-F'!M23/'Tabelle3.3 B-F'!M$29*100</f>
        <v>6.5038045654785757</v>
      </c>
      <c r="N65" s="43">
        <f>'Tabelle3.3 B-F'!N23/'Tabelle3.3 B-F'!N$29*100</f>
        <v>6.4896635589785108</v>
      </c>
      <c r="O65" s="43">
        <f>'Tabelle3.3 B-F'!O23/'Tabelle3.3 B-F'!O$29*100</f>
        <v>6.4570419933500256</v>
      </c>
      <c r="P65" s="43">
        <f>'Tabelle3.3 B-F'!P23/'Tabelle3.3 B-F'!P$29*100</f>
        <v>6.6825007044804954</v>
      </c>
      <c r="Q65" s="43">
        <f>'Tabelle3.3 B-F'!Q23/'Tabelle3.3 B-F'!Q$29*100</f>
        <v>6.6851189789720493</v>
      </c>
      <c r="R65" s="43">
        <f>'Tabelle3.3 B-F'!R23/'Tabelle3.3 B-F'!R$29*100</f>
        <v>6.564160971905844</v>
      </c>
      <c r="S65" s="43">
        <f>'Tabelle3.3 B-F'!S23/'Tabelle3.3 B-F'!S$29*100</f>
        <v>6.5510009532888409</v>
      </c>
      <c r="T65" s="43">
        <f>'Tabelle3.3 B-F'!T23/'Tabelle3.3 B-F'!T$29*100</f>
        <v>6.5124748179141516</v>
      </c>
      <c r="U65" s="43">
        <f>'Tabelle3.3 B-F'!U23/'Tabelle3.3 B-F'!U$29*100</f>
        <v>6.4216762646559191</v>
      </c>
      <c r="V65" s="43">
        <f>'Tabelle3.3 B-F'!V23/'Tabelle3.3 B-F'!V$29*100</f>
        <v>6.2925680017134296</v>
      </c>
      <c r="W65" s="43">
        <f>'Tabelle3.3 B-F'!W23/'Tabelle3.3 B-F'!W$29*100</f>
        <v>6.3948910856443009</v>
      </c>
      <c r="X65" s="43">
        <f>'Tabelle3.3 B-F'!X23/'Tabelle3.3 B-F'!X$29*100</f>
        <v>6.4306919387988115</v>
      </c>
      <c r="Y65" s="43">
        <f>'Tabelle3.3 B-F'!Y23/'Tabelle3.3 B-F'!Y$29*100</f>
        <v>6.604708213426429</v>
      </c>
    </row>
    <row r="66" spans="1:25" x14ac:dyDescent="0.2">
      <c r="A66" s="42" t="s">
        <v>15</v>
      </c>
      <c r="B66" s="43">
        <f>'Tabelle3.3 B-F'!B24/'Tabelle3.3 B-F'!B$29*100</f>
        <v>8.9614661654135208</v>
      </c>
      <c r="C66" s="43">
        <f>'Tabelle3.3 B-F'!C24/'Tabelle3.3 B-F'!C$29*100</f>
        <v>9.1131798138167568</v>
      </c>
      <c r="D66" s="43">
        <f>'Tabelle3.3 B-F'!D24/'Tabelle3.3 B-F'!D$29*100</f>
        <v>9.1971253472069066</v>
      </c>
      <c r="E66" s="43">
        <f>'Tabelle3.3 B-F'!E24/'Tabelle3.3 B-F'!E$29*100</f>
        <v>9.2621465593527432</v>
      </c>
      <c r="F66" s="43">
        <f>'Tabelle3.3 B-F'!F24/'Tabelle3.3 B-F'!F$29*100</f>
        <v>9.2980705256154543</v>
      </c>
      <c r="G66" s="43">
        <f>'Tabelle3.3 B-F'!G24/'Tabelle3.3 B-F'!G$29*100</f>
        <v>9.172269274425906</v>
      </c>
      <c r="H66" s="43">
        <f>'Tabelle3.3 B-F'!H24/'Tabelle3.3 B-F'!H$29*100</f>
        <v>9.1136027078485302</v>
      </c>
      <c r="I66" s="43">
        <f>'Tabelle3.3 B-F'!I24/'Tabelle3.3 B-F'!I$29*100</f>
        <v>9.2996280148794028</v>
      </c>
      <c r="J66" s="43">
        <f>'Tabelle3.3 B-F'!J24/'Tabelle3.3 B-F'!J$29*100</f>
        <v>9.3012275731822509</v>
      </c>
      <c r="K66" s="43">
        <f>'Tabelle3.3 B-F'!K24/'Tabelle3.3 B-F'!K$29*100</f>
        <v>9.5389254821045935</v>
      </c>
      <c r="L66" s="43">
        <f>'Tabelle3.3 B-F'!L24/'Tabelle3.3 B-F'!L$29*100</f>
        <v>9.5192346183099161</v>
      </c>
      <c r="M66" s="43">
        <f>'Tabelle3.3 B-F'!M24/'Tabelle3.3 B-F'!M$29*100</f>
        <v>9.543452142571093</v>
      </c>
      <c r="N66" s="43">
        <f>'Tabelle3.3 B-F'!N24/'Tabelle3.3 B-F'!N$29*100</f>
        <v>9.43250912038914</v>
      </c>
      <c r="O66" s="43">
        <f>'Tabelle3.3 B-F'!O24/'Tabelle3.3 B-F'!O$29*100</f>
        <v>9.5562579532859839</v>
      </c>
      <c r="P66" s="43">
        <f>'Tabelle3.3 B-F'!P24/'Tabelle3.3 B-F'!P$29*100</f>
        <v>9.5728835393100127</v>
      </c>
      <c r="Q66" s="43">
        <f>'Tabelle3.3 B-F'!Q24/'Tabelle3.3 B-F'!Q$29*100</f>
        <v>9.6182677891823296</v>
      </c>
      <c r="R66" s="43">
        <f>'Tabelle3.3 B-F'!R24/'Tabelle3.3 B-F'!R$29*100</f>
        <v>9.6127562642369018</v>
      </c>
      <c r="S66" s="43">
        <f>'Tabelle3.3 B-F'!S24/'Tabelle3.3 B-F'!S$29*100</f>
        <v>9.6282173498570156</v>
      </c>
      <c r="T66" s="43">
        <f>'Tabelle3.3 B-F'!T24/'Tabelle3.3 B-F'!T$29*100</f>
        <v>9.5653184565318359</v>
      </c>
      <c r="U66" s="43">
        <f>'Tabelle3.3 B-F'!U24/'Tabelle3.3 B-F'!U$29*100</f>
        <v>9.4792227700211313</v>
      </c>
      <c r="V66" s="43">
        <f>'Tabelle3.3 B-F'!V24/'Tabelle3.3 B-F'!V$29*100</f>
        <v>9.6723067037909622</v>
      </c>
      <c r="W66" s="43">
        <f>'Tabelle3.3 B-F'!W24/'Tabelle3.3 B-F'!W$29*100</f>
        <v>9.5004811477561066</v>
      </c>
      <c r="X66" s="43">
        <f>'Tabelle3.3 B-F'!X24/'Tabelle3.3 B-F'!X$29*100</f>
        <v>9.5272893354647135</v>
      </c>
      <c r="Y66" s="43">
        <f>'Tabelle3.3 B-F'!Y24/'Tabelle3.3 B-F'!Y$29*100</f>
        <v>9.3786856630655251</v>
      </c>
    </row>
    <row r="67" spans="1:25" x14ac:dyDescent="0.2">
      <c r="A67" s="42" t="s">
        <v>16</v>
      </c>
      <c r="B67" s="43">
        <f>'Tabelle3.3 B-F'!B25/'Tabelle3.3 B-F'!B$29*100</f>
        <v>9.1729323308270629</v>
      </c>
      <c r="C67" s="43">
        <f>'Tabelle3.3 B-F'!C25/'Tabelle3.3 B-F'!C$29*100</f>
        <v>9.1309963921428796</v>
      </c>
      <c r="D67" s="43">
        <f>'Tabelle3.3 B-F'!D25/'Tabelle3.3 B-F'!D$29*100</f>
        <v>9.1662625104713218</v>
      </c>
      <c r="E67" s="43">
        <f>'Tabelle3.3 B-F'!E25/'Tabelle3.3 B-F'!E$29*100</f>
        <v>9.2326492773165967</v>
      </c>
      <c r="F67" s="43">
        <f>'Tabelle3.3 B-F'!F25/'Tabelle3.3 B-F'!F$29*100</f>
        <v>9.2855954757152386</v>
      </c>
      <c r="G67" s="43">
        <f>'Tabelle3.3 B-F'!G25/'Tabelle3.3 B-F'!G$29*100</f>
        <v>9.0762245699816635</v>
      </c>
      <c r="H67" s="43">
        <f>'Tabelle3.3 B-F'!H25/'Tabelle3.3 B-F'!H$29*100</f>
        <v>8.9570552147239297</v>
      </c>
      <c r="I67" s="43">
        <f>'Tabelle3.3 B-F'!I25/'Tabelle3.3 B-F'!I$29*100</f>
        <v>9.1076356945722221</v>
      </c>
      <c r="J67" s="43">
        <f>'Tabelle3.3 B-F'!J25/'Tabelle3.3 B-F'!J$29*100</f>
        <v>8.9864652187598324</v>
      </c>
      <c r="K67" s="43">
        <f>'Tabelle3.3 B-F'!K25/'Tabelle3.3 B-F'!K$29*100</f>
        <v>8.8246964526624723</v>
      </c>
      <c r="L67" s="43">
        <f>'Tabelle3.3 B-F'!L25/'Tabelle3.3 B-F'!L$29*100</f>
        <v>8.7626596213121957</v>
      </c>
      <c r="M67" s="43">
        <f>'Tabelle3.3 B-F'!M25/'Tabelle3.3 B-F'!M$29*100</f>
        <v>8.7304765718862605</v>
      </c>
      <c r="N67" s="43">
        <f>'Tabelle3.3 B-F'!N25/'Tabelle3.3 B-F'!N$29*100</f>
        <v>9.0393190109444657</v>
      </c>
      <c r="O67" s="43">
        <f>'Tabelle3.3 B-F'!O25/'Tabelle3.3 B-F'!O$29*100</f>
        <v>9.0882968679446705</v>
      </c>
      <c r="P67" s="43">
        <f>'Tabelle3.3 B-F'!P25/'Tabelle3.3 B-F'!P$29*100</f>
        <v>9.0576063765548884</v>
      </c>
      <c r="Q67" s="43">
        <f>'Tabelle3.3 B-F'!Q25/'Tabelle3.3 B-F'!Q$29*100</f>
        <v>8.9993464806058565</v>
      </c>
      <c r="R67" s="43">
        <f>'Tabelle3.3 B-F'!R25/'Tabelle3.3 B-F'!R$29*100</f>
        <v>9.0926347760060864</v>
      </c>
      <c r="S67" s="43">
        <f>'Tabelle3.3 B-F'!S25/'Tabelle3.3 B-F'!S$29*100</f>
        <v>9.102001906577696</v>
      </c>
      <c r="T67" s="43">
        <f>'Tabelle3.3 B-F'!T25/'Tabelle3.3 B-F'!T$29*100</f>
        <v>9.1236634123663425</v>
      </c>
      <c r="U67" s="43">
        <f>'Tabelle3.3 B-F'!U25/'Tabelle3.3 B-F'!U$29*100</f>
        <v>9.0483490077474471</v>
      </c>
      <c r="V67" s="43">
        <f>'Tabelle3.3 B-F'!V25/'Tabelle3.3 B-F'!V$29*100</f>
        <v>8.8712786463910991</v>
      </c>
      <c r="W67" s="43">
        <f>'Tabelle3.3 B-F'!W25/'Tabelle3.3 B-F'!W$29*100</f>
        <v>8.8181261481935032</v>
      </c>
      <c r="X67" s="43">
        <f>'Tabelle3.3 B-F'!X25/'Tabelle3.3 B-F'!X$29*100</f>
        <v>8.9152774606074541</v>
      </c>
      <c r="Y67" s="43">
        <f>'Tabelle3.3 B-F'!Y25/'Tabelle3.3 B-F'!Y$29*100</f>
        <v>8.7842619238571569</v>
      </c>
    </row>
    <row r="68" spans="1:25" x14ac:dyDescent="0.2">
      <c r="A68" s="42" t="s">
        <v>5</v>
      </c>
      <c r="B68" s="43">
        <f>'Tabelle3.3 B-F'!B26/'Tabelle3.3 B-F'!B$29*100</f>
        <v>5.7565789473684132</v>
      </c>
      <c r="C68" s="43">
        <f>'Tabelle3.3 B-F'!C26/'Tabelle3.3 B-F'!C$29*100</f>
        <v>5.6879426306177878</v>
      </c>
      <c r="D68" s="43">
        <f>'Tabelle3.3 B-F'!D26/'Tabelle3.3 B-F'!D$29*100</f>
        <v>5.7184427494378571</v>
      </c>
      <c r="E68" s="43">
        <f>'Tabelle3.3 B-F'!E26/'Tabelle3.3 B-F'!E$29*100</f>
        <v>5.7519699970502707</v>
      </c>
      <c r="F68" s="43">
        <f>'Tabelle3.3 B-F'!F26/'Tabelle3.3 B-F'!F$29*100</f>
        <v>5.5721889554224884</v>
      </c>
      <c r="G68" s="43">
        <f>'Tabelle3.3 B-F'!G26/'Tabelle3.3 B-F'!G$29*100</f>
        <v>5.7059285776652393</v>
      </c>
      <c r="H68" s="43">
        <f>'Tabelle3.3 B-F'!H26/'Tabelle3.3 B-F'!H$29*100</f>
        <v>5.6949439390734087</v>
      </c>
      <c r="I68" s="43">
        <f>'Tabelle3.3 B-F'!I26/'Tabelle3.3 B-F'!I$29*100</f>
        <v>5.6957721691132344</v>
      </c>
      <c r="J68" s="43">
        <f>'Tabelle3.3 B-F'!J26/'Tabelle3.3 B-F'!J$29*100</f>
        <v>5.728674850487887</v>
      </c>
      <c r="K68" s="43">
        <f>'Tabelle3.3 B-F'!K26/'Tabelle3.3 B-F'!K$29*100</f>
        <v>5.693992540274583</v>
      </c>
      <c r="L68" s="43">
        <f>'Tabelle3.3 B-F'!L26/'Tabelle3.3 B-F'!L$29*100</f>
        <v>5.7763900564428949</v>
      </c>
      <c r="M68" s="43">
        <f>'Tabelle3.3 B-F'!M26/'Tabelle3.3 B-F'!M$29*100</f>
        <v>5.8430116139367287</v>
      </c>
      <c r="N68" s="43">
        <f>'Tabelle3.3 B-F'!N26/'Tabelle3.3 B-F'!N$29*100</f>
        <v>5.9586542359140662</v>
      </c>
      <c r="O68" s="43">
        <f>'Tabelle3.3 B-F'!O26/'Tabelle3.3 B-F'!O$29*100</f>
        <v>5.8905627847789495</v>
      </c>
      <c r="P68" s="43">
        <f>'Tabelle3.3 B-F'!P26/'Tabelle3.3 B-F'!P$29*100</f>
        <v>5.897508151845738</v>
      </c>
      <c r="Q68" s="43">
        <f>'Tabelle3.3 B-F'!Q26/'Tabelle3.3 B-F'!Q$29*100</f>
        <v>5.9393380232960444</v>
      </c>
      <c r="R68" s="43">
        <f>'Tabelle3.3 B-F'!R26/'Tabelle3.3 B-F'!R$29*100</f>
        <v>5.8010630220197434</v>
      </c>
      <c r="S68" s="43">
        <f>'Tabelle3.3 B-F'!S26/'Tabelle3.3 B-F'!S$29*100</f>
        <v>5.7197330791229746</v>
      </c>
      <c r="T68" s="43">
        <f>'Tabelle3.3 B-F'!T26/'Tabelle3.3 B-F'!T$29*100</f>
        <v>5.7415155741515616</v>
      </c>
      <c r="U68" s="43">
        <f>'Tabelle3.3 B-F'!U26/'Tabelle3.3 B-F'!U$29*100</f>
        <v>5.7919376890251479</v>
      </c>
      <c r="V68" s="43">
        <f>'Tabelle3.3 B-F'!V26/'Tabelle3.3 B-F'!V$29*100</f>
        <v>5.7142857142857144</v>
      </c>
      <c r="W68" s="43">
        <f>'Tabelle3.3 B-F'!W26/'Tabelle3.3 B-F'!W$29*100</f>
        <v>5.7344064386317912</v>
      </c>
      <c r="X68" s="43">
        <f>'Tabelle3.3 B-F'!X26/'Tabelle3.3 B-F'!X$29*100</f>
        <v>5.7456040191824593</v>
      </c>
      <c r="Y68" s="43">
        <f>'Tabelle3.3 B-F'!Y26/'Tabelle3.3 B-F'!Y$29*100</f>
        <v>5.684766712270604</v>
      </c>
    </row>
    <row r="69" spans="1:25" x14ac:dyDescent="0.2">
      <c r="A69" s="42" t="s">
        <v>2</v>
      </c>
      <c r="B69" s="43">
        <f>'Tabelle3.3 B-F'!B27/'Tabelle3.3 B-F'!B$29*100</f>
        <v>6.7105263157894806</v>
      </c>
      <c r="C69" s="43">
        <f>'Tabelle3.3 B-F'!C27/'Tabelle3.3 B-F'!C$29*100</f>
        <v>6.6856710168811988</v>
      </c>
      <c r="D69" s="43">
        <f>'Tabelle3.3 B-F'!D27/'Tabelle3.3 B-F'!D$29*100</f>
        <v>6.8559587319783066</v>
      </c>
      <c r="E69" s="43">
        <f>'Tabelle3.3 B-F'!E27/'Tabelle3.3 B-F'!E$29*100</f>
        <v>6.898150099026588</v>
      </c>
      <c r="F69" s="43">
        <f>'Tabelle3.3 B-F'!F27/'Tabelle3.3 B-F'!F$29*100</f>
        <v>6.9319693945442369</v>
      </c>
      <c r="G69" s="43">
        <f>'Tabelle3.3 B-F'!G27/'Tabelle3.3 B-F'!G$29*100</f>
        <v>7.0592857766524064</v>
      </c>
      <c r="H69" s="43">
        <f>'Tabelle3.3 B-F'!H27/'Tabelle3.3 B-F'!H$29*100</f>
        <v>7.1165644171779094</v>
      </c>
      <c r="I69" s="43">
        <f>'Tabelle3.3 B-F'!I27/'Tabelle3.3 B-F'!I$29*100</f>
        <v>7.2477100915963417</v>
      </c>
      <c r="J69" s="43">
        <f>'Tabelle3.3 B-F'!J27/'Tabelle3.3 B-F'!J$29*100</f>
        <v>7.4834749763928219</v>
      </c>
      <c r="K69" s="43">
        <f>'Tabelle3.3 B-F'!K27/'Tabelle3.3 B-F'!K$29*100</f>
        <v>7.3129116736766919</v>
      </c>
      <c r="L69" s="43">
        <f>'Tabelle3.3 B-F'!L27/'Tabelle3.3 B-F'!L$29*100</f>
        <v>7.4816860814218789</v>
      </c>
      <c r="M69" s="43">
        <f>'Tabelle3.3 B-F'!M27/'Tabelle3.3 B-F'!M$29*100</f>
        <v>7.533039647577092</v>
      </c>
      <c r="N69" s="43">
        <f>'Tabelle3.3 B-F'!N27/'Tabelle3.3 B-F'!N$29*100</f>
        <v>7.5841102553709021</v>
      </c>
      <c r="O69" s="43">
        <f>'Tabelle3.3 B-F'!O27/'Tabelle3.3 B-F'!O$29*100</f>
        <v>7.4955872090636655</v>
      </c>
      <c r="P69" s="43">
        <f>'Tabelle3.3 B-F'!P27/'Tabelle3.3 B-F'!P$29*100</f>
        <v>7.4473652429451223</v>
      </c>
      <c r="Q69" s="43">
        <f>'Tabelle3.3 B-F'!Q27/'Tabelle3.3 B-F'!Q$29*100</f>
        <v>7.4924076423326795</v>
      </c>
      <c r="R69" s="43">
        <f>'Tabelle3.3 B-F'!R27/'Tabelle3.3 B-F'!R$29*100</f>
        <v>7.4639331814730356</v>
      </c>
      <c r="S69" s="43">
        <f>'Tabelle3.3 B-F'!S27/'Tabelle3.3 B-F'!S$29*100</f>
        <v>7.3822688274547188</v>
      </c>
      <c r="T69" s="43">
        <f>'Tabelle3.3 B-F'!T27/'Tabelle3.3 B-F'!T$29*100</f>
        <v>7.1982023864869067</v>
      </c>
      <c r="U69" s="43">
        <f>'Tabelle3.3 B-F'!U27/'Tabelle3.3 B-F'!U$29*100</f>
        <v>7.1177031114057261</v>
      </c>
      <c r="V69" s="43">
        <f>'Tabelle3.3 B-F'!V27/'Tabelle3.3 B-F'!V$29*100</f>
        <v>7.179267509102595</v>
      </c>
      <c r="W69" s="43">
        <f>'Tabelle3.3 B-F'!W27/'Tabelle3.3 B-F'!W$29*100</f>
        <v>7.1078645787770105</v>
      </c>
      <c r="X69" s="43">
        <f>'Tabelle3.3 B-F'!X27/'Tabelle3.3 B-F'!X$29*100</f>
        <v>7.1249143640100518</v>
      </c>
      <c r="Y69" s="43">
        <f>'Tabelle3.3 B-F'!Y27/'Tabelle3.3 B-F'!Y$29*100</f>
        <v>7.180261357739294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'Tabelle3.3 B-F'!B29/'Tabelle3.3 B-F'!B$29*100</f>
        <v>100</v>
      </c>
      <c r="C71" s="56">
        <f>'Tabelle3.3 B-F'!C29/'Tabelle3.3 B-F'!C$29*100</f>
        <v>100</v>
      </c>
      <c r="D71" s="56">
        <f>'Tabelle3.3 B-F'!D29/'Tabelle3.3 B-F'!D$29*100</f>
        <v>100</v>
      </c>
      <c r="E71" s="56">
        <f>'Tabelle3.3 B-F'!E29/'Tabelle3.3 B-F'!E$29*100</f>
        <v>100</v>
      </c>
      <c r="F71" s="56">
        <f>'Tabelle3.3 B-F'!F29/'Tabelle3.3 B-F'!F$29*100</f>
        <v>100</v>
      </c>
      <c r="G71" s="56">
        <f>'Tabelle3.3 B-F'!G29/'Tabelle3.3 B-F'!G$29*100</f>
        <v>100</v>
      </c>
      <c r="H71" s="56">
        <f>'Tabelle3.3 B-F'!H29/'Tabelle3.3 B-F'!H$29*100</f>
        <v>100</v>
      </c>
      <c r="I71" s="56">
        <f>'Tabelle3.3 B-F'!I29/'Tabelle3.3 B-F'!I$29*100</f>
        <v>100</v>
      </c>
      <c r="J71" s="56">
        <f>'Tabelle3.3 B-F'!J29/'Tabelle3.3 B-F'!J$29*100</f>
        <v>100</v>
      </c>
      <c r="K71" s="56">
        <f>'Tabelle3.3 B-F'!K29/'Tabelle3.3 B-F'!K$29*100</f>
        <v>100</v>
      </c>
      <c r="L71" s="56">
        <f>'Tabelle3.3 B-F'!L29/'Tabelle3.3 B-F'!L$29*100</f>
        <v>100</v>
      </c>
      <c r="M71" s="56">
        <f>'Tabelle3.3 B-F'!M29/'Tabelle3.3 B-F'!M$29*100</f>
        <v>100</v>
      </c>
      <c r="N71" s="56">
        <f>'Tabelle3.3 B-F'!N29/'Tabelle3.3 B-F'!N$29*100</f>
        <v>100</v>
      </c>
      <c r="O71" s="56">
        <f>'Tabelle3.3 B-F'!O29/'Tabelle3.3 B-F'!O$29*100</f>
        <v>100</v>
      </c>
      <c r="P71" s="56">
        <f>'Tabelle3.3 B-F'!P29/'Tabelle3.3 B-F'!P$29*100</f>
        <v>100</v>
      </c>
      <c r="Q71" s="56">
        <f>'Tabelle3.3 B-F'!Q29/'Tabelle3.3 B-F'!Q$29*100</f>
        <v>100</v>
      </c>
      <c r="R71" s="56">
        <f>'Tabelle3.3 B-F'!R29/'Tabelle3.3 B-F'!R$29*100</f>
        <v>100</v>
      </c>
      <c r="S71" s="56">
        <f>'Tabelle3.3 B-F'!S29/'Tabelle3.3 B-F'!S$29*100</f>
        <v>100</v>
      </c>
      <c r="T71" s="56">
        <f>'Tabelle3.3 B-F'!T29/'Tabelle3.3 B-F'!T$29*100</f>
        <v>100</v>
      </c>
      <c r="U71" s="56">
        <f>'Tabelle3.3 B-F'!U29/'Tabelle3.3 B-F'!U$29*100</f>
        <v>100</v>
      </c>
      <c r="V71" s="56">
        <f>'Tabelle3.3 B-F'!V29/'Tabelle3.3 B-F'!V$29*100</f>
        <v>100</v>
      </c>
      <c r="W71" s="56">
        <f>'Tabelle3.3 B-F'!W29/'Tabelle3.3 B-F'!W$29*100</f>
        <v>100</v>
      </c>
      <c r="X71" s="56">
        <f>'Tabelle3.3 B-F'!X29/'Tabelle3.3 B-F'!X$29*100</f>
        <v>100</v>
      </c>
      <c r="Y71" s="56">
        <f>'Tabelle3.3 B-F'!Y29/'Tabelle3.3 B-F'!Y$29*100</f>
        <v>100</v>
      </c>
    </row>
    <row r="72" spans="1:25" x14ac:dyDescent="0.2">
      <c r="A72" s="42" t="s">
        <v>17</v>
      </c>
      <c r="B72" s="43">
        <f>'Tabelle3.3 B-F'!B30/'Tabelle3.3 B-F'!B$29*100</f>
        <v>19.243421052631565</v>
      </c>
      <c r="C72" s="43">
        <f>'Tabelle3.3 B-F'!C30/'Tabelle3.3 B-F'!C$29*100</f>
        <v>18.694044808694485</v>
      </c>
      <c r="D72" s="43">
        <f>'Tabelle3.3 B-F'!D30/'Tabelle3.3 B-F'!D$29*100</f>
        <v>18.557382831444833</v>
      </c>
      <c r="E72" s="43">
        <f>'Tabelle3.3 B-F'!E30/'Tabelle3.3 B-F'!E$29*100</f>
        <v>18.195609118874053</v>
      </c>
      <c r="F72" s="43">
        <f>'Tabelle3.3 B-F'!F30/'Tabelle3.3 B-F'!F$29*100</f>
        <v>17.843479707252158</v>
      </c>
      <c r="G72" s="43">
        <f>'Tabelle3.3 B-F'!G30/'Tabelle3.3 B-F'!G$29*100</f>
        <v>17.606740591984625</v>
      </c>
      <c r="H72" s="43">
        <f>'Tabelle3.3 B-F'!H30/'Tabelle3.3 B-F'!H$29*100</f>
        <v>17.444467950074056</v>
      </c>
      <c r="I72" s="43">
        <f>'Tabelle3.3 B-F'!I30/'Tabelle3.3 B-F'!I$29*100</f>
        <v>16.919323227070919</v>
      </c>
      <c r="J72" s="43">
        <f>'Tabelle3.3 B-F'!J30/'Tabelle3.3 B-F'!J$29*100</f>
        <v>16.768964431853938</v>
      </c>
      <c r="K72" s="43">
        <f>'Tabelle3.3 B-F'!K30/'Tabelle3.3 B-F'!K$29*100</f>
        <v>16.530434092532325</v>
      </c>
      <c r="L72" s="43">
        <f>'Tabelle3.3 B-F'!L30/'Tabelle3.3 B-F'!L$29*100</f>
        <v>16.424482606781165</v>
      </c>
      <c r="M72" s="43">
        <f>'Tabelle3.3 B-F'!M30/'Tabelle3.3 B-F'!M$29*100</f>
        <v>16.079295154185019</v>
      </c>
      <c r="N72" s="43">
        <f>'Tabelle3.3 B-F'!N30/'Tabelle3.3 B-F'!N$29*100</f>
        <v>16.031617349006893</v>
      </c>
      <c r="O72" s="43">
        <f>'Tabelle3.3 B-F'!O30/'Tabelle3.3 B-F'!O$29*100</f>
        <v>16.009195024834771</v>
      </c>
      <c r="P72" s="43">
        <f>'Tabelle3.3 B-F'!P30/'Tabelle3.3 B-F'!P$29*100</f>
        <v>15.981643251076852</v>
      </c>
      <c r="Q72" s="43">
        <f>'Tabelle3.3 B-F'!Q30/'Tabelle3.3 B-F'!Q$29*100</f>
        <v>15.599892361511545</v>
      </c>
      <c r="R72" s="43">
        <f>'Tabelle3.3 B-F'!R30/'Tabelle3.3 B-F'!R$29*100</f>
        <v>15.577069096431289</v>
      </c>
      <c r="S72" s="43">
        <f>'Tabelle3.3 B-F'!S30/'Tabelle3.3 B-F'!S$29*100</f>
        <v>15.72163965681602</v>
      </c>
      <c r="T72" s="43">
        <f>'Tabelle3.3 B-F'!T30/'Tabelle3.3 B-F'!T$29*100</f>
        <v>15.853091585309167</v>
      </c>
      <c r="U72" s="43">
        <f>'Tabelle3.3 B-F'!U30/'Tabelle3.3 B-F'!U$29*100</f>
        <v>16.008617475245472</v>
      </c>
      <c r="V72" s="43">
        <f>'Tabelle3.3 B-F'!V30/'Tabelle3.3 B-F'!V$29*100</f>
        <v>16.183336902977093</v>
      </c>
      <c r="W72" s="43">
        <f>'Tabelle3.3 B-F'!W30/'Tabelle3.3 B-F'!W$29*100</f>
        <v>16.249671944711761</v>
      </c>
      <c r="X72" s="43">
        <f>'Tabelle3.3 B-F'!X30/'Tabelle3.3 B-F'!X$29*100</f>
        <v>16.149805891756102</v>
      </c>
      <c r="Y72" s="43">
        <f>'Tabelle3.3 B-F'!Y30/'Tabelle3.3 B-F'!Y$29*100</f>
        <v>16.20512336651413</v>
      </c>
    </row>
    <row r="73" spans="1:25" x14ac:dyDescent="0.2">
      <c r="A73" s="42" t="s">
        <v>18</v>
      </c>
      <c r="B73" s="43">
        <f>'Tabelle3.3 B-F'!B31/'Tabelle3.3 B-F'!B$29*100</f>
        <v>80.756578947368425</v>
      </c>
      <c r="C73" s="43">
        <f>'Tabelle3.3 B-F'!C31/'Tabelle3.3 B-F'!C$29*100</f>
        <v>81.305955191305486</v>
      </c>
      <c r="D73" s="43">
        <f>'Tabelle3.3 B-F'!D31/'Tabelle3.3 B-F'!D$29*100</f>
        <v>81.442617168555159</v>
      </c>
      <c r="E73" s="43">
        <f>'Tabelle3.3 B-F'!E31/'Tabelle3.3 B-F'!E$29*100</f>
        <v>81.80439088112594</v>
      </c>
      <c r="F73" s="43">
        <f>'Tabelle3.3 B-F'!F31/'Tabelle3.3 B-F'!F$29*100</f>
        <v>82.156520292747842</v>
      </c>
      <c r="G73" s="43">
        <f>'Tabelle3.3 B-F'!G31/'Tabelle3.3 B-F'!G$29*100</f>
        <v>82.393259408015382</v>
      </c>
      <c r="H73" s="43">
        <f>'Tabelle3.3 B-F'!H31/'Tabelle3.3 B-F'!H$29*100</f>
        <v>82.555532049925944</v>
      </c>
      <c r="I73" s="43">
        <f>'Tabelle3.3 B-F'!I31/'Tabelle3.3 B-F'!I$29*100</f>
        <v>83.080676772929081</v>
      </c>
      <c r="J73" s="43">
        <f>'Tabelle3.3 B-F'!J31/'Tabelle3.3 B-F'!J$29*100</f>
        <v>83.231035568146069</v>
      </c>
      <c r="K73" s="43">
        <f>'Tabelle3.3 B-F'!K31/'Tabelle3.3 B-F'!K$29*100</f>
        <v>83.469565907467683</v>
      </c>
      <c r="L73" s="43">
        <f>'Tabelle3.3 B-F'!L31/'Tabelle3.3 B-F'!L$29*100</f>
        <v>83.575517393218846</v>
      </c>
      <c r="M73" s="43">
        <f>'Tabelle3.3 B-F'!M31/'Tabelle3.3 B-F'!M$29*100</f>
        <v>83.920704845814981</v>
      </c>
      <c r="N73" s="43">
        <f>'Tabelle3.3 B-F'!N31/'Tabelle3.3 B-F'!N$29*100</f>
        <v>83.968382650993092</v>
      </c>
      <c r="O73" s="43">
        <f>'Tabelle3.3 B-F'!O31/'Tabelle3.3 B-F'!O$29*100</f>
        <v>83.990804975165219</v>
      </c>
      <c r="P73" s="43">
        <f>'Tabelle3.3 B-F'!P31/'Tabelle3.3 B-F'!P$29*100</f>
        <v>84.018356748923168</v>
      </c>
      <c r="Q73" s="43">
        <f>'Tabelle3.3 B-F'!Q31/'Tabelle3.3 B-F'!Q$29*100</f>
        <v>84.40010763848845</v>
      </c>
      <c r="R73" s="43">
        <f>'Tabelle3.3 B-F'!R31/'Tabelle3.3 B-F'!R$29*100</f>
        <v>84.422930903568712</v>
      </c>
      <c r="S73" s="43">
        <f>'Tabelle3.3 B-F'!S31/'Tabelle3.3 B-F'!S$29*100</f>
        <v>84.278360343183991</v>
      </c>
      <c r="T73" s="43">
        <f>'Tabelle3.3 B-F'!T31/'Tabelle3.3 B-F'!T$29*100</f>
        <v>84.146908414690841</v>
      </c>
      <c r="U73" s="43">
        <f>'Tabelle3.3 B-F'!U31/'Tabelle3.3 B-F'!U$29*100</f>
        <v>83.991382524754528</v>
      </c>
      <c r="V73" s="43">
        <f>'Tabelle3.3 B-F'!V31/'Tabelle3.3 B-F'!V$29*100</f>
        <v>83.816663097022911</v>
      </c>
      <c r="W73" s="43">
        <f>'Tabelle3.3 B-F'!W31/'Tabelle3.3 B-F'!W$29*100</f>
        <v>83.75032805528825</v>
      </c>
      <c r="X73" s="43">
        <f>'Tabelle3.3 B-F'!X31/'Tabelle3.3 B-F'!X$29*100</f>
        <v>83.850194108243912</v>
      </c>
      <c r="Y73" s="43">
        <f>'Tabelle3.3 B-F'!Y31/'Tabelle3.3 B-F'!Y$29*100</f>
        <v>83.794876633485856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'Tabelle3.3 B-F'!B14/'Tabelle3.1 insg '!B16*100</f>
        <v>22.128429303587524</v>
      </c>
      <c r="C77" s="43">
        <f>'Tabelle3.3 B-F'!C14/'Tabelle3.1 insg '!C16*100</f>
        <v>23.257193711064971</v>
      </c>
      <c r="D77" s="43">
        <f>'Tabelle3.3 B-F'!D14/'Tabelle3.1 insg '!D16*100</f>
        <v>23.097189695550369</v>
      </c>
      <c r="E77" s="43">
        <f>'Tabelle3.3 B-F'!E14/'Tabelle3.1 insg '!E16*100</f>
        <v>24.481941977501478</v>
      </c>
      <c r="F77" s="43">
        <f>'Tabelle3.3 B-F'!F14/'Tabelle3.1 insg '!F16*100</f>
        <v>25.273749630068114</v>
      </c>
      <c r="G77" s="43">
        <f>'Tabelle3.3 B-F'!G14/'Tabelle3.1 insg '!G16*100</f>
        <v>23.315013017066789</v>
      </c>
      <c r="H77" s="43">
        <f>'Tabelle3.3 B-F'!H14/'Tabelle3.1 insg '!H16*100</f>
        <v>22.850742089050719</v>
      </c>
      <c r="I77" s="43">
        <f>'Tabelle3.3 B-F'!I14/'Tabelle3.1 insg '!I16*100</f>
        <v>23.616236162361666</v>
      </c>
      <c r="J77" s="43">
        <f>'Tabelle3.3 B-F'!J14/'Tabelle3.1 insg '!J16*100</f>
        <v>23.695976154992543</v>
      </c>
      <c r="K77" s="43">
        <f>'Tabelle3.3 B-F'!K14/'Tabelle3.1 insg '!K16*100</f>
        <v>20.975609756097541</v>
      </c>
      <c r="L77" s="43">
        <f>'Tabelle3.3 B-F'!L14/'Tabelle3.1 insg '!L16*100</f>
        <v>20.400772573635962</v>
      </c>
      <c r="M77" s="43">
        <f>'Tabelle3.3 B-F'!M14/'Tabelle3.1 insg '!M16*100</f>
        <v>20.433511933755515</v>
      </c>
      <c r="N77" s="43">
        <f>'Tabelle3.3 B-F'!N14/'Tabelle3.1 insg '!N16*100</f>
        <v>20.675209462789564</v>
      </c>
      <c r="O77" s="43">
        <f>'Tabelle3.3 B-F'!O14/'Tabelle3.1 insg '!O16*100</f>
        <v>21.452145214521469</v>
      </c>
      <c r="P77" s="43">
        <f>'Tabelle3.3 B-F'!P14/'Tabelle3.1 insg '!P16*100</f>
        <v>21.82051282051281</v>
      </c>
      <c r="Q77" s="43">
        <f>'Tabelle3.3 B-F'!Q14/'Tabelle3.1 insg '!Q16*100</f>
        <v>21.607237892495977</v>
      </c>
      <c r="R77" s="43">
        <f>'Tabelle3.3 B-F'!R14/'Tabelle3.1 insg '!R16*100</f>
        <v>22.031590413943359</v>
      </c>
      <c r="S77" s="43">
        <f>'Tabelle3.3 B-F'!S14/'Tabelle3.1 insg '!S16*100</f>
        <v>22.718446601941746</v>
      </c>
      <c r="T77" s="43">
        <f>'Tabelle3.3 B-F'!T14/'Tabelle3.1 insg '!T16*100</f>
        <v>22.059635560463867</v>
      </c>
      <c r="U77" s="43">
        <f>'Tabelle3.3 B-F'!U14/'Tabelle3.1 insg '!U16*100</f>
        <v>21.143799835028869</v>
      </c>
      <c r="V77" s="43">
        <f>'Tabelle3.3 B-F'!V14/'Tabelle3.1 insg '!V16*100</f>
        <v>21.482339316734191</v>
      </c>
      <c r="W77" s="43">
        <f>'Tabelle3.3 B-F'!W14/'Tabelle3.1 insg '!W16*100</f>
        <v>22.069597069597016</v>
      </c>
      <c r="X77" s="43">
        <f>'Tabelle3.3 B-F'!X14/'Tabelle3.1 insg '!X16*100</f>
        <v>20.767778477029555</v>
      </c>
      <c r="Y77" s="43">
        <f>'Tabelle3.3 B-F'!Y14/'Tabelle3.1 insg '!Y16*100</f>
        <v>20.508744038155825</v>
      </c>
    </row>
    <row r="78" spans="1:25" x14ac:dyDescent="0.2">
      <c r="A78" s="42" t="s">
        <v>10</v>
      </c>
      <c r="B78" s="43">
        <f>'Tabelle3.3 B-F'!B15/'Tabelle3.1 insg '!B17*100</f>
        <v>20.111945045159622</v>
      </c>
      <c r="C78" s="43">
        <f>'Tabelle3.3 B-F'!C15/'Tabelle3.1 insg '!C17*100</f>
        <v>20.576450820731548</v>
      </c>
      <c r="D78" s="43">
        <f>'Tabelle3.3 B-F'!D15/'Tabelle3.1 insg '!D17*100</f>
        <v>20.172502574665295</v>
      </c>
      <c r="E78" s="43">
        <f>'Tabelle3.3 B-F'!E15/'Tabelle3.1 insg '!E17*100</f>
        <v>20.175438596491276</v>
      </c>
      <c r="F78" s="43">
        <f>'Tabelle3.3 B-F'!F15/'Tabelle3.1 insg '!F17*100</f>
        <v>19.960758665794607</v>
      </c>
      <c r="G78" s="43">
        <f>'Tabelle3.3 B-F'!G15/'Tabelle3.1 insg '!G17*100</f>
        <v>17.992277992277963</v>
      </c>
      <c r="H78" s="43">
        <f>'Tabelle3.3 B-F'!H15/'Tabelle3.1 insg '!H17*100</f>
        <v>18.253968253968285</v>
      </c>
      <c r="I78" s="43">
        <f>'Tabelle3.3 B-F'!I15/'Tabelle3.1 insg '!I17*100</f>
        <v>17.85888077858878</v>
      </c>
      <c r="J78" s="43">
        <f>'Tabelle3.3 B-F'!J15/'Tabelle3.1 insg '!J17*100</f>
        <v>17.142194386453287</v>
      </c>
      <c r="K78" s="43">
        <f>'Tabelle3.3 B-F'!K15/'Tabelle3.1 insg '!K17*100</f>
        <v>16.24932249322493</v>
      </c>
      <c r="L78" s="43">
        <f>'Tabelle3.3 B-F'!L15/'Tabelle3.1 insg '!L17*100</f>
        <v>15.380521554018104</v>
      </c>
      <c r="M78" s="43">
        <f>'Tabelle3.3 B-F'!M15/'Tabelle3.1 insg '!M17*100</f>
        <v>14.832846478416112</v>
      </c>
      <c r="N78" s="43">
        <f>'Tabelle3.3 B-F'!N15/'Tabelle3.1 insg '!N17*100</f>
        <v>14.770028071690783</v>
      </c>
      <c r="O78" s="43">
        <f>'Tabelle3.3 B-F'!O15/'Tabelle3.1 insg '!O17*100</f>
        <v>14.73718863162515</v>
      </c>
      <c r="P78" s="43">
        <f>'Tabelle3.3 B-F'!P15/'Tabelle3.1 insg '!P17*100</f>
        <v>15.442413367724555</v>
      </c>
      <c r="Q78" s="43">
        <f>'Tabelle3.3 B-F'!Q15/'Tabelle3.1 insg '!Q17*100</f>
        <v>16.664751178025519</v>
      </c>
      <c r="R78" s="43">
        <f>'Tabelle3.3 B-F'!R15/'Tabelle3.1 insg '!R17*100</f>
        <v>16.775777414075268</v>
      </c>
      <c r="S78" s="43">
        <f>'Tabelle3.3 B-F'!S15/'Tabelle3.1 insg '!S17*100</f>
        <v>17.240143369175616</v>
      </c>
      <c r="T78" s="43">
        <f>'Tabelle3.3 B-F'!T15/'Tabelle3.1 insg '!T17*100</f>
        <v>17.065556711758592</v>
      </c>
      <c r="U78" s="43">
        <f>'Tabelle3.3 B-F'!U15/'Tabelle3.1 insg '!U17*100</f>
        <v>15.667993177942011</v>
      </c>
      <c r="V78" s="43">
        <f>'Tabelle3.3 B-F'!V15/'Tabelle3.1 insg '!V17*100</f>
        <v>15.911498175826766</v>
      </c>
      <c r="W78" s="43">
        <f>'Tabelle3.3 B-F'!W15/'Tabelle3.1 insg '!W17*100</f>
        <v>16.388373531230698</v>
      </c>
      <c r="X78" s="43">
        <f>'Tabelle3.3 B-F'!X15/'Tabelle3.1 insg '!X17*100</f>
        <v>15.570202711105576</v>
      </c>
      <c r="Y78" s="43">
        <f>'Tabelle3.3 B-F'!Y15/'Tabelle3.1 insg '!Y17*100</f>
        <v>15.01111934766492</v>
      </c>
    </row>
    <row r="79" spans="1:25" x14ac:dyDescent="0.2">
      <c r="A79" s="42" t="s">
        <v>26</v>
      </c>
      <c r="B79" s="43">
        <f>'Tabelle3.3 B-F'!B16/'Tabelle3.1 insg '!B18*100</f>
        <v>21.42771156855661</v>
      </c>
      <c r="C79" s="43">
        <f>'Tabelle3.3 B-F'!C16/'Tabelle3.1 insg '!C18*100</f>
        <v>21.624510153188453</v>
      </c>
      <c r="D79" s="43">
        <f>'Tabelle3.3 B-F'!D16/'Tabelle3.1 insg '!D18*100</f>
        <v>21.652255199813077</v>
      </c>
      <c r="E79" s="43">
        <f>'Tabelle3.3 B-F'!E16/'Tabelle3.1 insg '!E18*100</f>
        <v>22.401767030923068</v>
      </c>
      <c r="F79" s="43">
        <f>'Tabelle3.3 B-F'!F16/'Tabelle3.1 insg '!F18*100</f>
        <v>22.861586314152362</v>
      </c>
      <c r="G79" s="43">
        <f>'Tabelle3.3 B-F'!G16/'Tabelle3.1 insg '!G18*100</f>
        <v>21.215636237095449</v>
      </c>
      <c r="H79" s="43">
        <f>'Tabelle3.3 B-F'!H16/'Tabelle3.1 insg '!H18*100</f>
        <v>20.664414414414402</v>
      </c>
      <c r="I79" s="43">
        <f>'Tabelle3.3 B-F'!I16/'Tabelle3.1 insg '!I18*100</f>
        <v>20.133793698748377</v>
      </c>
      <c r="J79" s="43">
        <f>'Tabelle3.3 B-F'!J16/'Tabelle3.1 insg '!J18*100</f>
        <v>18.928423665701253</v>
      </c>
      <c r="K79" s="43">
        <f>'Tabelle3.3 B-F'!K16/'Tabelle3.1 insg '!K18*100</f>
        <v>17.469064191802008</v>
      </c>
      <c r="L79" s="43">
        <f>'Tabelle3.3 B-F'!L16/'Tabelle3.1 insg '!L18*100</f>
        <v>16.918626353116867</v>
      </c>
      <c r="M79" s="43">
        <f>'Tabelle3.3 B-F'!M16/'Tabelle3.1 insg '!M18*100</f>
        <v>16.814159292035374</v>
      </c>
      <c r="N79" s="43">
        <f>'Tabelle3.3 B-F'!N16/'Tabelle3.1 insg '!N18*100</f>
        <v>16.575004741134059</v>
      </c>
      <c r="O79" s="43">
        <f>'Tabelle3.3 B-F'!O16/'Tabelle3.1 insg '!O18*100</f>
        <v>16.743276283618588</v>
      </c>
      <c r="P79" s="43">
        <f>'Tabelle3.3 B-F'!P16/'Tabelle3.1 insg '!P18*100</f>
        <v>17.194748790840002</v>
      </c>
      <c r="Q79" s="43">
        <f>'Tabelle3.3 B-F'!Q16/'Tabelle3.1 insg '!Q18*100</f>
        <v>18.350873607847156</v>
      </c>
      <c r="R79" s="43">
        <f>'Tabelle3.3 B-F'!R16/'Tabelle3.1 insg '!R18*100</f>
        <v>19.004293600490747</v>
      </c>
      <c r="S79" s="43">
        <f>'Tabelle3.3 B-F'!S16/'Tabelle3.1 insg '!S18*100</f>
        <v>19.022794643769807</v>
      </c>
      <c r="T79" s="43">
        <f>'Tabelle3.3 B-F'!T16/'Tabelle3.1 insg '!T18*100</f>
        <v>18.292560153025285</v>
      </c>
      <c r="U79" s="43">
        <f>'Tabelle3.3 B-F'!U16/'Tabelle3.1 insg '!U18*100</f>
        <v>17.168283171682834</v>
      </c>
      <c r="V79" s="43">
        <f>'Tabelle3.3 B-F'!V16/'Tabelle3.1 insg '!V18*100</f>
        <v>17.443546716387008</v>
      </c>
      <c r="W79" s="43">
        <f>'Tabelle3.3 B-F'!W16/'Tabelle3.1 insg '!W18*100</f>
        <v>17.806024353770589</v>
      </c>
      <c r="X79" s="43">
        <f>'Tabelle3.3 B-F'!X16/'Tabelle3.1 insg '!X18*100</f>
        <v>17.566252028123287</v>
      </c>
      <c r="Y79" s="43">
        <f>'Tabelle3.3 B-F'!Y16/'Tabelle3.1 insg '!Y18*100</f>
        <v>16.984794564865737</v>
      </c>
    </row>
    <row r="80" spans="1:25" x14ac:dyDescent="0.2">
      <c r="A80" s="42" t="s">
        <v>6</v>
      </c>
      <c r="B80" s="43">
        <f>'Tabelle3.3 B-F'!B17/'Tabelle3.1 insg '!B19*100</f>
        <v>26.602654617339709</v>
      </c>
      <c r="C80" s="43">
        <f>'Tabelle3.3 B-F'!C17/'Tabelle3.1 insg '!C19*100</f>
        <v>28.004471771939578</v>
      </c>
      <c r="D80" s="43">
        <f>'Tabelle3.3 B-F'!D17/'Tabelle3.1 insg '!D19*100</f>
        <v>28.894543398360206</v>
      </c>
      <c r="E80" s="43">
        <f>'Tabelle3.3 B-F'!E17/'Tabelle3.1 insg '!E19*100</f>
        <v>29.166666666666625</v>
      </c>
      <c r="F80" s="43">
        <f>'Tabelle3.3 B-F'!F17/'Tabelle3.1 insg '!F19*100</f>
        <v>29.45652173913037</v>
      </c>
      <c r="G80" s="43">
        <f>'Tabelle3.3 B-F'!G17/'Tabelle3.1 insg '!G19*100</f>
        <v>28.144029653163894</v>
      </c>
      <c r="H80" s="43">
        <f>'Tabelle3.3 B-F'!H17/'Tabelle3.1 insg '!H19*100</f>
        <v>28.345070422535183</v>
      </c>
      <c r="I80" s="43">
        <f>'Tabelle3.3 B-F'!I17/'Tabelle3.1 insg '!I19*100</f>
        <v>29.056229873668578</v>
      </c>
      <c r="J80" s="43">
        <f>'Tabelle3.3 B-F'!J17/'Tabelle3.1 insg '!J19*100</f>
        <v>28.380634390651132</v>
      </c>
      <c r="K80" s="43">
        <f>'Tabelle3.3 B-F'!K17/'Tabelle3.1 insg '!K19*100</f>
        <v>27.149736299014034</v>
      </c>
      <c r="L80" s="43">
        <f>'Tabelle3.3 B-F'!L17/'Tabelle3.1 insg '!L19*100</f>
        <v>26.437043795620411</v>
      </c>
      <c r="M80" s="43">
        <f>'Tabelle3.3 B-F'!M17/'Tabelle3.1 insg '!M19*100</f>
        <v>25.975804610819441</v>
      </c>
      <c r="N80" s="43">
        <f>'Tabelle3.3 B-F'!N17/'Tabelle3.1 insg '!N19*100</f>
        <v>26.913875598086129</v>
      </c>
      <c r="O80" s="43">
        <f>'Tabelle3.3 B-F'!O17/'Tabelle3.1 insg '!O19*100</f>
        <v>28.607089365951094</v>
      </c>
      <c r="P80" s="43">
        <f>'Tabelle3.3 B-F'!P17/'Tabelle3.1 insg '!P19*100</f>
        <v>28.474661314601118</v>
      </c>
      <c r="Q80" s="43">
        <f>'Tabelle3.3 B-F'!Q17/'Tabelle3.1 insg '!Q19*100</f>
        <v>29.752475247524757</v>
      </c>
      <c r="R80" s="43">
        <f>'Tabelle3.3 B-F'!R17/'Tabelle3.1 insg '!R19*100</f>
        <v>30.874524714828894</v>
      </c>
      <c r="S80" s="43">
        <f>'Tabelle3.3 B-F'!S17/'Tabelle3.1 insg '!S19*100</f>
        <v>31.380208333333311</v>
      </c>
      <c r="T80" s="43">
        <f>'Tabelle3.3 B-F'!T17/'Tabelle3.1 insg '!T19*100</f>
        <v>31.294489849723163</v>
      </c>
      <c r="U80" s="43">
        <f>'Tabelle3.3 B-F'!U17/'Tabelle3.1 insg '!U19*100</f>
        <v>29.859453725802197</v>
      </c>
      <c r="V80" s="43">
        <f>'Tabelle3.3 B-F'!V17/'Tabelle3.1 insg '!V19*100</f>
        <v>29.65666396323331</v>
      </c>
      <c r="W80" s="43">
        <f>'Tabelle3.3 B-F'!W17/'Tabelle3.1 insg '!W19*100</f>
        <v>29.913092234370627</v>
      </c>
      <c r="X80" s="43">
        <f>'Tabelle3.3 B-F'!X17/'Tabelle3.1 insg '!X19*100</f>
        <v>29.767708632061936</v>
      </c>
      <c r="Y80" s="43">
        <f>'Tabelle3.3 B-F'!Y17/'Tabelle3.1 insg '!Y19*100</f>
        <v>29.592140518011291</v>
      </c>
    </row>
    <row r="81" spans="1:25" x14ac:dyDescent="0.2">
      <c r="A81" s="42" t="s">
        <v>11</v>
      </c>
      <c r="B81" s="43">
        <f>'Tabelle3.3 B-F'!B18/'Tabelle3.1 insg '!B20*100</f>
        <v>27.738927738927739</v>
      </c>
      <c r="C81" s="43">
        <f>'Tabelle3.3 B-F'!C18/'Tabelle3.1 insg '!C20*100</f>
        <v>28.926761860893578</v>
      </c>
      <c r="D81" s="43">
        <f>'Tabelle3.3 B-F'!D18/'Tabelle3.1 insg '!D20*100</f>
        <v>28.232791369092837</v>
      </c>
      <c r="E81" s="43">
        <f>'Tabelle3.3 B-F'!E18/'Tabelle3.1 insg '!E20*100</f>
        <v>29.222439464581157</v>
      </c>
      <c r="F81" s="43">
        <f>'Tabelle3.3 B-F'!F18/'Tabelle3.1 insg '!F20*100</f>
        <v>29.514358743046138</v>
      </c>
      <c r="G81" s="43">
        <f>'Tabelle3.3 B-F'!G18/'Tabelle3.1 insg '!G20*100</f>
        <v>27.738753549544175</v>
      </c>
      <c r="H81" s="43">
        <f>'Tabelle3.3 B-F'!H18/'Tabelle3.1 insg '!H20*100</f>
        <v>27.797253870873494</v>
      </c>
      <c r="I81" s="43">
        <f>'Tabelle3.3 B-F'!I18/'Tabelle3.1 insg '!I20*100</f>
        <v>28.632478632478591</v>
      </c>
      <c r="J81" s="43">
        <f>'Tabelle3.3 B-F'!J18/'Tabelle3.1 insg '!J20*100</f>
        <v>27.539140907266159</v>
      </c>
      <c r="K81" s="43">
        <f>'Tabelle3.3 B-F'!K18/'Tabelle3.1 insg '!K20*100</f>
        <v>25.899651747710529</v>
      </c>
      <c r="L81" s="43">
        <f>'Tabelle3.3 B-F'!L18/'Tabelle3.1 insg '!L20*100</f>
        <v>25.486929779600231</v>
      </c>
      <c r="M81" s="43">
        <f>'Tabelle3.3 B-F'!M18/'Tabelle3.1 insg '!M20*100</f>
        <v>25.574823378291573</v>
      </c>
      <c r="N81" s="43">
        <f>'Tabelle3.3 B-F'!N18/'Tabelle3.1 insg '!N20*100</f>
        <v>26.244771285926326</v>
      </c>
      <c r="O81" s="43">
        <f>'Tabelle3.3 B-F'!O18/'Tabelle3.1 insg '!O20*100</f>
        <v>27.225571288377925</v>
      </c>
      <c r="P81" s="43">
        <f>'Tabelle3.3 B-F'!P18/'Tabelle3.1 insg '!P20*100</f>
        <v>27.928055516215821</v>
      </c>
      <c r="Q81" s="43">
        <f>'Tabelle3.3 B-F'!Q18/'Tabelle3.1 insg '!Q20*100</f>
        <v>29.062367416207046</v>
      </c>
      <c r="R81" s="43">
        <f>'Tabelle3.3 B-F'!R18/'Tabelle3.1 insg '!R20*100</f>
        <v>30.089501349623561</v>
      </c>
      <c r="S81" s="43">
        <f>'Tabelle3.3 B-F'!S18/'Tabelle3.1 insg '!S20*100</f>
        <v>30.429698918444913</v>
      </c>
      <c r="T81" s="43">
        <f>'Tabelle3.3 B-F'!T18/'Tabelle3.1 insg '!T20*100</f>
        <v>30.019290695948992</v>
      </c>
      <c r="U81" s="43">
        <f>'Tabelle3.3 B-F'!U18/'Tabelle3.1 insg '!U20*100</f>
        <v>28.575789955731974</v>
      </c>
      <c r="V81" s="43">
        <f>'Tabelle3.3 B-F'!V18/'Tabelle3.1 insg '!V20*100</f>
        <v>28.504085480829648</v>
      </c>
      <c r="W81" s="43">
        <f>'Tabelle3.3 B-F'!W18/'Tabelle3.1 insg '!W20*100</f>
        <v>28.993310491107849</v>
      </c>
      <c r="X81" s="43">
        <f>'Tabelle3.3 B-F'!X18/'Tabelle3.1 insg '!X20*100</f>
        <v>28.282659538924225</v>
      </c>
      <c r="Y81" s="43">
        <f>'Tabelle3.3 B-F'!Y18/'Tabelle3.1 insg '!Y20*100</f>
        <v>28.186440677966146</v>
      </c>
    </row>
    <row r="82" spans="1:25" x14ac:dyDescent="0.2">
      <c r="A82" s="42" t="s">
        <v>12</v>
      </c>
      <c r="B82" s="43">
        <f>'Tabelle3.3 B-F'!B19/'Tabelle3.1 insg '!B21*100</f>
        <v>28.164291701592603</v>
      </c>
      <c r="C82" s="43">
        <f>'Tabelle3.3 B-F'!C19/'Tabelle3.1 insg '!C21*100</f>
        <v>29.163934426229467</v>
      </c>
      <c r="D82" s="43">
        <f>'Tabelle3.3 B-F'!D19/'Tabelle3.1 insg '!D21*100</f>
        <v>29.387953367875657</v>
      </c>
      <c r="E82" s="43">
        <f>'Tabelle3.3 B-F'!E19/'Tabelle3.1 insg '!E21*100</f>
        <v>30.798660927785804</v>
      </c>
      <c r="F82" s="43">
        <f>'Tabelle3.3 B-F'!F19/'Tabelle3.1 insg '!F21*100</f>
        <v>32.52528495745706</v>
      </c>
      <c r="G82" s="43">
        <f>'Tabelle3.3 B-F'!G19/'Tabelle3.1 insg '!G21*100</f>
        <v>30.209790209790238</v>
      </c>
      <c r="H82" s="43">
        <f>'Tabelle3.3 B-F'!H19/'Tabelle3.1 insg '!H21*100</f>
        <v>30.566318926974667</v>
      </c>
      <c r="I82" s="43">
        <f>'Tabelle3.3 B-F'!I19/'Tabelle3.1 insg '!I21*100</f>
        <v>31.652421652421658</v>
      </c>
      <c r="J82" s="43">
        <f>'Tabelle3.3 B-F'!J19/'Tabelle3.1 insg '!J21*100</f>
        <v>30.687106487818223</v>
      </c>
      <c r="K82" s="43">
        <f>'Tabelle3.3 B-F'!K19/'Tabelle3.1 insg '!K21*100</f>
        <v>29.471890971039237</v>
      </c>
      <c r="L82" s="43">
        <f>'Tabelle3.3 B-F'!L19/'Tabelle3.1 insg '!L21*100</f>
        <v>29.212168486739465</v>
      </c>
      <c r="M82" s="43">
        <f>'Tabelle3.3 B-F'!M19/'Tabelle3.1 insg '!M21*100</f>
        <v>29.343579057046092</v>
      </c>
      <c r="N82" s="43">
        <f>'Tabelle3.3 B-F'!N19/'Tabelle3.1 insg '!N21*100</f>
        <v>29.496694103359893</v>
      </c>
      <c r="O82" s="43">
        <f>'Tabelle3.3 B-F'!O19/'Tabelle3.1 insg '!O21*100</f>
        <v>30.229286819524582</v>
      </c>
      <c r="P82" s="43">
        <f>'Tabelle3.3 B-F'!P19/'Tabelle3.1 insg '!P21*100</f>
        <v>30.897762673463586</v>
      </c>
      <c r="Q82" s="43">
        <f>'Tabelle3.3 B-F'!Q19/'Tabelle3.1 insg '!Q21*100</f>
        <v>32.547968397291257</v>
      </c>
      <c r="R82" s="43">
        <f>'Tabelle3.3 B-F'!R19/'Tabelle3.1 insg '!R21*100</f>
        <v>33.237077678313653</v>
      </c>
      <c r="S82" s="43">
        <f>'Tabelle3.3 B-F'!S19/'Tabelle3.1 insg '!S21*100</f>
        <v>33.657100809418665</v>
      </c>
      <c r="T82" s="43">
        <f>'Tabelle3.3 B-F'!T19/'Tabelle3.1 insg '!T21*100</f>
        <v>33.274310166740477</v>
      </c>
      <c r="U82" s="43">
        <f>'Tabelle3.3 B-F'!U19/'Tabelle3.1 insg '!U21*100</f>
        <v>31.822275592914973</v>
      </c>
      <c r="V82" s="43">
        <f>'Tabelle3.3 B-F'!V19/'Tabelle3.1 insg '!V21*100</f>
        <v>31.540832049306605</v>
      </c>
      <c r="W82" s="43">
        <f>'Tabelle3.3 B-F'!W19/'Tabelle3.1 insg '!W21*100</f>
        <v>32.041302621127933</v>
      </c>
      <c r="X82" s="43">
        <f>'Tabelle3.3 B-F'!X19/'Tabelle3.1 insg '!X21*100</f>
        <v>31.412669831396261</v>
      </c>
      <c r="Y82" s="43">
        <f>'Tabelle3.3 B-F'!Y19/'Tabelle3.1 insg '!Y21*100</f>
        <v>31.116625310173688</v>
      </c>
    </row>
    <row r="83" spans="1:25" x14ac:dyDescent="0.2">
      <c r="A83" s="42" t="s">
        <v>3</v>
      </c>
      <c r="B83" s="43">
        <f>'Tabelle3.3 B-F'!B20/'Tabelle3.1 insg '!B22*100</f>
        <v>25.963574756459163</v>
      </c>
      <c r="C83" s="43">
        <f>'Tabelle3.3 B-F'!C20/'Tabelle3.1 insg '!C22*100</f>
        <v>27.317623818258824</v>
      </c>
      <c r="D83" s="43">
        <f>'Tabelle3.3 B-F'!D20/'Tabelle3.1 insg '!D22*100</f>
        <v>27.468052239853964</v>
      </c>
      <c r="E83" s="43">
        <f>'Tabelle3.3 B-F'!E20/'Tabelle3.1 insg '!E22*100</f>
        <v>28.722075759678116</v>
      </c>
      <c r="F83" s="43">
        <f>'Tabelle3.3 B-F'!F20/'Tabelle3.1 insg '!F22*100</f>
        <v>29.157334826427778</v>
      </c>
      <c r="G83" s="43">
        <f>'Tabelle3.3 B-F'!G20/'Tabelle3.1 insg '!G22*100</f>
        <v>27.373990531885273</v>
      </c>
      <c r="H83" s="43">
        <f>'Tabelle3.3 B-F'!H20/'Tabelle3.1 insg '!H22*100</f>
        <v>27.175511295281318</v>
      </c>
      <c r="I83" s="43">
        <f>'Tabelle3.3 B-F'!I20/'Tabelle3.1 insg '!I22*100</f>
        <v>28.019198339603051</v>
      </c>
      <c r="J83" s="43">
        <f>'Tabelle3.3 B-F'!J20/'Tabelle3.1 insg '!J22*100</f>
        <v>27.083845586427337</v>
      </c>
      <c r="K83" s="43">
        <f>'Tabelle3.3 B-F'!K20/'Tabelle3.1 insg '!K22*100</f>
        <v>26.843100189035923</v>
      </c>
      <c r="L83" s="43">
        <f>'Tabelle3.3 B-F'!L20/'Tabelle3.1 insg '!L22*100</f>
        <v>25.406290190576414</v>
      </c>
      <c r="M83" s="43">
        <f>'Tabelle3.3 B-F'!M20/'Tabelle3.1 insg '!M22*100</f>
        <v>25.834714657826225</v>
      </c>
      <c r="N83" s="43">
        <f>'Tabelle3.3 B-F'!N20/'Tabelle3.1 insg '!N22*100</f>
        <v>26.769830632386999</v>
      </c>
      <c r="O83" s="43">
        <f>'Tabelle3.3 B-F'!O20/'Tabelle3.1 insg '!O22*100</f>
        <v>27.137452711223194</v>
      </c>
      <c r="P83" s="43">
        <f>'Tabelle3.3 B-F'!P20/'Tabelle3.1 insg '!P22*100</f>
        <v>27.916187555896251</v>
      </c>
      <c r="Q83" s="43">
        <f>'Tabelle3.3 B-F'!Q20/'Tabelle3.1 insg '!Q22*100</f>
        <v>29.460005046681808</v>
      </c>
      <c r="R83" s="43">
        <f>'Tabelle3.3 B-F'!R20/'Tabelle3.1 insg '!R22*100</f>
        <v>30.314162655181136</v>
      </c>
      <c r="S83" s="43">
        <f>'Tabelle3.3 B-F'!S20/'Tabelle3.1 insg '!S22*100</f>
        <v>30.877966541304641</v>
      </c>
      <c r="T83" s="43">
        <f>'Tabelle3.3 B-F'!T20/'Tabelle3.1 insg '!T22*100</f>
        <v>30.540854524331994</v>
      </c>
      <c r="U83" s="43">
        <f>'Tabelle3.3 B-F'!U20/'Tabelle3.1 insg '!U22*100</f>
        <v>29.256563556017635</v>
      </c>
      <c r="V83" s="43">
        <f>'Tabelle3.3 B-F'!V20/'Tabelle3.1 insg '!V22*100</f>
        <v>29.259458009122607</v>
      </c>
      <c r="W83" s="43">
        <f>'Tabelle3.3 B-F'!W20/'Tabelle3.1 insg '!W22*100</f>
        <v>29.743661186960189</v>
      </c>
      <c r="X83" s="43">
        <f>'Tabelle3.3 B-F'!X20/'Tabelle3.1 insg '!X22*100</f>
        <v>29.252093560496668</v>
      </c>
      <c r="Y83" s="43">
        <f>'Tabelle3.3 B-F'!Y20/'Tabelle3.1 insg '!Y22*100</f>
        <v>28.927938570584793</v>
      </c>
    </row>
    <row r="84" spans="1:25" x14ac:dyDescent="0.2">
      <c r="A84" s="42" t="s">
        <v>13</v>
      </c>
      <c r="B84" s="43">
        <f>'Tabelle3.3 B-F'!B21/'Tabelle3.1 insg '!B23*100</f>
        <v>23.964912280701757</v>
      </c>
      <c r="C84" s="43">
        <f>'Tabelle3.3 B-F'!C21/'Tabelle3.1 insg '!C23*100</f>
        <v>24.80258035813592</v>
      </c>
      <c r="D84" s="43">
        <f>'Tabelle3.3 B-F'!D21/'Tabelle3.1 insg '!D23*100</f>
        <v>24.65106055610504</v>
      </c>
      <c r="E84" s="43">
        <f>'Tabelle3.3 B-F'!E21/'Tabelle3.1 insg '!E23*100</f>
        <v>25.738630076352759</v>
      </c>
      <c r="F84" s="43">
        <f>'Tabelle3.3 B-F'!F21/'Tabelle3.1 insg '!F23*100</f>
        <v>26.113875069098924</v>
      </c>
      <c r="G84" s="43">
        <f>'Tabelle3.3 B-F'!G21/'Tabelle3.1 insg '!G23*100</f>
        <v>24.970014175117267</v>
      </c>
      <c r="H84" s="43">
        <f>'Tabelle3.3 B-F'!H21/'Tabelle3.1 insg '!H23*100</f>
        <v>25.087071240105548</v>
      </c>
      <c r="I84" s="43">
        <f>'Tabelle3.3 B-F'!I21/'Tabelle3.1 insg '!I23*100</f>
        <v>25.84074414801184</v>
      </c>
      <c r="J84" s="43">
        <f>'Tabelle3.3 B-F'!J21/'Tabelle3.1 insg '!J23*100</f>
        <v>25.147058823529417</v>
      </c>
      <c r="K84" s="43">
        <f>'Tabelle3.3 B-F'!K21/'Tabelle3.1 insg '!K23*100</f>
        <v>24.439802506646402</v>
      </c>
      <c r="L84" s="43">
        <f>'Tabelle3.3 B-F'!L21/'Tabelle3.1 insg '!L23*100</f>
        <v>23.803339517625218</v>
      </c>
      <c r="M84" s="43">
        <f>'Tabelle3.3 B-F'!M21/'Tabelle3.1 insg '!M23*100</f>
        <v>24.711835816699487</v>
      </c>
      <c r="N84" s="43">
        <f>'Tabelle3.3 B-F'!N21/'Tabelle3.1 insg '!N23*100</f>
        <v>24.435056003144062</v>
      </c>
      <c r="O84" s="43">
        <f>'Tabelle3.3 B-F'!O21/'Tabelle3.1 insg '!O23*100</f>
        <v>24.706715210356023</v>
      </c>
      <c r="P84" s="43">
        <f>'Tabelle3.3 B-F'!P21/'Tabelle3.1 insg '!P23*100</f>
        <v>25.440908169470926</v>
      </c>
      <c r="Q84" s="43">
        <f>'Tabelle3.3 B-F'!Q21/'Tabelle3.1 insg '!Q23*100</f>
        <v>26.676829268292675</v>
      </c>
      <c r="R84" s="43">
        <f>'Tabelle3.3 B-F'!R21/'Tabelle3.1 insg '!R23*100</f>
        <v>27.375843041079111</v>
      </c>
      <c r="S84" s="43">
        <f>'Tabelle3.3 B-F'!S21/'Tabelle3.1 insg '!S23*100</f>
        <v>28.442579968536975</v>
      </c>
      <c r="T84" s="43">
        <f>'Tabelle3.3 B-F'!T21/'Tabelle3.1 insg '!T23*100</f>
        <v>28.216466624552559</v>
      </c>
      <c r="U84" s="43">
        <f>'Tabelle3.3 B-F'!U21/'Tabelle3.1 insg '!U23*100</f>
        <v>26.754572522330953</v>
      </c>
      <c r="V84" s="43">
        <f>'Tabelle3.3 B-F'!V21/'Tabelle3.1 insg '!V23*100</f>
        <v>26.834381551362661</v>
      </c>
      <c r="W84" s="43">
        <f>'Tabelle3.3 B-F'!W21/'Tabelle3.1 insg '!W23*100</f>
        <v>27.575094947634888</v>
      </c>
      <c r="X84" s="43">
        <f>'Tabelle3.3 B-F'!X21/'Tabelle3.1 insg '!X23*100</f>
        <v>26.818713450292396</v>
      </c>
      <c r="Y84" s="43">
        <f>'Tabelle3.3 B-F'!Y21/'Tabelle3.1 insg '!Y23*100</f>
        <v>26.247493216940004</v>
      </c>
    </row>
    <row r="85" spans="1:25" x14ac:dyDescent="0.2">
      <c r="A85" s="42" t="s">
        <v>4</v>
      </c>
      <c r="B85" s="43">
        <f>'Tabelle3.3 B-F'!B22/'Tabelle3.1 insg '!B24*100</f>
        <v>27.992957746478879</v>
      </c>
      <c r="C85" s="43">
        <f>'Tabelle3.3 B-F'!C22/'Tabelle3.1 insg '!C24*100</f>
        <v>28.467153284671532</v>
      </c>
      <c r="D85" s="43">
        <f>'Tabelle3.3 B-F'!D22/'Tabelle3.1 insg '!D24*100</f>
        <v>28.862810841017023</v>
      </c>
      <c r="E85" s="43">
        <f>'Tabelle3.3 B-F'!E22/'Tabelle3.1 insg '!E24*100</f>
        <v>30.229949523275341</v>
      </c>
      <c r="F85" s="43">
        <f>'Tabelle3.3 B-F'!F22/'Tabelle3.1 insg '!F24*100</f>
        <v>31.704608550805169</v>
      </c>
      <c r="G85" s="43">
        <f>'Tabelle3.3 B-F'!G22/'Tabelle3.1 insg '!G24*100</f>
        <v>30.054644808743237</v>
      </c>
      <c r="H85" s="43">
        <f>'Tabelle3.3 B-F'!H22/'Tabelle3.1 insg '!H24*100</f>
        <v>30.144167758846628</v>
      </c>
      <c r="I85" s="43">
        <f>'Tabelle3.3 B-F'!I22/'Tabelle3.1 insg '!I24*100</f>
        <v>30.279898218829555</v>
      </c>
      <c r="J85" s="43">
        <f>'Tabelle3.3 B-F'!J22/'Tabelle3.1 insg '!J24*100</f>
        <v>29.088312306593657</v>
      </c>
      <c r="K85" s="43">
        <f>'Tabelle3.3 B-F'!K22/'Tabelle3.1 insg '!K24*100</f>
        <v>28.329858698170092</v>
      </c>
      <c r="L85" s="43">
        <f>'Tabelle3.3 B-F'!L22/'Tabelle3.1 insg '!L24*100</f>
        <v>28.228782287822845</v>
      </c>
      <c r="M85" s="43">
        <f>'Tabelle3.3 B-F'!M22/'Tabelle3.1 insg '!M24*100</f>
        <v>28.661527680448508</v>
      </c>
      <c r="N85" s="43">
        <f>'Tabelle3.3 B-F'!N22/'Tabelle3.1 insg '!N24*100</f>
        <v>29.722804565571863</v>
      </c>
      <c r="O85" s="43">
        <f>'Tabelle3.3 B-F'!O22/'Tabelle3.1 insg '!O24*100</f>
        <v>30.390492359932058</v>
      </c>
      <c r="P85" s="43">
        <f>'Tabelle3.3 B-F'!P22/'Tabelle3.1 insg '!P24*100</f>
        <v>31.051995163240658</v>
      </c>
      <c r="Q85" s="43">
        <f>'Tabelle3.3 B-F'!Q22/'Tabelle3.1 insg '!Q24*100</f>
        <v>33.129584352078226</v>
      </c>
      <c r="R85" s="43">
        <f>'Tabelle3.3 B-F'!R22/'Tabelle3.1 insg '!R24*100</f>
        <v>34.245212633673184</v>
      </c>
      <c r="S85" s="43">
        <f>'Tabelle3.3 B-F'!S22/'Tabelle3.1 insg '!S24*100</f>
        <v>34.816887080366264</v>
      </c>
      <c r="T85" s="43">
        <f>'Tabelle3.3 B-F'!T22/'Tabelle3.1 insg '!T24*100</f>
        <v>34.760448521916437</v>
      </c>
      <c r="U85" s="43">
        <f>'Tabelle3.3 B-F'!U22/'Tabelle3.1 insg '!U24*100</f>
        <v>32.333160889808532</v>
      </c>
      <c r="V85" s="43">
        <f>'Tabelle3.3 B-F'!V22/'Tabelle3.1 insg '!V24*100</f>
        <v>31.453534551231144</v>
      </c>
      <c r="W85" s="43">
        <f>'Tabelle3.3 B-F'!W22/'Tabelle3.1 insg '!W24*100</f>
        <v>32.08013172338093</v>
      </c>
      <c r="X85" s="43">
        <f>'Tabelle3.3 B-F'!X22/'Tabelle3.1 insg '!X24*100</f>
        <v>32.079772079772084</v>
      </c>
      <c r="Y85" s="43">
        <f>'Tabelle3.3 B-F'!Y22/'Tabelle3.1 insg '!Y24*100</f>
        <v>31.027437244600065</v>
      </c>
    </row>
    <row r="86" spans="1:25" x14ac:dyDescent="0.2">
      <c r="A86" s="42" t="s">
        <v>14</v>
      </c>
      <c r="B86" s="43">
        <f>'Tabelle3.3 B-F'!B23/'Tabelle3.1 insg '!B25*100</f>
        <v>26.458565589000436</v>
      </c>
      <c r="C86" s="43">
        <f>'Tabelle3.3 B-F'!C23/'Tabelle3.1 insg '!C25*100</f>
        <v>27.904017451372493</v>
      </c>
      <c r="D86" s="43">
        <f>'Tabelle3.3 B-F'!D23/'Tabelle3.1 insg '!D25*100</f>
        <v>27.135499911205802</v>
      </c>
      <c r="E86" s="43">
        <f>'Tabelle3.3 B-F'!E23/'Tabelle3.1 insg '!E25*100</f>
        <v>29.180327868852391</v>
      </c>
      <c r="F86" s="43">
        <f>'Tabelle3.3 B-F'!F23/'Tabelle3.1 insg '!F25*100</f>
        <v>29.929837518463803</v>
      </c>
      <c r="G86" s="43">
        <f>'Tabelle3.3 B-F'!G23/'Tabelle3.1 insg '!G25*100</f>
        <v>27.963196824824081</v>
      </c>
      <c r="H86" s="43">
        <f>'Tabelle3.3 B-F'!H23/'Tabelle3.1 insg '!H25*100</f>
        <v>27.463312368972716</v>
      </c>
      <c r="I86" s="43">
        <f>'Tabelle3.3 B-F'!I23/'Tabelle3.1 insg '!I25*100</f>
        <v>28.118609406952931</v>
      </c>
      <c r="J86" s="43">
        <f>'Tabelle3.3 B-F'!J23/'Tabelle3.1 insg '!J25*100</f>
        <v>27.161700048851973</v>
      </c>
      <c r="K86" s="43">
        <f>'Tabelle3.3 B-F'!K23/'Tabelle3.1 insg '!K25*100</f>
        <v>25.202240199128813</v>
      </c>
      <c r="L86" s="43">
        <f>'Tabelle3.3 B-F'!L23/'Tabelle3.1 insg '!L25*100</f>
        <v>25.022872827081429</v>
      </c>
      <c r="M86" s="43">
        <f>'Tabelle3.3 B-F'!M23/'Tabelle3.1 insg '!M25*100</f>
        <v>25.236985236985237</v>
      </c>
      <c r="N86" s="43">
        <f>'Tabelle3.3 B-F'!N23/'Tabelle3.1 insg '!N25*100</f>
        <v>25.640614990390759</v>
      </c>
      <c r="O86" s="43">
        <f>'Tabelle3.3 B-F'!O23/'Tabelle3.1 insg '!O25*100</f>
        <v>26.146941489361719</v>
      </c>
      <c r="P86" s="43">
        <f>'Tabelle3.3 B-F'!P23/'Tabelle3.1 insg '!P25*100</f>
        <v>27.606851821054395</v>
      </c>
      <c r="Q86" s="43">
        <f>'Tabelle3.3 B-F'!Q23/'Tabelle3.1 insg '!Q25*100</f>
        <v>28.611385324119748</v>
      </c>
      <c r="R86" s="43">
        <f>'Tabelle3.3 B-F'!R23/'Tabelle3.1 insg '!R25*100</f>
        <v>29.127358490566024</v>
      </c>
      <c r="S86" s="43">
        <f>'Tabelle3.3 B-F'!S23/'Tabelle3.1 insg '!S25*100</f>
        <v>29.676973570564826</v>
      </c>
      <c r="T86" s="43">
        <f>'Tabelle3.3 B-F'!T23/'Tabelle3.1 insg '!T25*100</f>
        <v>29.642038441192014</v>
      </c>
      <c r="U86" s="43">
        <f>'Tabelle3.3 B-F'!U23/'Tabelle3.1 insg '!U25*100</f>
        <v>27.713212944752328</v>
      </c>
      <c r="V86" s="43">
        <f>'Tabelle3.3 B-F'!V23/'Tabelle3.1 insg '!V25*100</f>
        <v>27.163461538461558</v>
      </c>
      <c r="W86" s="43">
        <f>'Tabelle3.3 B-F'!W23/'Tabelle3.1 insg '!W25*100</f>
        <v>28.234839706450376</v>
      </c>
      <c r="X86" s="43">
        <f>'Tabelle3.3 B-F'!X23/'Tabelle3.1 insg '!X25*100</f>
        <v>27.727451752658538</v>
      </c>
      <c r="Y86" s="43">
        <f>'Tabelle3.3 B-F'!Y23/'Tabelle3.1 insg '!Y25*100</f>
        <v>27.553631174965588</v>
      </c>
    </row>
    <row r="87" spans="1:25" x14ac:dyDescent="0.2">
      <c r="A87" s="42" t="s">
        <v>15</v>
      </c>
      <c r="B87" s="43">
        <f>'Tabelle3.3 B-F'!B24/'Tabelle3.1 insg '!B26*100</f>
        <v>29.065691205608818</v>
      </c>
      <c r="C87" s="43">
        <f>'Tabelle3.3 B-F'!C24/'Tabelle3.1 insg '!C26*100</f>
        <v>30.257320319432107</v>
      </c>
      <c r="D87" s="43">
        <f>'Tabelle3.3 B-F'!D24/'Tabelle3.1 insg '!D26*100</f>
        <v>29.928263988522225</v>
      </c>
      <c r="E87" s="43">
        <f>'Tabelle3.3 B-F'!E24/'Tabelle3.1 insg '!E26*100</f>
        <v>30.853453116226863</v>
      </c>
      <c r="F87" s="43">
        <f>'Tabelle3.3 B-F'!F24/'Tabelle3.1 insg '!F26*100</f>
        <v>31.413318347850538</v>
      </c>
      <c r="G87" s="43">
        <f>'Tabelle3.3 B-F'!G24/'Tabelle3.1 insg '!G26*100</f>
        <v>29.717114568599733</v>
      </c>
      <c r="H87" s="43">
        <f>'Tabelle3.3 B-F'!H24/'Tabelle3.1 insg '!H26*100</f>
        <v>29.612317844377227</v>
      </c>
      <c r="I87" s="43">
        <f>'Tabelle3.3 B-F'!I24/'Tabelle3.1 insg '!I26*100</f>
        <v>30.60015793629902</v>
      </c>
      <c r="J87" s="43">
        <f>'Tabelle3.3 B-F'!J24/'Tabelle3.1 insg '!J26*100</f>
        <v>29.450604210788594</v>
      </c>
      <c r="K87" s="43">
        <f>'Tabelle3.3 B-F'!K24/'Tabelle3.1 insg '!K26*100</f>
        <v>28.776633947809433</v>
      </c>
      <c r="L87" s="43">
        <f>'Tabelle3.3 B-F'!L24/'Tabelle3.1 insg '!L26*100</f>
        <v>27.676908752327751</v>
      </c>
      <c r="M87" s="43">
        <f>'Tabelle3.3 B-F'!M24/'Tabelle3.1 insg '!M26*100</f>
        <v>27.397102782248844</v>
      </c>
      <c r="N87" s="43">
        <f>'Tabelle3.3 B-F'!N24/'Tabelle3.1 insg '!N26*100</f>
        <v>28.175323889090709</v>
      </c>
      <c r="O87" s="43">
        <f>'Tabelle3.3 B-F'!O24/'Tabelle3.1 insg '!O26*100</f>
        <v>29.29407323518312</v>
      </c>
      <c r="P87" s="43">
        <f>'Tabelle3.3 B-F'!P24/'Tabelle3.1 insg '!P26*100</f>
        <v>30.101265822784789</v>
      </c>
      <c r="Q87" s="43">
        <f>'Tabelle3.3 B-F'!Q24/'Tabelle3.1 insg '!Q26*100</f>
        <v>31.727111336545782</v>
      </c>
      <c r="R87" s="43">
        <f>'Tabelle3.3 B-F'!R24/'Tabelle3.1 insg '!R26*100</f>
        <v>32.399232245681389</v>
      </c>
      <c r="S87" s="43">
        <f>'Tabelle3.3 B-F'!S24/'Tabelle3.1 insg '!S26*100</f>
        <v>33.071381794368051</v>
      </c>
      <c r="T87" s="43">
        <f>'Tabelle3.3 B-F'!T24/'Tabelle3.1 insg '!T26*100</f>
        <v>32.439889633425253</v>
      </c>
      <c r="U87" s="43">
        <f>'Tabelle3.3 B-F'!U24/'Tabelle3.1 insg '!U26*100</f>
        <v>30.405315614617979</v>
      </c>
      <c r="V87" s="43">
        <f>'Tabelle3.3 B-F'!V24/'Tabelle3.1 insg '!V26*100</f>
        <v>30.625254306252515</v>
      </c>
      <c r="W87" s="43">
        <f>'Tabelle3.3 B-F'!W24/'Tabelle3.1 insg '!W26*100</f>
        <v>30.791040544372052</v>
      </c>
      <c r="X87" s="43">
        <f>'Tabelle3.3 B-F'!X24/'Tabelle3.1 insg '!X26*100</f>
        <v>30.386016023306627</v>
      </c>
      <c r="Y87" s="43">
        <f>'Tabelle3.3 B-F'!Y24/'Tabelle3.1 insg '!Y26*100</f>
        <v>29.592140518011291</v>
      </c>
    </row>
    <row r="88" spans="1:25" x14ac:dyDescent="0.2">
      <c r="A88" s="42" t="s">
        <v>16</v>
      </c>
      <c r="B88" s="43">
        <f>'Tabelle3.3 B-F'!B25/'Tabelle3.1 insg '!B27*100</f>
        <v>26.204859712713098</v>
      </c>
      <c r="C88" s="43">
        <f>'Tabelle3.3 B-F'!C25/'Tabelle3.1 insg '!C27*100</f>
        <v>26.581950207468829</v>
      </c>
      <c r="D88" s="43">
        <f>'Tabelle3.3 B-F'!D25/'Tabelle3.1 insg '!D27*100</f>
        <v>26.753313601853044</v>
      </c>
      <c r="E88" s="43">
        <f>'Tabelle3.3 B-F'!E25/'Tabelle3.1 insg '!E27*100</f>
        <v>28.443463585616069</v>
      </c>
      <c r="F88" s="43">
        <f>'Tabelle3.3 B-F'!F25/'Tabelle3.1 insg '!F27*100</f>
        <v>29.397051079515528</v>
      </c>
      <c r="G88" s="43">
        <f>'Tabelle3.3 B-F'!G25/'Tabelle3.1 insg '!G27*100</f>
        <v>27.251278018088865</v>
      </c>
      <c r="H88" s="43">
        <f>'Tabelle3.3 B-F'!H25/'Tabelle3.1 insg '!H27*100</f>
        <v>27.040490484097617</v>
      </c>
      <c r="I88" s="43">
        <f>'Tabelle3.3 B-F'!I25/'Tabelle3.1 insg '!I27*100</f>
        <v>27.907831842137508</v>
      </c>
      <c r="J88" s="43">
        <f>'Tabelle3.3 B-F'!J25/'Tabelle3.1 insg '!J27*100</f>
        <v>27.154916181191279</v>
      </c>
      <c r="K88" s="43">
        <f>'Tabelle3.3 B-F'!K25/'Tabelle3.1 insg '!K27*100</f>
        <v>26.307073574639162</v>
      </c>
      <c r="L88" s="43">
        <f>'Tabelle3.3 B-F'!L25/'Tabelle3.1 insg '!L27*100</f>
        <v>25.403272600673077</v>
      </c>
      <c r="M88" s="43">
        <f>'Tabelle3.3 B-F'!M25/'Tabelle3.1 insg '!M27*100</f>
        <v>25.205226037692253</v>
      </c>
      <c r="N88" s="43">
        <f>'Tabelle3.3 B-F'!N25/'Tabelle3.1 insg '!N27*100</f>
        <v>26.403031020601482</v>
      </c>
      <c r="O88" s="43">
        <f>'Tabelle3.3 B-F'!O25/'Tabelle3.1 insg '!O27*100</f>
        <v>27.333333333333332</v>
      </c>
      <c r="P88" s="43">
        <f>'Tabelle3.3 B-F'!P25/'Tabelle3.1 insg '!P27*100</f>
        <v>28.223783241344673</v>
      </c>
      <c r="Q88" s="43">
        <f>'Tabelle3.3 B-F'!Q25/'Tabelle3.1 insg '!Q27*100</f>
        <v>29.696815933020453</v>
      </c>
      <c r="R88" s="43">
        <f>'Tabelle3.3 B-F'!R25/'Tabelle3.1 insg '!R27*100</f>
        <v>30.435887660439743</v>
      </c>
      <c r="S88" s="43">
        <f>'Tabelle3.3 B-F'!S25/'Tabelle3.1 insg '!S27*100</f>
        <v>31.263916175507518</v>
      </c>
      <c r="T88" s="43">
        <f>'Tabelle3.3 B-F'!T25/'Tabelle3.1 insg '!T27*100</f>
        <v>31.048121292023762</v>
      </c>
      <c r="U88" s="43">
        <f>'Tabelle3.3 B-F'!U25/'Tabelle3.1 insg '!U27*100</f>
        <v>29.197860962566903</v>
      </c>
      <c r="V88" s="43">
        <f>'Tabelle3.3 B-F'!V25/'Tabelle3.1 insg '!V27*100</f>
        <v>28.397093102975507</v>
      </c>
      <c r="W88" s="43">
        <f>'Tabelle3.3 B-F'!W25/'Tabelle3.1 insg '!W27*100</f>
        <v>28.611978427476586</v>
      </c>
      <c r="X88" s="43">
        <f>'Tabelle3.3 B-F'!X25/'Tabelle3.1 insg '!X27*100</f>
        <v>28.058071007618281</v>
      </c>
      <c r="Y88" s="43">
        <f>'Tabelle3.3 B-F'!Y25/'Tabelle3.1 insg '!Y27*100</f>
        <v>27.067887774385873</v>
      </c>
    </row>
    <row r="89" spans="1:25" x14ac:dyDescent="0.2">
      <c r="A89" s="42" t="s">
        <v>5</v>
      </c>
      <c r="B89" s="43">
        <f>'Tabelle3.3 B-F'!B26/'Tabelle3.1 insg '!B28*100</f>
        <v>26.147278548559171</v>
      </c>
      <c r="C89" s="43">
        <f>'Tabelle3.3 B-F'!C26/'Tabelle3.1 insg '!C28*100</f>
        <v>26.050591595267221</v>
      </c>
      <c r="D89" s="43">
        <f>'Tabelle3.3 B-F'!D26/'Tabelle3.1 insg '!D28*100</f>
        <v>26.260376594452328</v>
      </c>
      <c r="E89" s="43">
        <f>'Tabelle3.3 B-F'!E26/'Tabelle3.1 insg '!E28*100</f>
        <v>27.755185034566903</v>
      </c>
      <c r="F89" s="43">
        <f>'Tabelle3.3 B-F'!F26/'Tabelle3.1 insg '!F28*100</f>
        <v>27.674514663362249</v>
      </c>
      <c r="G89" s="43">
        <f>'Tabelle3.3 B-F'!G26/'Tabelle3.1 insg '!G28*100</f>
        <v>26.47356694348797</v>
      </c>
      <c r="H89" s="43">
        <f>'Tabelle3.3 B-F'!H26/'Tabelle3.1 insg '!H28*100</f>
        <v>26.43362136684993</v>
      </c>
      <c r="I89" s="43">
        <f>'Tabelle3.3 B-F'!I26/'Tabelle3.1 insg '!I28*100</f>
        <v>27.180759686963128</v>
      </c>
      <c r="J89" s="43">
        <f>'Tabelle3.3 B-F'!J26/'Tabelle3.1 insg '!J28*100</f>
        <v>26.967957029079514</v>
      </c>
      <c r="K89" s="43">
        <f>'Tabelle3.3 B-F'!K26/'Tabelle3.1 insg '!K28*100</f>
        <v>25.615851481613731</v>
      </c>
      <c r="L89" s="43">
        <f>'Tabelle3.3 B-F'!L26/'Tabelle3.1 insg '!L28*100</f>
        <v>25.630550621669641</v>
      </c>
      <c r="M89" s="43">
        <f>'Tabelle3.3 B-F'!M26/'Tabelle3.1 insg '!M28*100</f>
        <v>25.458035246902828</v>
      </c>
      <c r="N89" s="43">
        <f>'Tabelle3.3 B-F'!N26/'Tabelle3.1 insg '!N28*100</f>
        <v>26.278155166249562</v>
      </c>
      <c r="O89" s="43">
        <f>'Tabelle3.3 B-F'!O26/'Tabelle3.1 insg '!O28*100</f>
        <v>26.752423564504124</v>
      </c>
      <c r="P89" s="43">
        <f>'Tabelle3.3 B-F'!P26/'Tabelle3.1 insg '!P28*100</f>
        <v>27.516904583020292</v>
      </c>
      <c r="Q89" s="43">
        <f>'Tabelle3.3 B-F'!Q26/'Tabelle3.1 insg '!Q28*100</f>
        <v>29.068673565381008</v>
      </c>
      <c r="R89" s="43">
        <f>'Tabelle3.3 B-F'!R26/'Tabelle3.1 insg '!R28*100</f>
        <v>29.520865533230289</v>
      </c>
      <c r="S89" s="43">
        <f>'Tabelle3.3 B-F'!S26/'Tabelle3.1 insg '!S28*100</f>
        <v>29.970029970029998</v>
      </c>
      <c r="T89" s="43">
        <f>'Tabelle3.3 B-F'!T26/'Tabelle3.1 insg '!T28*100</f>
        <v>29.770992366412269</v>
      </c>
      <c r="U89" s="43">
        <f>'Tabelle3.3 B-F'!U26/'Tabelle3.1 insg '!U28*100</f>
        <v>28.03850782190133</v>
      </c>
      <c r="V89" s="43">
        <f>'Tabelle3.3 B-F'!V26/'Tabelle3.1 insg '!V28*100</f>
        <v>27.185653148563286</v>
      </c>
      <c r="W89" s="43">
        <f>'Tabelle3.3 B-F'!W26/'Tabelle3.1 insg '!W28*100</f>
        <v>27.386672237309345</v>
      </c>
      <c r="X89" s="43">
        <f>'Tabelle3.3 B-F'!X26/'Tabelle3.1 insg '!X28*100</f>
        <v>26.937901498929307</v>
      </c>
      <c r="Y89" s="43">
        <f>'Tabelle3.3 B-F'!Y26/'Tabelle3.1 insg '!Y28*100</f>
        <v>26.448639157155419</v>
      </c>
    </row>
    <row r="90" spans="1:25" x14ac:dyDescent="0.2">
      <c r="A90" s="42" t="s">
        <v>2</v>
      </c>
      <c r="B90" s="43">
        <f>'Tabelle3.3 B-F'!B27/'Tabelle3.1 insg '!B29*100</f>
        <v>26.312880044223348</v>
      </c>
      <c r="C90" s="43">
        <f>'Tabelle3.3 B-F'!C27/'Tabelle3.1 insg '!C29*100</f>
        <v>27.074314574314545</v>
      </c>
      <c r="D90" s="43">
        <f>'Tabelle3.3 B-F'!D27/'Tabelle3.1 insg '!D29*100</f>
        <v>27.304653204565405</v>
      </c>
      <c r="E90" s="43">
        <f>'Tabelle3.3 B-F'!E27/'Tabelle3.1 insg '!E29*100</f>
        <v>29.169636493228797</v>
      </c>
      <c r="F90" s="43">
        <f>'Tabelle3.3 B-F'!F27/'Tabelle3.1 insg '!F29*100</f>
        <v>30.133767172812671</v>
      </c>
      <c r="G90" s="43">
        <f>'Tabelle3.3 B-F'!G27/'Tabelle3.1 insg '!G29*100</f>
        <v>28.926654740608228</v>
      </c>
      <c r="H90" s="43">
        <f>'Tabelle3.3 B-F'!H27/'Tabelle3.1 insg '!H29*100</f>
        <v>29.150779896013823</v>
      </c>
      <c r="I90" s="43">
        <f>'Tabelle3.3 B-F'!I27/'Tabelle3.1 insg '!I29*100</f>
        <v>29.96527203572019</v>
      </c>
      <c r="J90" s="43">
        <f>'Tabelle3.3 B-F'!J27/'Tabelle3.1 insg '!J29*100</f>
        <v>30.028418061256719</v>
      </c>
      <c r="K90" s="43">
        <f>'Tabelle3.3 B-F'!K27/'Tabelle3.1 insg '!K29*100</f>
        <v>28.905269761606036</v>
      </c>
      <c r="L90" s="43">
        <f>'Tabelle3.3 B-F'!L27/'Tabelle3.1 insg '!L29*100</f>
        <v>28.789279112754169</v>
      </c>
      <c r="M90" s="43">
        <f>'Tabelle3.3 B-F'!M27/'Tabelle3.1 insg '!M29*100</f>
        <v>28.617069831127338</v>
      </c>
      <c r="N90" s="43">
        <f>'Tabelle3.3 B-F'!N27/'Tabelle3.1 insg '!N29*100</f>
        <v>29.353624097897736</v>
      </c>
      <c r="O90" s="43">
        <f>'Tabelle3.3 B-F'!O27/'Tabelle3.1 insg '!O29*100</f>
        <v>29.865881583251575</v>
      </c>
      <c r="P90" s="43">
        <f>'Tabelle3.3 B-F'!P27/'Tabelle3.1 insg '!P29*100</f>
        <v>30.412625349334181</v>
      </c>
      <c r="Q90" s="43">
        <f>'Tabelle3.3 B-F'!Q27/'Tabelle3.1 insg '!Q29*100</f>
        <v>31.867233485938524</v>
      </c>
      <c r="R90" s="43">
        <f>'Tabelle3.3 B-F'!R27/'Tabelle3.1 insg '!R29*100</f>
        <v>32.282430213464671</v>
      </c>
      <c r="S90" s="43">
        <f>'Tabelle3.3 B-F'!S27/'Tabelle3.1 insg '!S29*100</f>
        <v>32.598080484930122</v>
      </c>
      <c r="T90" s="43">
        <f>'Tabelle3.3 B-F'!T27/'Tabelle3.1 insg '!T29*100</f>
        <v>31.782415326719114</v>
      </c>
      <c r="U90" s="43">
        <f>'Tabelle3.3 B-F'!U27/'Tabelle3.1 insg '!U29*100</f>
        <v>30.061242344706894</v>
      </c>
      <c r="V90" s="43">
        <f>'Tabelle3.3 B-F'!V27/'Tabelle3.1 insg '!V29*100</f>
        <v>30.395357272397561</v>
      </c>
      <c r="W90" s="43">
        <f>'Tabelle3.3 B-F'!W27/'Tabelle3.1 insg '!W29*100</f>
        <v>30.396558174335969</v>
      </c>
      <c r="X90" s="43">
        <f>'Tabelle3.3 B-F'!X27/'Tabelle3.1 insg '!X29*100</f>
        <v>29.988465974625168</v>
      </c>
      <c r="Y90" s="43">
        <f>'Tabelle3.3 B-F'!Y27/'Tabelle3.1 insg '!Y29*100</f>
        <v>29.720757664518604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'Tabelle3.3 B-F'!B29/'Tabelle3.1 insg '!B31*100</f>
        <v>25.342082385585485</v>
      </c>
      <c r="C92" s="47">
        <f>'Tabelle3.3 B-F'!C29/'Tabelle3.1 insg '!C31*100</f>
        <v>26.172462433405997</v>
      </c>
      <c r="D92" s="47">
        <f>'Tabelle3.3 B-F'!D29/'Tabelle3.1 insg '!D31*100</f>
        <v>26.117847560484105</v>
      </c>
      <c r="E92" s="47">
        <f>'Tabelle3.3 B-F'!E29/'Tabelle3.1 insg '!E31*100</f>
        <v>27.282342526700639</v>
      </c>
      <c r="F92" s="47">
        <f>'Tabelle3.3 B-F'!F29/'Tabelle3.1 insg '!F31*100</f>
        <v>27.885618868712157</v>
      </c>
      <c r="G92" s="47">
        <f>'Tabelle3.3 B-F'!G29/'Tabelle3.1 insg '!G31*100</f>
        <v>26.168416482926443</v>
      </c>
      <c r="H92" s="47">
        <f>'Tabelle3.3 B-F'!H29/'Tabelle3.1 insg '!H31*100</f>
        <v>26.114002231871559</v>
      </c>
      <c r="I92" s="47">
        <f>'Tabelle3.3 B-F'!I29/'Tabelle3.1 insg '!I31*100</f>
        <v>26.684241984374317</v>
      </c>
      <c r="J92" s="47">
        <f>'Tabelle3.3 B-F'!J29/'Tabelle3.1 insg '!J31*100</f>
        <v>25.899016660722474</v>
      </c>
      <c r="K92" s="47">
        <f>'Tabelle3.3 B-F'!K29/'Tabelle3.1 insg '!K31*100</f>
        <v>24.722143200478712</v>
      </c>
      <c r="L92" s="47">
        <f>'Tabelle3.3 B-F'!L29/'Tabelle3.1 insg '!L31*100</f>
        <v>24.0917726707236</v>
      </c>
      <c r="M92" s="47">
        <f>'Tabelle3.3 B-F'!M29/'Tabelle3.1 insg '!M31*100</f>
        <v>24.14613391095812</v>
      </c>
      <c r="N92" s="47">
        <f>'Tabelle3.3 B-F'!N29/'Tabelle3.1 insg '!N31*100</f>
        <v>24.556304311039895</v>
      </c>
      <c r="O92" s="47">
        <f>'Tabelle3.3 B-F'!O29/'Tabelle3.1 insg '!O31*100</f>
        <v>25.112620738709591</v>
      </c>
      <c r="P92" s="47">
        <f>'Tabelle3.3 B-F'!P29/'Tabelle3.1 insg '!P31*100</f>
        <v>25.828420516339655</v>
      </c>
      <c r="Q92" s="47">
        <f>'Tabelle3.3 B-F'!Q29/'Tabelle3.1 insg '!Q31*100</f>
        <v>27.216229506481554</v>
      </c>
      <c r="R92" s="47">
        <f>'Tabelle3.3 B-F'!R29/'Tabelle3.1 insg '!R31*100</f>
        <v>27.871541188296934</v>
      </c>
      <c r="S92" s="47">
        <f>'Tabelle3.3 B-F'!S29/'Tabelle3.1 insg '!S31*100</f>
        <v>28.377120844875346</v>
      </c>
      <c r="T92" s="47">
        <f>'Tabelle3.3 B-F'!T29/'Tabelle3.1 insg '!T31*100</f>
        <v>27.943230164658512</v>
      </c>
      <c r="U92" s="47">
        <f>'Tabelle3.3 B-F'!U29/'Tabelle3.1 insg '!U31*100</f>
        <v>26.327443280977313</v>
      </c>
      <c r="V92" s="47">
        <f>'Tabelle3.3 B-F'!V29/'Tabelle3.1 insg '!V31*100</f>
        <v>26.245966699270351</v>
      </c>
      <c r="W92" s="47">
        <f>'Tabelle3.3 B-F'!W29/'Tabelle3.1 insg '!W31*100</f>
        <v>26.696716334251953</v>
      </c>
      <c r="X92" s="47">
        <f>'Tabelle3.3 B-F'!X29/'Tabelle3.1 insg '!X31*100</f>
        <v>26.126437878860198</v>
      </c>
      <c r="Y92" s="47">
        <f>'Tabelle3.3 B-F'!Y29/'Tabelle3.1 insg '!Y31*100</f>
        <v>25.586027086401288</v>
      </c>
    </row>
    <row r="93" spans="1:25" x14ac:dyDescent="0.2">
      <c r="A93" s="42" t="s">
        <v>17</v>
      </c>
      <c r="B93" s="43">
        <f>'Tabelle3.3 B-F'!B30/'Tabelle3.1 insg '!B32*100</f>
        <v>21.016166281755165</v>
      </c>
      <c r="C93" s="43">
        <f>'Tabelle3.3 B-F'!C30/'Tabelle3.1 insg '!C32*100</f>
        <v>21.491115776537455</v>
      </c>
      <c r="D93" s="43">
        <f>'Tabelle3.3 B-F'!D30/'Tabelle3.1 insg '!D32*100</f>
        <v>21.320028365920393</v>
      </c>
      <c r="E93" s="43">
        <f>'Tabelle3.3 B-F'!E30/'Tabelle3.1 insg '!E32*100</f>
        <v>21.883235353740147</v>
      </c>
      <c r="F93" s="43">
        <f>'Tabelle3.3 B-F'!F30/'Tabelle3.1 insg '!F32*100</f>
        <v>22.137955940772816</v>
      </c>
      <c r="G93" s="43">
        <f>'Tabelle3.3 B-F'!G30/'Tabelle3.1 insg '!G32*100</f>
        <v>20.319427650141048</v>
      </c>
      <c r="H93" s="43">
        <f>'Tabelle3.3 B-F'!H30/'Tabelle3.1 insg '!H32*100</f>
        <v>20.097489641725581</v>
      </c>
      <c r="I93" s="43">
        <f>'Tabelle3.3 B-F'!I30/'Tabelle3.1 insg '!I32*100</f>
        <v>19.875951508316881</v>
      </c>
      <c r="J93" s="43">
        <f>'Tabelle3.3 B-F'!J30/'Tabelle3.1 insg '!J32*100</f>
        <v>19.098404732030826</v>
      </c>
      <c r="K93" s="43">
        <f>'Tabelle3.3 B-F'!K30/'Tabelle3.1 insg '!K32*100</f>
        <v>17.601081583505845</v>
      </c>
      <c r="L93" s="43">
        <f>'Tabelle3.3 B-F'!L30/'Tabelle3.1 insg '!L32*100</f>
        <v>16.917494742918425</v>
      </c>
      <c r="M93" s="43">
        <f>'Tabelle3.3 B-F'!M30/'Tabelle3.1 insg '!M32*100</f>
        <v>16.670818800863643</v>
      </c>
      <c r="N93" s="43">
        <f>'Tabelle3.3 B-F'!N30/'Tabelle3.1 insg '!N32*100</f>
        <v>16.571691946702416</v>
      </c>
      <c r="O93" s="43">
        <f>'Tabelle3.3 B-F'!O30/'Tabelle3.1 insg '!O32*100</f>
        <v>16.754736435107624</v>
      </c>
      <c r="P93" s="43">
        <f>'Tabelle3.3 B-F'!P30/'Tabelle3.1 insg '!P32*100</f>
        <v>17.299982569287081</v>
      </c>
      <c r="Q93" s="43">
        <f>'Tabelle3.3 B-F'!Q30/'Tabelle3.1 insg '!Q32*100</f>
        <v>18.241481614672303</v>
      </c>
      <c r="R93" s="43">
        <f>'Tabelle3.3 B-F'!R30/'Tabelle3.1 insg '!R32*100</f>
        <v>18.64322064703746</v>
      </c>
      <c r="S93" s="43">
        <f>'Tabelle3.3 B-F'!S30/'Tabelle3.1 insg '!S32*100</f>
        <v>18.94935196249655</v>
      </c>
      <c r="T93" s="43">
        <f>'Tabelle3.3 B-F'!T30/'Tabelle3.1 insg '!T32*100</f>
        <v>18.42911187173484</v>
      </c>
      <c r="U93" s="43">
        <f>'Tabelle3.3 B-F'!U30/'Tabelle3.1 insg '!U32*100</f>
        <v>17.224624437213034</v>
      </c>
      <c r="V93" s="43">
        <f>'Tabelle3.3 B-F'!V30/'Tabelle3.1 insg '!V32*100</f>
        <v>17.486692895163163</v>
      </c>
      <c r="W93" s="43">
        <f>'Tabelle3.3 B-F'!W30/'Tabelle3.1 insg '!W32*100</f>
        <v>17.92694107995948</v>
      </c>
      <c r="X93" s="43">
        <f>'Tabelle3.3 B-F'!X30/'Tabelle3.1 insg '!X32*100</f>
        <v>17.279124315871762</v>
      </c>
      <c r="Y93" s="43">
        <f>'Tabelle3.3 B-F'!Y30/'Tabelle3.1 insg '!Y32*100</f>
        <v>16.746294851794069</v>
      </c>
    </row>
    <row r="94" spans="1:25" x14ac:dyDescent="0.2">
      <c r="A94" s="42" t="s">
        <v>18</v>
      </c>
      <c r="B94" s="43">
        <f>'Tabelle3.3 B-F'!B31/'Tabelle3.1 insg '!B33*100</f>
        <v>26.649195174146321</v>
      </c>
      <c r="C94" s="43">
        <f>'Tabelle3.3 B-F'!C31/'Tabelle3.1 insg '!C33*100</f>
        <v>27.552375777335001</v>
      </c>
      <c r="D94" s="43">
        <f>'Tabelle3.3 B-F'!D31/'Tabelle3.1 insg '!D33*100</f>
        <v>27.529471378112934</v>
      </c>
      <c r="E94" s="43">
        <f>'Tabelle3.3 B-F'!E31/'Tabelle3.1 insg '!E33*100</f>
        <v>28.866485256724815</v>
      </c>
      <c r="F94" s="43">
        <f>'Tabelle3.3 B-F'!F31/'Tabelle3.1 insg '!F33*100</f>
        <v>29.552015556054133</v>
      </c>
      <c r="G94" s="43">
        <f>'Tabelle3.3 B-F'!G31/'Tabelle3.1 insg '!G33*100</f>
        <v>27.883578340843627</v>
      </c>
      <c r="H94" s="43">
        <f>'Tabelle3.3 B-F'!H31/'Tabelle3.1 insg '!H33*100</f>
        <v>27.877471711052682</v>
      </c>
      <c r="I94" s="43">
        <f>'Tabelle3.3 B-F'!I31/'Tabelle3.1 insg '!I33*100</f>
        <v>28.685264466233935</v>
      </c>
      <c r="J94" s="43">
        <f>'Tabelle3.3 B-F'!J31/'Tabelle3.1 insg '!J33*100</f>
        <v>27.900658146374919</v>
      </c>
      <c r="K94" s="43">
        <f>'Tabelle3.3 B-F'!K31/'Tabelle3.1 insg '!K33*100</f>
        <v>26.875511038430091</v>
      </c>
      <c r="L94" s="43">
        <f>'Tabelle3.3 B-F'!L31/'Tabelle3.1 insg '!L33*100</f>
        <v>26.282131977139407</v>
      </c>
      <c r="M94" s="43">
        <f>'Tabelle3.3 B-F'!M31/'Tabelle3.1 insg '!M33*100</f>
        <v>26.415641387656329</v>
      </c>
      <c r="N94" s="43">
        <f>'Tabelle3.3 B-F'!N31/'Tabelle3.1 insg '!N33*100</f>
        <v>27.044140109925991</v>
      </c>
      <c r="O94" s="43">
        <f>'Tabelle3.3 B-F'!O31/'Tabelle3.1 insg '!O33*100</f>
        <v>27.751254577512558</v>
      </c>
      <c r="P94" s="43">
        <f>'Tabelle3.3 B-F'!P31/'Tabelle3.1 insg '!P33*100</f>
        <v>28.501003700719657</v>
      </c>
      <c r="Q94" s="43">
        <f>'Tabelle3.3 B-F'!Q31/'Tabelle3.1 insg '!Q33*100</f>
        <v>29.938772448965683</v>
      </c>
      <c r="R94" s="43">
        <f>'Tabelle3.3 B-F'!R31/'Tabelle3.1 insg '!R33*100</f>
        <v>30.672993365242718</v>
      </c>
      <c r="S94" s="43">
        <f>'Tabelle3.3 B-F'!S31/'Tabelle3.1 insg '!S33*100</f>
        <v>31.280251351580862</v>
      </c>
      <c r="T94" s="43">
        <f>'Tabelle3.3 B-F'!T31/'Tabelle3.1 insg '!T33*100</f>
        <v>30.95384001482137</v>
      </c>
      <c r="U94" s="43">
        <f>'Tabelle3.3 B-F'!U31/'Tabelle3.1 insg '!U33*100</f>
        <v>29.276358542608342</v>
      </c>
      <c r="V94" s="43">
        <f>'Tabelle3.3 B-F'!V31/'Tabelle3.1 insg '!V33*100</f>
        <v>29.056161088176768</v>
      </c>
      <c r="W94" s="43">
        <f>'Tabelle3.3 B-F'!W31/'Tabelle3.1 insg '!W33*100</f>
        <v>29.496402877697854</v>
      </c>
      <c r="X94" s="43">
        <f>'Tabelle3.3 B-F'!X31/'Tabelle3.1 insg '!X33*100</f>
        <v>28.984843700663099</v>
      </c>
      <c r="Y94" s="43">
        <f>'Tabelle3.3 B-F'!Y31/'Tabelle3.1 insg '!Y33*100</f>
        <v>28.494882407674798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A3:Y3"/>
    <mergeCell ref="B6:Y6"/>
    <mergeCell ref="Y7:Y10"/>
    <mergeCell ref="B12:Y12"/>
    <mergeCell ref="B33:Y33"/>
    <mergeCell ref="W7:W10"/>
    <mergeCell ref="V7:V10"/>
    <mergeCell ref="H7:H10"/>
    <mergeCell ref="I7:I10"/>
    <mergeCell ref="J7:J10"/>
    <mergeCell ref="N7:N10"/>
    <mergeCell ref="Q7:Q10"/>
    <mergeCell ref="P7:P10"/>
    <mergeCell ref="K7:K10"/>
    <mergeCell ref="L7:L10"/>
    <mergeCell ref="M7:M10"/>
    <mergeCell ref="O7:O10"/>
    <mergeCell ref="X7:X10"/>
    <mergeCell ref="B7:B10"/>
    <mergeCell ref="R7:R10"/>
    <mergeCell ref="S7:S10"/>
    <mergeCell ref="T7:T10"/>
    <mergeCell ref="U7:U10"/>
    <mergeCell ref="C7:C10"/>
    <mergeCell ref="D7:D10"/>
    <mergeCell ref="E7:E10"/>
    <mergeCell ref="F7:F10"/>
    <mergeCell ref="G7:G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'Tabelle1.4 B-E'!B14-'Tabelle2.4 B-E'!B14</f>
        <v>0.33100000000000129</v>
      </c>
      <c r="C14" s="48">
        <f>'Tabelle1.4 B-E'!C14-'Tabelle2.4 B-E'!C14</f>
        <v>0.3149999999999995</v>
      </c>
      <c r="D14" s="48">
        <f>'Tabelle1.4 B-E'!D14-'Tabelle2.4 B-E'!D14</f>
        <v>0.32099999999999973</v>
      </c>
      <c r="E14" s="48">
        <f>'Tabelle1.4 B-E'!E14-'Tabelle2.4 B-E'!E14</f>
        <v>0.32699999999999996</v>
      </c>
      <c r="F14" s="48">
        <f>'Tabelle1.4 B-E'!F14-'Tabelle2.4 B-E'!F14</f>
        <v>0.33300000000000018</v>
      </c>
      <c r="G14" s="48">
        <f>'Tabelle1.4 B-E'!G14-'Tabelle2.4 B-E'!G14</f>
        <v>0.32800000000000029</v>
      </c>
      <c r="H14" s="48">
        <f>'Tabelle1.4 B-E'!H14-'Tabelle2.4 B-E'!H14</f>
        <v>0.32200000000000006</v>
      </c>
      <c r="I14" s="48">
        <f>'Tabelle1.4 B-E'!I14-'Tabelle2.4 B-E'!I14</f>
        <v>0.32099999999999973</v>
      </c>
      <c r="J14" s="48">
        <f>'Tabelle1.4 B-E'!J14-'Tabelle2.4 B-E'!J14</f>
        <v>0.31500000000000039</v>
      </c>
      <c r="K14" s="48">
        <f>'Tabelle1.4 B-E'!K14-'Tabelle2.4 B-E'!K14</f>
        <v>0.33000000000000007</v>
      </c>
      <c r="L14" s="48">
        <f>'Tabelle1.4 B-E'!L14-'Tabelle2.4 B-E'!L14</f>
        <v>0.3180000000000005</v>
      </c>
      <c r="M14" s="48">
        <f>'Tabelle1.4 B-E'!M14-'Tabelle2.4 B-E'!M14</f>
        <v>0.24099999999999966</v>
      </c>
      <c r="N14" s="48">
        <f>'Tabelle1.4 B-E'!N14-'Tabelle2.4 B-E'!N14</f>
        <v>0.22799999999999976</v>
      </c>
      <c r="O14" s="48">
        <f>'Tabelle1.4 B-E'!O14-'Tabelle2.4 B-E'!O14</f>
        <v>0.22900000000000009</v>
      </c>
      <c r="P14" s="48">
        <f>'Tabelle1.4 B-E'!P14-'Tabelle2.4 B-E'!P14</f>
        <v>0.21899999999999942</v>
      </c>
      <c r="Q14" s="48">
        <f>'Tabelle1.4 B-E'!Q14-'Tabelle2.4 B-E'!Q14</f>
        <v>0.22799999999999976</v>
      </c>
      <c r="R14" s="48">
        <f>'Tabelle1.4 B-E'!R14-'Tabelle2.4 B-E'!R14</f>
        <v>0.22799999999999976</v>
      </c>
      <c r="S14" s="48">
        <f>'Tabelle1.4 B-E'!S14-'Tabelle2.4 B-E'!S14</f>
        <v>0.22799999999999976</v>
      </c>
      <c r="T14" s="48">
        <f>'Tabelle1.4 B-E'!T14-'Tabelle2.4 B-E'!T14</f>
        <v>0.18900000000000006</v>
      </c>
      <c r="U14" s="48">
        <f>'Tabelle1.4 B-E'!U14-'Tabelle2.4 B-E'!U14</f>
        <v>0.1980000000000004</v>
      </c>
    </row>
    <row r="15" spans="1:21" ht="13.5" customHeight="1" x14ac:dyDescent="0.2">
      <c r="A15" s="42" t="s">
        <v>10</v>
      </c>
      <c r="B15" s="48">
        <f>'Tabelle1.4 B-E'!B15-'Tabelle2.4 B-E'!B15</f>
        <v>0.52500000000000036</v>
      </c>
      <c r="C15" s="48">
        <f>'Tabelle1.4 B-E'!C15-'Tabelle2.4 B-E'!C15</f>
        <v>0.51100000000000101</v>
      </c>
      <c r="D15" s="48">
        <f>'Tabelle1.4 B-E'!D15-'Tabelle2.4 B-E'!D15</f>
        <v>0.53200000000000003</v>
      </c>
      <c r="E15" s="48">
        <f>'Tabelle1.4 B-E'!E15-'Tabelle2.4 B-E'!E15</f>
        <v>0.49699999999999989</v>
      </c>
      <c r="F15" s="48">
        <f>'Tabelle1.4 B-E'!F15-'Tabelle2.4 B-E'!F15</f>
        <v>0.51600000000000001</v>
      </c>
      <c r="G15" s="48">
        <f>'Tabelle1.4 B-E'!G15-'Tabelle2.4 B-E'!G15</f>
        <v>0.50800000000000001</v>
      </c>
      <c r="H15" s="48">
        <f>'Tabelle1.4 B-E'!H15-'Tabelle2.4 B-E'!H15</f>
        <v>0.48900000000000077</v>
      </c>
      <c r="I15" s="48">
        <f>'Tabelle1.4 B-E'!I15-'Tabelle2.4 B-E'!I15</f>
        <v>0.47100000000000009</v>
      </c>
      <c r="J15" s="48">
        <f>'Tabelle1.4 B-E'!J15-'Tabelle2.4 B-E'!J15</f>
        <v>0.46299999999999919</v>
      </c>
      <c r="K15" s="48">
        <f>'Tabelle1.4 B-E'!K15-'Tabelle2.4 B-E'!K15</f>
        <v>0.48899999999999988</v>
      </c>
      <c r="L15" s="48">
        <f>'Tabelle1.4 B-E'!L15-'Tabelle2.4 B-E'!L15</f>
        <v>0.49500000000000011</v>
      </c>
      <c r="M15" s="48">
        <f>'Tabelle1.4 B-E'!M15-'Tabelle2.4 B-E'!M15</f>
        <v>0.48500000000000032</v>
      </c>
      <c r="N15" s="48">
        <f>'Tabelle1.4 B-E'!N15-'Tabelle2.4 B-E'!N15</f>
        <v>0.45500000000000007</v>
      </c>
      <c r="O15" s="48">
        <f>'Tabelle1.4 B-E'!O15-'Tabelle2.4 B-E'!O15</f>
        <v>0.48000000000000043</v>
      </c>
      <c r="P15" s="48">
        <f>'Tabelle1.4 B-E'!P15-'Tabelle2.4 B-E'!P15</f>
        <v>0.47599999999999998</v>
      </c>
      <c r="Q15" s="48">
        <f>'Tabelle1.4 B-E'!Q15-'Tabelle2.4 B-E'!Q15</f>
        <v>0.45600000000000041</v>
      </c>
      <c r="R15" s="48">
        <f>'Tabelle1.4 B-E'!R15-'Tabelle2.4 B-E'!R15</f>
        <v>0.43400000000000016</v>
      </c>
      <c r="S15" s="48">
        <f>'Tabelle1.4 B-E'!S15-'Tabelle2.4 B-E'!S15</f>
        <v>0.41500000000000004</v>
      </c>
      <c r="T15" s="48">
        <f>'Tabelle1.4 B-E'!T15-'Tabelle2.4 B-E'!T15</f>
        <v>0.38199999999999967</v>
      </c>
      <c r="U15" s="48">
        <f>'Tabelle1.4 B-E'!U15-'Tabelle2.4 B-E'!U15</f>
        <v>0.36899999999999977</v>
      </c>
    </row>
    <row r="16" spans="1:21" ht="13.5" customHeight="1" x14ac:dyDescent="0.2">
      <c r="A16" s="42" t="s">
        <v>26</v>
      </c>
      <c r="B16" s="48">
        <f>'Tabelle1.4 B-E'!B16-'Tabelle2.4 B-E'!B16</f>
        <v>0.64300000000000068</v>
      </c>
      <c r="C16" s="48">
        <f>'Tabelle1.4 B-E'!C16-'Tabelle2.4 B-E'!C16</f>
        <v>0.61299999999999955</v>
      </c>
      <c r="D16" s="48">
        <f>'Tabelle1.4 B-E'!D16-'Tabelle2.4 B-E'!D16</f>
        <v>0.63400000000000034</v>
      </c>
      <c r="E16" s="48">
        <f>'Tabelle1.4 B-E'!E16-'Tabelle2.4 B-E'!E16</f>
        <v>0.61299999999999955</v>
      </c>
      <c r="F16" s="48">
        <f>'Tabelle1.4 B-E'!F16-'Tabelle2.4 B-E'!F16</f>
        <v>0.60599999999999987</v>
      </c>
      <c r="G16" s="48">
        <f>'Tabelle1.4 B-E'!G16-'Tabelle2.4 B-E'!G16</f>
        <v>0.58399999999999963</v>
      </c>
      <c r="H16" s="48">
        <f>'Tabelle1.4 B-E'!H16-'Tabelle2.4 B-E'!H16</f>
        <v>0.58099999999999952</v>
      </c>
      <c r="I16" s="48">
        <f>'Tabelle1.4 B-E'!I16-'Tabelle2.4 B-E'!I16</f>
        <v>0.56700000000000017</v>
      </c>
      <c r="J16" s="48">
        <f>'Tabelle1.4 B-E'!J16-'Tabelle2.4 B-E'!J16</f>
        <v>0.55300000000000082</v>
      </c>
      <c r="K16" s="48">
        <f>'Tabelle1.4 B-E'!K16-'Tabelle2.4 B-E'!K16</f>
        <v>0.56900000000000084</v>
      </c>
      <c r="L16" s="48">
        <f>'Tabelle1.4 B-E'!L16-'Tabelle2.4 B-E'!L16</f>
        <v>0.56799999999999962</v>
      </c>
      <c r="M16" s="48">
        <f>'Tabelle1.4 B-E'!M16-'Tabelle2.4 B-E'!M16</f>
        <v>0.54400000000000048</v>
      </c>
      <c r="N16" s="48">
        <f>'Tabelle1.4 B-E'!N16-'Tabelle2.4 B-E'!N16</f>
        <v>0.52399999999999913</v>
      </c>
      <c r="O16" s="48">
        <f>'Tabelle1.4 B-E'!O16-'Tabelle2.4 B-E'!O16</f>
        <v>0.52299999999999969</v>
      </c>
      <c r="P16" s="48">
        <f>'Tabelle1.4 B-E'!P16-'Tabelle2.4 B-E'!P16</f>
        <v>0.51900000000000013</v>
      </c>
      <c r="Q16" s="48">
        <f>'Tabelle1.4 B-E'!Q16-'Tabelle2.4 B-E'!Q16</f>
        <v>0.51499999999999879</v>
      </c>
      <c r="R16" s="48">
        <f>'Tabelle1.4 B-E'!R16-'Tabelle2.4 B-E'!R16</f>
        <v>0.49300000000000033</v>
      </c>
      <c r="S16" s="48">
        <f>'Tabelle1.4 B-E'!S16-'Tabelle2.4 B-E'!S16</f>
        <v>0.48600000000000065</v>
      </c>
      <c r="T16" s="48">
        <f>'Tabelle1.4 B-E'!T16-'Tabelle2.4 B-E'!T16</f>
        <v>0.47499999999999964</v>
      </c>
      <c r="U16" s="48">
        <f>'Tabelle1.4 B-E'!U16-'Tabelle2.4 B-E'!U16</f>
        <v>0.46699999999999875</v>
      </c>
    </row>
    <row r="17" spans="1:21" ht="13.5" customHeight="1" x14ac:dyDescent="0.2">
      <c r="A17" s="42" t="s">
        <v>6</v>
      </c>
      <c r="B17" s="48">
        <f>'Tabelle1.4 B-E'!B17-'Tabelle2.4 B-E'!B17</f>
        <v>0.40799999999999947</v>
      </c>
      <c r="C17" s="48">
        <f>'Tabelle1.4 B-E'!C17-'Tabelle2.4 B-E'!C17</f>
        <v>0.38600000000000012</v>
      </c>
      <c r="D17" s="48">
        <f>'Tabelle1.4 B-E'!D17-'Tabelle2.4 B-E'!D17</f>
        <v>0.41500000000000004</v>
      </c>
      <c r="E17" s="48">
        <f>'Tabelle1.4 B-E'!E17-'Tabelle2.4 B-E'!E17</f>
        <v>0.42100000000000026</v>
      </c>
      <c r="F17" s="48">
        <f>'Tabelle1.4 B-E'!F17-'Tabelle2.4 B-E'!F17</f>
        <v>0.41799999999999926</v>
      </c>
      <c r="G17" s="48">
        <f>'Tabelle1.4 B-E'!G17-'Tabelle2.4 B-E'!G17</f>
        <v>0.42400000000000038</v>
      </c>
      <c r="H17" s="48">
        <f>'Tabelle1.4 B-E'!H17-'Tabelle2.4 B-E'!H17</f>
        <v>0.40599999999999969</v>
      </c>
      <c r="I17" s="48">
        <f>'Tabelle1.4 B-E'!I17-'Tabelle2.4 B-E'!I17</f>
        <v>0.40899999999999981</v>
      </c>
      <c r="J17" s="48">
        <f>'Tabelle1.4 B-E'!J17-'Tabelle2.4 B-E'!J17</f>
        <v>0.41099999999999959</v>
      </c>
      <c r="K17" s="48">
        <f>'Tabelle1.4 B-E'!K17-'Tabelle2.4 B-E'!K17</f>
        <v>0.43499999999999961</v>
      </c>
      <c r="L17" s="48">
        <f>'Tabelle1.4 B-E'!L17-'Tabelle2.4 B-E'!L17</f>
        <v>0.42300000000000004</v>
      </c>
      <c r="M17" s="48">
        <f>'Tabelle1.4 B-E'!M17-'Tabelle2.4 B-E'!M17</f>
        <v>0.42100000000000026</v>
      </c>
      <c r="N17" s="48">
        <f>'Tabelle1.4 B-E'!N17-'Tabelle2.4 B-E'!N17</f>
        <v>0.4139999999999997</v>
      </c>
      <c r="O17" s="48">
        <f>'Tabelle1.4 B-E'!O17-'Tabelle2.4 B-E'!O17</f>
        <v>0.38600000000000012</v>
      </c>
      <c r="P17" s="48">
        <f>'Tabelle1.4 B-E'!P17-'Tabelle2.4 B-E'!P17</f>
        <v>0.37399999999999967</v>
      </c>
      <c r="Q17" s="48">
        <f>'Tabelle1.4 B-E'!Q17-'Tabelle2.4 B-E'!Q17</f>
        <v>0.35599999999999987</v>
      </c>
      <c r="R17" s="48">
        <f>'Tabelle1.4 B-E'!R17-'Tabelle2.4 B-E'!R17</f>
        <v>0.36099999999999977</v>
      </c>
      <c r="S17" s="48">
        <f>'Tabelle1.4 B-E'!S17-'Tabelle2.4 B-E'!S17</f>
        <v>0.35099999999999998</v>
      </c>
      <c r="T17" s="48">
        <f>'Tabelle1.4 B-E'!T17-'Tabelle2.4 B-E'!T17</f>
        <v>0.34199999999999964</v>
      </c>
      <c r="U17" s="48">
        <f>'Tabelle1.4 B-E'!U17-'Tabelle2.4 B-E'!U17</f>
        <v>0.3149999999999995</v>
      </c>
    </row>
    <row r="18" spans="1:21" ht="13.5" customHeight="1" x14ac:dyDescent="0.2">
      <c r="A18" s="42" t="s">
        <v>11</v>
      </c>
      <c r="B18" s="48">
        <f>'Tabelle1.4 B-E'!B18-'Tabelle2.4 B-E'!B18</f>
        <v>0.79999999999999893</v>
      </c>
      <c r="C18" s="48">
        <f>'Tabelle1.4 B-E'!C18-'Tabelle2.4 B-E'!C18</f>
        <v>0.76900000000000013</v>
      </c>
      <c r="D18" s="48">
        <f>'Tabelle1.4 B-E'!D18-'Tabelle2.4 B-E'!D18</f>
        <v>0.78200000000000003</v>
      </c>
      <c r="E18" s="48">
        <f>'Tabelle1.4 B-E'!E18-'Tabelle2.4 B-E'!E18</f>
        <v>0.78700000000000081</v>
      </c>
      <c r="F18" s="48">
        <f>'Tabelle1.4 B-E'!F18-'Tabelle2.4 B-E'!F18</f>
        <v>0.81799999999999962</v>
      </c>
      <c r="G18" s="48">
        <f>'Tabelle1.4 B-E'!G18-'Tabelle2.4 B-E'!G18</f>
        <v>0.80299999999999905</v>
      </c>
      <c r="H18" s="48">
        <f>'Tabelle1.4 B-E'!H18-'Tabelle2.4 B-E'!H18</f>
        <v>0.79299999999999926</v>
      </c>
      <c r="I18" s="48">
        <f>'Tabelle1.4 B-E'!I18-'Tabelle2.4 B-E'!I18</f>
        <v>0.80300000000000082</v>
      </c>
      <c r="J18" s="48">
        <f>'Tabelle1.4 B-E'!J18-'Tabelle2.4 B-E'!J18</f>
        <v>0.79200000000000159</v>
      </c>
      <c r="K18" s="48">
        <f>'Tabelle1.4 B-E'!K18-'Tabelle2.4 B-E'!K18</f>
        <v>0.79899999999999949</v>
      </c>
      <c r="L18" s="48">
        <f>'Tabelle1.4 B-E'!L18-'Tabelle2.4 B-E'!L18</f>
        <v>0.78800000000000026</v>
      </c>
      <c r="M18" s="48">
        <f>'Tabelle1.4 B-E'!M18-'Tabelle2.4 B-E'!M18</f>
        <v>0.77200000000000202</v>
      </c>
      <c r="N18" s="48">
        <f>'Tabelle1.4 B-E'!N18-'Tabelle2.4 B-E'!N18</f>
        <v>0.77400000000000091</v>
      </c>
      <c r="O18" s="48">
        <f>'Tabelle1.4 B-E'!O18-'Tabelle2.4 B-E'!O18</f>
        <v>0.73000000000000043</v>
      </c>
      <c r="P18" s="48">
        <f>'Tabelle1.4 B-E'!P18-'Tabelle2.4 B-E'!P18</f>
        <v>0.69599999999999795</v>
      </c>
      <c r="Q18" s="48">
        <f>'Tabelle1.4 B-E'!Q18-'Tabelle2.4 B-E'!Q18</f>
        <v>0.66199999999999903</v>
      </c>
      <c r="R18" s="48">
        <f>'Tabelle1.4 B-E'!R18-'Tabelle2.4 B-E'!R18</f>
        <v>0.66100000000000136</v>
      </c>
      <c r="S18" s="48">
        <f>'Tabelle1.4 B-E'!S18-'Tabelle2.4 B-E'!S18</f>
        <v>0.63599999999999923</v>
      </c>
      <c r="T18" s="48">
        <f>'Tabelle1.4 B-E'!T18-'Tabelle2.4 B-E'!T18</f>
        <v>0.59199999999999875</v>
      </c>
      <c r="U18" s="48">
        <f>'Tabelle1.4 B-E'!U18-'Tabelle2.4 B-E'!U18</f>
        <v>0.57999999999999829</v>
      </c>
    </row>
    <row r="19" spans="1:21" ht="13.5" customHeight="1" x14ac:dyDescent="0.2">
      <c r="A19" s="42" t="s">
        <v>12</v>
      </c>
      <c r="B19" s="48">
        <f>'Tabelle1.4 B-E'!B19-'Tabelle2.4 B-E'!B19</f>
        <v>0.81199999999999939</v>
      </c>
      <c r="C19" s="48">
        <f>'Tabelle1.4 B-E'!C19-'Tabelle2.4 B-E'!C19</f>
        <v>0.75899999999999856</v>
      </c>
      <c r="D19" s="48">
        <f>'Tabelle1.4 B-E'!D19-'Tabelle2.4 B-E'!D19</f>
        <v>0.80799999999999983</v>
      </c>
      <c r="E19" s="48">
        <f>'Tabelle1.4 B-E'!E19-'Tabelle2.4 B-E'!E19</f>
        <v>0.79699999999999882</v>
      </c>
      <c r="F19" s="48">
        <f>'Tabelle1.4 B-E'!F19-'Tabelle2.4 B-E'!F19</f>
        <v>0.80200000000000138</v>
      </c>
      <c r="G19" s="48">
        <f>'Tabelle1.4 B-E'!G19-'Tabelle2.4 B-E'!G19</f>
        <v>0.82399999999999984</v>
      </c>
      <c r="H19" s="48">
        <f>'Tabelle1.4 B-E'!H19-'Tabelle2.4 B-E'!H19</f>
        <v>0.83500000000000085</v>
      </c>
      <c r="I19" s="48">
        <f>'Tabelle1.4 B-E'!I19-'Tabelle2.4 B-E'!I19</f>
        <v>0.81800000000000139</v>
      </c>
      <c r="J19" s="48">
        <f>'Tabelle1.4 B-E'!J19-'Tabelle2.4 B-E'!J19</f>
        <v>0.8139999999999965</v>
      </c>
      <c r="K19" s="48">
        <f>'Tabelle1.4 B-E'!K19-'Tabelle2.4 B-E'!K19</f>
        <v>0.80499999999999972</v>
      </c>
      <c r="L19" s="48">
        <f>'Tabelle1.4 B-E'!L19-'Tabelle2.4 B-E'!L19</f>
        <v>0.80000000000000071</v>
      </c>
      <c r="M19" s="48">
        <f>'Tabelle1.4 B-E'!M19-'Tabelle2.4 B-E'!M19</f>
        <v>0.78500000000000014</v>
      </c>
      <c r="N19" s="48">
        <f>'Tabelle1.4 B-E'!N19-'Tabelle2.4 B-E'!N19</f>
        <v>0.75799999999999912</v>
      </c>
      <c r="O19" s="48">
        <f>'Tabelle1.4 B-E'!O19-'Tabelle2.4 B-E'!O19</f>
        <v>0.73500000000000298</v>
      </c>
      <c r="P19" s="48">
        <f>'Tabelle1.4 B-E'!P19-'Tabelle2.4 B-E'!P19</f>
        <v>0.7240000000000002</v>
      </c>
      <c r="Q19" s="48">
        <f>'Tabelle1.4 B-E'!Q19-'Tabelle2.4 B-E'!Q19</f>
        <v>0.69699999999999918</v>
      </c>
      <c r="R19" s="48">
        <f>'Tabelle1.4 B-E'!R19-'Tabelle2.4 B-E'!R19</f>
        <v>0.70799999999999841</v>
      </c>
      <c r="S19" s="48">
        <f>'Tabelle1.4 B-E'!S19-'Tabelle2.4 B-E'!S19</f>
        <v>0.70599999999999952</v>
      </c>
      <c r="T19" s="48">
        <f>'Tabelle1.4 B-E'!T19-'Tabelle2.4 B-E'!T19</f>
        <v>0.66799999999999926</v>
      </c>
      <c r="U19" s="48">
        <f>'Tabelle1.4 B-E'!U19-'Tabelle2.4 B-E'!U19</f>
        <v>0.65500000000000114</v>
      </c>
    </row>
    <row r="20" spans="1:21" ht="13.5" customHeight="1" x14ac:dyDescent="0.2">
      <c r="A20" s="42" t="s">
        <v>3</v>
      </c>
      <c r="B20" s="48">
        <f>'Tabelle1.4 B-E'!B20-'Tabelle2.4 B-E'!B20</f>
        <v>0.74699999999999989</v>
      </c>
      <c r="C20" s="48">
        <f>'Tabelle1.4 B-E'!C20-'Tabelle2.4 B-E'!C20</f>
        <v>0.7029999999999994</v>
      </c>
      <c r="D20" s="48">
        <f>'Tabelle1.4 B-E'!D20-'Tabelle2.4 B-E'!D20</f>
        <v>0.74699999999999989</v>
      </c>
      <c r="E20" s="48">
        <f>'Tabelle1.4 B-E'!E20-'Tabelle2.4 B-E'!E20</f>
        <v>0.75799999999999912</v>
      </c>
      <c r="F20" s="48">
        <f>'Tabelle1.4 B-E'!F20-'Tabelle2.4 B-E'!F20</f>
        <v>0.78599999999999959</v>
      </c>
      <c r="G20" s="48">
        <f>'Tabelle1.4 B-E'!G20-'Tabelle2.4 B-E'!G20</f>
        <v>0.78200000000000003</v>
      </c>
      <c r="H20" s="48">
        <f>'Tabelle1.4 B-E'!H20-'Tabelle2.4 B-E'!H20</f>
        <v>0.75699999999999967</v>
      </c>
      <c r="I20" s="48">
        <f>'Tabelle1.4 B-E'!I20-'Tabelle2.4 B-E'!I20</f>
        <v>0.7419999999999991</v>
      </c>
      <c r="J20" s="48">
        <f>'Tabelle1.4 B-E'!J20-'Tabelle2.4 B-E'!J20</f>
        <v>0.76799999999999891</v>
      </c>
      <c r="K20" s="48">
        <f>'Tabelle1.4 B-E'!K20-'Tabelle2.4 B-E'!K20</f>
        <v>0.76699999999999946</v>
      </c>
      <c r="L20" s="48">
        <f>'Tabelle1.4 B-E'!L20-'Tabelle2.4 B-E'!L20</f>
        <v>0.75100000000000122</v>
      </c>
      <c r="M20" s="48">
        <f>'Tabelle1.4 B-E'!M20-'Tabelle2.4 B-E'!M20</f>
        <v>0.74900000000000055</v>
      </c>
      <c r="N20" s="48">
        <f>'Tabelle1.4 B-E'!N20-'Tabelle2.4 B-E'!N20</f>
        <v>0.7370000000000001</v>
      </c>
      <c r="O20" s="48">
        <f>'Tabelle1.4 B-E'!O20-'Tabelle2.4 B-E'!O20</f>
        <v>0.71799999999999997</v>
      </c>
      <c r="P20" s="48">
        <f>'Tabelle1.4 B-E'!P20-'Tabelle2.4 B-E'!P20</f>
        <v>0.69799999999999862</v>
      </c>
      <c r="Q20" s="48">
        <f>'Tabelle1.4 B-E'!Q20-'Tabelle2.4 B-E'!Q20</f>
        <v>0.68699999999999939</v>
      </c>
      <c r="R20" s="48">
        <f>'Tabelle1.4 B-E'!R20-'Tabelle2.4 B-E'!R20</f>
        <v>0.69099999999999895</v>
      </c>
      <c r="S20" s="48">
        <f>'Tabelle1.4 B-E'!S20-'Tabelle2.4 B-E'!S20</f>
        <v>0.67799999999999905</v>
      </c>
      <c r="T20" s="48">
        <f>'Tabelle1.4 B-E'!T20-'Tabelle2.4 B-E'!T20</f>
        <v>0.63600000000000101</v>
      </c>
      <c r="U20" s="48">
        <f>'Tabelle1.4 B-E'!U20-'Tabelle2.4 B-E'!U20</f>
        <v>0.62699999999999889</v>
      </c>
    </row>
    <row r="21" spans="1:21" ht="13.5" customHeight="1" x14ac:dyDescent="0.2">
      <c r="A21" s="42" t="s">
        <v>13</v>
      </c>
      <c r="B21" s="48">
        <f>'Tabelle1.4 B-E'!B21-'Tabelle2.4 B-E'!B21</f>
        <v>0.93199999999999861</v>
      </c>
      <c r="C21" s="48">
        <f>'Tabelle1.4 B-E'!C21-'Tabelle2.4 B-E'!C21</f>
        <v>0.87499999999999822</v>
      </c>
      <c r="D21" s="48">
        <f>'Tabelle1.4 B-E'!D21-'Tabelle2.4 B-E'!D21</f>
        <v>0.93299999999999983</v>
      </c>
      <c r="E21" s="48">
        <f>'Tabelle1.4 B-E'!E21-'Tabelle2.4 B-E'!E21</f>
        <v>0.93700000000000117</v>
      </c>
      <c r="F21" s="48">
        <f>'Tabelle1.4 B-E'!F21-'Tabelle2.4 B-E'!F21</f>
        <v>0.95799999999999841</v>
      </c>
      <c r="G21" s="48">
        <f>'Tabelle1.4 B-E'!G21-'Tabelle2.4 B-E'!G21</f>
        <v>0.97500000000000142</v>
      </c>
      <c r="H21" s="48">
        <f>'Tabelle1.4 B-E'!H21-'Tabelle2.4 B-E'!H21</f>
        <v>0.94699999999999918</v>
      </c>
      <c r="I21" s="48">
        <f>'Tabelle1.4 B-E'!I21-'Tabelle2.4 B-E'!I21</f>
        <v>0.95400000000000063</v>
      </c>
      <c r="J21" s="48">
        <f>'Tabelle1.4 B-E'!J21-'Tabelle2.4 B-E'!J21</f>
        <v>0.98799999999999955</v>
      </c>
      <c r="K21" s="48">
        <f>'Tabelle1.4 B-E'!K21-'Tabelle2.4 B-E'!K21</f>
        <v>0.96799999999999997</v>
      </c>
      <c r="L21" s="48">
        <f>'Tabelle1.4 B-E'!L21-'Tabelle2.4 B-E'!L21</f>
        <v>0.96199999999999974</v>
      </c>
      <c r="M21" s="48">
        <f>'Tabelle1.4 B-E'!M21-'Tabelle2.4 B-E'!M21</f>
        <v>0.9480000000000004</v>
      </c>
      <c r="N21" s="48">
        <f>'Tabelle1.4 B-E'!N21-'Tabelle2.4 B-E'!N21</f>
        <v>0.93700000000000117</v>
      </c>
      <c r="O21" s="48">
        <f>'Tabelle1.4 B-E'!O21-'Tabelle2.4 B-E'!O21</f>
        <v>0.94000000000000128</v>
      </c>
      <c r="P21" s="48">
        <f>'Tabelle1.4 B-E'!P21-'Tabelle2.4 B-E'!P21</f>
        <v>0.93499999999999872</v>
      </c>
      <c r="Q21" s="48">
        <f>'Tabelle1.4 B-E'!Q21-'Tabelle2.4 B-E'!Q21</f>
        <v>0.91600000000000037</v>
      </c>
      <c r="R21" s="48">
        <f>'Tabelle1.4 B-E'!R21-'Tabelle2.4 B-E'!R21</f>
        <v>0.90000000000000213</v>
      </c>
      <c r="S21" s="48">
        <f>'Tabelle1.4 B-E'!S21-'Tabelle2.4 B-E'!S21</f>
        <v>0.88100000000000023</v>
      </c>
      <c r="T21" s="48">
        <f>'Tabelle1.4 B-E'!T21-'Tabelle2.4 B-E'!T21</f>
        <v>0.8420000000000023</v>
      </c>
      <c r="U21" s="48">
        <f>'Tabelle1.4 B-E'!U21-'Tabelle2.4 B-E'!U21</f>
        <v>0.81200000000000117</v>
      </c>
    </row>
    <row r="22" spans="1:21" ht="13.5" customHeight="1" x14ac:dyDescent="0.2">
      <c r="A22" s="42" t="s">
        <v>4</v>
      </c>
      <c r="B22" s="48">
        <f>'Tabelle1.4 B-E'!B22-'Tabelle2.4 B-E'!B22</f>
        <v>0.47200000000000042</v>
      </c>
      <c r="C22" s="48">
        <f>'Tabelle1.4 B-E'!C22-'Tabelle2.4 B-E'!C22</f>
        <v>0.4480000000000004</v>
      </c>
      <c r="D22" s="48">
        <f>'Tabelle1.4 B-E'!D22-'Tabelle2.4 B-E'!D22</f>
        <v>0.47599999999999998</v>
      </c>
      <c r="E22" s="48">
        <f>'Tabelle1.4 B-E'!E22-'Tabelle2.4 B-E'!E22</f>
        <v>0.47199999999999953</v>
      </c>
      <c r="F22" s="48">
        <f>'Tabelle1.4 B-E'!F22-'Tabelle2.4 B-E'!F22</f>
        <v>0.47199999999999953</v>
      </c>
      <c r="G22" s="48">
        <f>'Tabelle1.4 B-E'!G22-'Tabelle2.4 B-E'!G22</f>
        <v>0.48000000000000043</v>
      </c>
      <c r="H22" s="48">
        <f>'Tabelle1.4 B-E'!H22-'Tabelle2.4 B-E'!H22</f>
        <v>0.46400000000000041</v>
      </c>
      <c r="I22" s="48">
        <f>'Tabelle1.4 B-E'!I22-'Tabelle2.4 B-E'!I22</f>
        <v>0.45500000000000007</v>
      </c>
      <c r="J22" s="48">
        <f>'Tabelle1.4 B-E'!J22-'Tabelle2.4 B-E'!J22</f>
        <v>0.47299999999999986</v>
      </c>
      <c r="K22" s="48">
        <f>'Tabelle1.4 B-E'!K22-'Tabelle2.4 B-E'!K22</f>
        <v>0.46400000000000041</v>
      </c>
      <c r="L22" s="48">
        <f>'Tabelle1.4 B-E'!L22-'Tabelle2.4 B-E'!L22</f>
        <v>0.45899999999999963</v>
      </c>
      <c r="M22" s="48">
        <f>'Tabelle1.4 B-E'!M22-'Tabelle2.4 B-E'!M22</f>
        <v>0.45600000000000041</v>
      </c>
      <c r="N22" s="48">
        <f>'Tabelle1.4 B-E'!N22-'Tabelle2.4 B-E'!N22</f>
        <v>0.44200000000000017</v>
      </c>
      <c r="O22" s="48">
        <f>'Tabelle1.4 B-E'!O22-'Tabelle2.4 B-E'!O22</f>
        <v>0.4529999999999994</v>
      </c>
      <c r="P22" s="48">
        <f>'Tabelle1.4 B-E'!P22-'Tabelle2.4 B-E'!P22</f>
        <v>0.44599999999999973</v>
      </c>
      <c r="Q22" s="48">
        <f>'Tabelle1.4 B-E'!Q22-'Tabelle2.4 B-E'!Q22</f>
        <v>0.43400000000000016</v>
      </c>
      <c r="R22" s="48">
        <f>'Tabelle1.4 B-E'!R22-'Tabelle2.4 B-E'!R22</f>
        <v>0.42499999999999982</v>
      </c>
      <c r="S22" s="48">
        <f>'Tabelle1.4 B-E'!S22-'Tabelle2.4 B-E'!S22</f>
        <v>0.42899999999999938</v>
      </c>
      <c r="T22" s="48">
        <f>'Tabelle1.4 B-E'!T22-'Tabelle2.4 B-E'!T22</f>
        <v>0.40399999999999991</v>
      </c>
      <c r="U22" s="48">
        <f>'Tabelle1.4 B-E'!U22-'Tabelle2.4 B-E'!U22</f>
        <v>0.37999999999999989</v>
      </c>
    </row>
    <row r="23" spans="1:21" ht="13.5" customHeight="1" x14ac:dyDescent="0.2">
      <c r="A23" s="42" t="s">
        <v>14</v>
      </c>
      <c r="B23" s="48">
        <f>'Tabelle1.4 B-E'!B23-'Tabelle2.4 B-E'!B23</f>
        <v>0.59600000000000009</v>
      </c>
      <c r="C23" s="48">
        <f>'Tabelle1.4 B-E'!C23-'Tabelle2.4 B-E'!C23</f>
        <v>0.55499999999999972</v>
      </c>
      <c r="D23" s="48">
        <f>'Tabelle1.4 B-E'!D23-'Tabelle2.4 B-E'!D23</f>
        <v>0.59299999999999997</v>
      </c>
      <c r="E23" s="48">
        <f>'Tabelle1.4 B-E'!E23-'Tabelle2.4 B-E'!E23</f>
        <v>0.57299999999999862</v>
      </c>
      <c r="F23" s="48">
        <f>'Tabelle1.4 B-E'!F23-'Tabelle2.4 B-E'!F23</f>
        <v>0.5860000000000003</v>
      </c>
      <c r="G23" s="48">
        <f>'Tabelle1.4 B-E'!G23-'Tabelle2.4 B-E'!G23</f>
        <v>0.56099999999999994</v>
      </c>
      <c r="H23" s="48">
        <f>'Tabelle1.4 B-E'!H23-'Tabelle2.4 B-E'!H23</f>
        <v>0.57900000000000063</v>
      </c>
      <c r="I23" s="48">
        <f>'Tabelle1.4 B-E'!I23-'Tabelle2.4 B-E'!I23</f>
        <v>0.56099999999999994</v>
      </c>
      <c r="J23" s="48">
        <f>'Tabelle1.4 B-E'!J23-'Tabelle2.4 B-E'!J23</f>
        <v>0.57600000000000051</v>
      </c>
      <c r="K23" s="48">
        <f>'Tabelle1.4 B-E'!K23-'Tabelle2.4 B-E'!K23</f>
        <v>0.56700000000000017</v>
      </c>
      <c r="L23" s="48">
        <f>'Tabelle1.4 B-E'!L23-'Tabelle2.4 B-E'!L23</f>
        <v>0.57099999999999973</v>
      </c>
      <c r="M23" s="48">
        <f>'Tabelle1.4 B-E'!M23-'Tabelle2.4 B-E'!M23</f>
        <v>0.56099999999999994</v>
      </c>
      <c r="N23" s="48">
        <f>'Tabelle1.4 B-E'!N23-'Tabelle2.4 B-E'!N23</f>
        <v>0.54899999999999949</v>
      </c>
      <c r="O23" s="48">
        <f>'Tabelle1.4 B-E'!O23-'Tabelle2.4 B-E'!O23</f>
        <v>0.54100000000000037</v>
      </c>
      <c r="P23" s="48">
        <f>'Tabelle1.4 B-E'!P23-'Tabelle2.4 B-E'!P23</f>
        <v>0.53800000000000026</v>
      </c>
      <c r="Q23" s="48">
        <f>'Tabelle1.4 B-E'!Q23-'Tabelle2.4 B-E'!Q23</f>
        <v>0.52500000000000036</v>
      </c>
      <c r="R23" s="48">
        <f>'Tabelle1.4 B-E'!R23-'Tabelle2.4 B-E'!R23</f>
        <v>0.5</v>
      </c>
      <c r="S23" s="48">
        <f>'Tabelle1.4 B-E'!S23-'Tabelle2.4 B-E'!S23</f>
        <v>0.49699999999999989</v>
      </c>
      <c r="T23" s="48">
        <f>'Tabelle1.4 B-E'!T23-'Tabelle2.4 B-E'!T23</f>
        <v>0.47499999999999964</v>
      </c>
      <c r="U23" s="48">
        <f>'Tabelle1.4 B-E'!U23-'Tabelle2.4 B-E'!U23</f>
        <v>0.47700000000000031</v>
      </c>
    </row>
    <row r="24" spans="1:21" ht="13.5" customHeight="1" x14ac:dyDescent="0.2">
      <c r="A24" s="42" t="s">
        <v>15</v>
      </c>
      <c r="B24" s="48">
        <f>'Tabelle1.4 B-E'!B24-'Tabelle2.4 B-E'!B24</f>
        <v>0.7309999999999981</v>
      </c>
      <c r="C24" s="48">
        <f>'Tabelle1.4 B-E'!C24-'Tabelle2.4 B-E'!C24</f>
        <v>0.6910000000000025</v>
      </c>
      <c r="D24" s="48">
        <f>'Tabelle1.4 B-E'!D24-'Tabelle2.4 B-E'!D24</f>
        <v>0.71699999999999875</v>
      </c>
      <c r="E24" s="48">
        <f>'Tabelle1.4 B-E'!E24-'Tabelle2.4 B-E'!E24</f>
        <v>0.74000000000000199</v>
      </c>
      <c r="F24" s="48">
        <f>'Tabelle1.4 B-E'!F24-'Tabelle2.4 B-E'!F24</f>
        <v>0.76200000000000045</v>
      </c>
      <c r="G24" s="48">
        <f>'Tabelle1.4 B-E'!G24-'Tabelle2.4 B-E'!G24</f>
        <v>0.80799999999999983</v>
      </c>
      <c r="H24" s="48">
        <f>'Tabelle1.4 B-E'!H24-'Tabelle2.4 B-E'!H24</f>
        <v>0.76399999999999935</v>
      </c>
      <c r="I24" s="48">
        <f>'Tabelle1.4 B-E'!I24-'Tabelle2.4 B-E'!I24</f>
        <v>0.74499999999999744</v>
      </c>
      <c r="J24" s="48">
        <f>'Tabelle1.4 B-E'!J24-'Tabelle2.4 B-E'!J24</f>
        <v>0.73999999999999844</v>
      </c>
      <c r="K24" s="48">
        <f>'Tabelle1.4 B-E'!K24-'Tabelle2.4 B-E'!K24</f>
        <v>0.7829999999999977</v>
      </c>
      <c r="L24" s="48">
        <f>'Tabelle1.4 B-E'!L24-'Tabelle2.4 B-E'!L24</f>
        <v>0.76099999999999923</v>
      </c>
      <c r="M24" s="48">
        <f>'Tabelle1.4 B-E'!M24-'Tabelle2.4 B-E'!M24</f>
        <v>0.76399999999999935</v>
      </c>
      <c r="N24" s="48">
        <f>'Tabelle1.4 B-E'!N24-'Tabelle2.4 B-E'!N24</f>
        <v>0.74800000000000111</v>
      </c>
      <c r="O24" s="48">
        <f>'Tabelle1.4 B-E'!O24-'Tabelle2.4 B-E'!O24</f>
        <v>0.74599999999999866</v>
      </c>
      <c r="P24" s="48">
        <f>'Tabelle1.4 B-E'!P24-'Tabelle2.4 B-E'!P24</f>
        <v>0.72299999999999898</v>
      </c>
      <c r="Q24" s="48">
        <f>'Tabelle1.4 B-E'!Q24-'Tabelle2.4 B-E'!Q24</f>
        <v>0.69300000000000139</v>
      </c>
      <c r="R24" s="48">
        <f>'Tabelle1.4 B-E'!R24-'Tabelle2.4 B-E'!R24</f>
        <v>0.69000000000000128</v>
      </c>
      <c r="S24" s="48">
        <f>'Tabelle1.4 B-E'!S24-'Tabelle2.4 B-E'!S24</f>
        <v>0.66699999999999804</v>
      </c>
      <c r="T24" s="48">
        <f>'Tabelle1.4 B-E'!T24-'Tabelle2.4 B-E'!T24</f>
        <v>0.64299999999999713</v>
      </c>
      <c r="U24" s="48">
        <f>'Tabelle1.4 B-E'!U24-'Tabelle2.4 B-E'!U24</f>
        <v>0.59999999999999787</v>
      </c>
    </row>
    <row r="25" spans="1:21" ht="13.5" customHeight="1" x14ac:dyDescent="0.2">
      <c r="A25" s="42" t="s">
        <v>16</v>
      </c>
      <c r="B25" s="48">
        <f>'Tabelle1.4 B-E'!B25-'Tabelle2.4 B-E'!B25</f>
        <v>0.91400000000000148</v>
      </c>
      <c r="C25" s="48">
        <f>'Tabelle1.4 B-E'!C25-'Tabelle2.4 B-E'!C25</f>
        <v>0.86100000000000065</v>
      </c>
      <c r="D25" s="48">
        <f>'Tabelle1.4 B-E'!D25-'Tabelle2.4 B-E'!D25</f>
        <v>0.8890000000000029</v>
      </c>
      <c r="E25" s="48">
        <f>'Tabelle1.4 B-E'!E25-'Tabelle2.4 B-E'!E25</f>
        <v>0.90500000000000114</v>
      </c>
      <c r="F25" s="48">
        <f>'Tabelle1.4 B-E'!F25-'Tabelle2.4 B-E'!F25</f>
        <v>0.90000000000000036</v>
      </c>
      <c r="G25" s="48">
        <f>'Tabelle1.4 B-E'!G25-'Tabelle2.4 B-E'!G25</f>
        <v>0.92899999999999849</v>
      </c>
      <c r="H25" s="48">
        <f>'Tabelle1.4 B-E'!H25-'Tabelle2.4 B-E'!H25</f>
        <v>0.8940000000000019</v>
      </c>
      <c r="I25" s="48">
        <f>'Tabelle1.4 B-E'!I25-'Tabelle2.4 B-E'!I25</f>
        <v>0.89999999999999858</v>
      </c>
      <c r="J25" s="48">
        <f>'Tabelle1.4 B-E'!J25-'Tabelle2.4 B-E'!J25</f>
        <v>0.8819999999999979</v>
      </c>
      <c r="K25" s="48">
        <f>'Tabelle1.4 B-E'!K25-'Tabelle2.4 B-E'!K25</f>
        <v>0.88299999999999912</v>
      </c>
      <c r="L25" s="48">
        <f>'Tabelle1.4 B-E'!L25-'Tabelle2.4 B-E'!L25</f>
        <v>0.86499999999999844</v>
      </c>
      <c r="M25" s="48">
        <f>'Tabelle1.4 B-E'!M25-'Tabelle2.4 B-E'!M25</f>
        <v>0.83399999999999963</v>
      </c>
      <c r="N25" s="48">
        <f>'Tabelle1.4 B-E'!N25-'Tabelle2.4 B-E'!N25</f>
        <v>0.81299999999999883</v>
      </c>
      <c r="O25" s="48">
        <f>'Tabelle1.4 B-E'!O25-'Tabelle2.4 B-E'!O25</f>
        <v>0.80300000000000082</v>
      </c>
      <c r="P25" s="48">
        <f>'Tabelle1.4 B-E'!P25-'Tabelle2.4 B-E'!P25</f>
        <v>0.78899999999999793</v>
      </c>
      <c r="Q25" s="48">
        <f>'Tabelle1.4 B-E'!Q25-'Tabelle2.4 B-E'!Q25</f>
        <v>0.76399999999999935</v>
      </c>
      <c r="R25" s="48">
        <f>'Tabelle1.4 B-E'!R25-'Tabelle2.4 B-E'!R25</f>
        <v>0.73700000000000188</v>
      </c>
      <c r="S25" s="48">
        <f>'Tabelle1.4 B-E'!S25-'Tabelle2.4 B-E'!S25</f>
        <v>0.70100000000000051</v>
      </c>
      <c r="T25" s="48">
        <f>'Tabelle1.4 B-E'!T25-'Tabelle2.4 B-E'!T25</f>
        <v>0.70500000000000185</v>
      </c>
      <c r="U25" s="48">
        <f>'Tabelle1.4 B-E'!U25-'Tabelle2.4 B-E'!U25</f>
        <v>0.67900000000000205</v>
      </c>
    </row>
    <row r="26" spans="1:21" ht="13.5" customHeight="1" x14ac:dyDescent="0.2">
      <c r="A26" s="42" t="s">
        <v>5</v>
      </c>
      <c r="B26" s="48">
        <f>'Tabelle1.4 B-E'!B26-'Tabelle2.4 B-E'!B26</f>
        <v>0.47299999999999986</v>
      </c>
      <c r="C26" s="48">
        <f>'Tabelle1.4 B-E'!C26-'Tabelle2.4 B-E'!C26</f>
        <v>0.45600000000000041</v>
      </c>
      <c r="D26" s="48">
        <f>'Tabelle1.4 B-E'!D26-'Tabelle2.4 B-E'!D26</f>
        <v>0.46799999999999997</v>
      </c>
      <c r="E26" s="48">
        <f>'Tabelle1.4 B-E'!E26-'Tabelle2.4 B-E'!E26</f>
        <v>0.46499999999999986</v>
      </c>
      <c r="F26" s="48">
        <f>'Tabelle1.4 B-E'!F26-'Tabelle2.4 B-E'!F26</f>
        <v>0.45000000000000018</v>
      </c>
      <c r="G26" s="48">
        <f>'Tabelle1.4 B-E'!G26-'Tabelle2.4 B-E'!G26</f>
        <v>0.46899999999999942</v>
      </c>
      <c r="H26" s="48">
        <f>'Tabelle1.4 B-E'!H26-'Tabelle2.4 B-E'!H26</f>
        <v>0.46499999999999986</v>
      </c>
      <c r="I26" s="48">
        <f>'Tabelle1.4 B-E'!I26-'Tabelle2.4 B-E'!I26</f>
        <v>0.47199999999999953</v>
      </c>
      <c r="J26" s="48">
        <f>'Tabelle1.4 B-E'!J26-'Tabelle2.4 B-E'!J26</f>
        <v>0.48500000000000032</v>
      </c>
      <c r="K26" s="48">
        <f>'Tabelle1.4 B-E'!K26-'Tabelle2.4 B-E'!K26</f>
        <v>0.46499999999999986</v>
      </c>
      <c r="L26" s="48">
        <f>'Tabelle1.4 B-E'!L26-'Tabelle2.4 B-E'!L26</f>
        <v>0.45100000000000051</v>
      </c>
      <c r="M26" s="48">
        <f>'Tabelle1.4 B-E'!M26-'Tabelle2.4 B-E'!M26</f>
        <v>0.43599999999999994</v>
      </c>
      <c r="N26" s="48">
        <f>'Tabelle1.4 B-E'!N26-'Tabelle2.4 B-E'!N26</f>
        <v>0.41500000000000004</v>
      </c>
      <c r="O26" s="48">
        <f>'Tabelle1.4 B-E'!O26-'Tabelle2.4 B-E'!O26</f>
        <v>0.40399999999999991</v>
      </c>
      <c r="P26" s="48">
        <f>'Tabelle1.4 B-E'!P26-'Tabelle2.4 B-E'!P26</f>
        <v>0.39299999999999979</v>
      </c>
      <c r="Q26" s="48">
        <f>'Tabelle1.4 B-E'!Q26-'Tabelle2.4 B-E'!Q26</f>
        <v>0.38000000000000078</v>
      </c>
      <c r="R26" s="48">
        <f>'Tabelle1.4 B-E'!R26-'Tabelle2.4 B-E'!R26</f>
        <v>0.37800000000000011</v>
      </c>
      <c r="S26" s="48">
        <f>'Tabelle1.4 B-E'!S26-'Tabelle2.4 B-E'!S26</f>
        <v>0.36300000000000043</v>
      </c>
      <c r="T26" s="48">
        <f>'Tabelle1.4 B-E'!T26-'Tabelle2.4 B-E'!T26</f>
        <v>0.33899999999999952</v>
      </c>
      <c r="U26" s="48">
        <f>'Tabelle1.4 B-E'!U26-'Tabelle2.4 B-E'!U26</f>
        <v>0.32800000000000029</v>
      </c>
    </row>
    <row r="27" spans="1:21" ht="13.5" customHeight="1" x14ac:dyDescent="0.2">
      <c r="A27" s="42" t="s">
        <v>2</v>
      </c>
      <c r="B27" s="48">
        <f>'Tabelle1.4 B-E'!B27-'Tabelle2.4 B-E'!B27</f>
        <v>0.66600000000000037</v>
      </c>
      <c r="C27" s="48">
        <f>'Tabelle1.4 B-E'!C27-'Tabelle2.4 B-E'!C27</f>
        <v>0.65299999999999869</v>
      </c>
      <c r="D27" s="48">
        <f>'Tabelle1.4 B-E'!D27-'Tabelle2.4 B-E'!D27</f>
        <v>0.6850000000000005</v>
      </c>
      <c r="E27" s="48">
        <f>'Tabelle1.4 B-E'!E27-'Tabelle2.4 B-E'!E27</f>
        <v>0.70599999999999952</v>
      </c>
      <c r="F27" s="48">
        <f>'Tabelle1.4 B-E'!F27-'Tabelle2.4 B-E'!F27</f>
        <v>0.74600000000000044</v>
      </c>
      <c r="G27" s="48">
        <f>'Tabelle1.4 B-E'!G27-'Tabelle2.4 B-E'!G27</f>
        <v>0.71499999999999986</v>
      </c>
      <c r="H27" s="48">
        <f>'Tabelle1.4 B-E'!H27-'Tabelle2.4 B-E'!H27</f>
        <v>0.70199999999999996</v>
      </c>
      <c r="I27" s="48">
        <f>'Tabelle1.4 B-E'!I27-'Tabelle2.4 B-E'!I27</f>
        <v>0.6850000000000005</v>
      </c>
      <c r="J27" s="48">
        <f>'Tabelle1.4 B-E'!J27-'Tabelle2.4 B-E'!J27</f>
        <v>0.71200000000000152</v>
      </c>
      <c r="K27" s="48">
        <f>'Tabelle1.4 B-E'!K27-'Tabelle2.4 B-E'!K27</f>
        <v>0.71000000000000085</v>
      </c>
      <c r="L27" s="48">
        <f>'Tabelle1.4 B-E'!L27-'Tabelle2.4 B-E'!L27</f>
        <v>0.70100000000000051</v>
      </c>
      <c r="M27" s="48">
        <f>'Tabelle1.4 B-E'!M27-'Tabelle2.4 B-E'!M27</f>
        <v>0.68599999999999994</v>
      </c>
      <c r="N27" s="48">
        <f>'Tabelle1.4 B-E'!N27-'Tabelle2.4 B-E'!N27</f>
        <v>0.67900000000000027</v>
      </c>
      <c r="O27" s="48">
        <f>'Tabelle1.4 B-E'!O27-'Tabelle2.4 B-E'!O27</f>
        <v>0.6590000000000007</v>
      </c>
      <c r="P27" s="48">
        <f>'Tabelle1.4 B-E'!P27-'Tabelle2.4 B-E'!P27</f>
        <v>0.65500000000000114</v>
      </c>
      <c r="Q27" s="48">
        <f>'Tabelle1.4 B-E'!Q27-'Tabelle2.4 B-E'!Q27</f>
        <v>0.60799999999999876</v>
      </c>
      <c r="R27" s="48">
        <f>'Tabelle1.4 B-E'!R27-'Tabelle2.4 B-E'!R27</f>
        <v>0.59600000000000009</v>
      </c>
      <c r="S27" s="48">
        <f>'Tabelle1.4 B-E'!S27-'Tabelle2.4 B-E'!S27</f>
        <v>0.56600000000000072</v>
      </c>
      <c r="T27" s="48">
        <f>'Tabelle1.4 B-E'!T27-'Tabelle2.4 B-E'!T27</f>
        <v>0.52800000000000047</v>
      </c>
      <c r="U27" s="48">
        <f>'Tabelle1.4 B-E'!U27-'Tabelle2.4 B-E'!U27</f>
        <v>0.50699999999999967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  <c r="S28" s="81"/>
      <c r="T28" s="81"/>
      <c r="U28" s="81"/>
    </row>
    <row r="29" spans="1:21" ht="13.5" customHeight="1" x14ac:dyDescent="0.2">
      <c r="A29" s="46" t="s">
        <v>7</v>
      </c>
      <c r="B29" s="47">
        <f>SUM(B14:B28)</f>
        <v>9.0499999999999989</v>
      </c>
      <c r="C29" s="47">
        <f>SUM(C14:C28)</f>
        <v>8.5949999999999989</v>
      </c>
      <c r="D29" s="47">
        <f t="shared" ref="D29:M29" si="0">SUM(D14:D28)</f>
        <v>9.0000000000000018</v>
      </c>
      <c r="E29" s="47">
        <f t="shared" si="0"/>
        <v>8.9980000000000011</v>
      </c>
      <c r="F29" s="47">
        <f t="shared" si="0"/>
        <v>9.1530000000000005</v>
      </c>
      <c r="G29" s="47">
        <f t="shared" si="0"/>
        <v>9.19</v>
      </c>
      <c r="H29" s="47">
        <f t="shared" si="0"/>
        <v>8.9980000000000011</v>
      </c>
      <c r="I29" s="47">
        <f t="shared" si="0"/>
        <v>8.9029999999999969</v>
      </c>
      <c r="J29" s="62">
        <f t="shared" si="0"/>
        <v>8.971999999999996</v>
      </c>
      <c r="K29" s="62">
        <f t="shared" si="0"/>
        <v>9.0339999999999971</v>
      </c>
      <c r="L29" s="62">
        <f t="shared" si="0"/>
        <v>8.9130000000000003</v>
      </c>
      <c r="M29" s="62">
        <f t="shared" si="0"/>
        <v>8.6820000000000022</v>
      </c>
      <c r="N29" s="62">
        <f>SUM(N14:N28)</f>
        <v>8.472999999999999</v>
      </c>
      <c r="O29" s="62">
        <f t="shared" ref="O29:P29" si="1">SUM(O14:O28)</f>
        <v>8.3470000000000049</v>
      </c>
      <c r="P29" s="62">
        <f t="shared" si="1"/>
        <v>8.1849999999999916</v>
      </c>
      <c r="Q29" s="62">
        <f t="shared" ref="Q29:R29" si="2">SUM(Q14:Q28)</f>
        <v>7.9209999999999976</v>
      </c>
      <c r="R29" s="62">
        <f t="shared" si="2"/>
        <v>7.802000000000004</v>
      </c>
      <c r="S29" s="62">
        <f t="shared" ref="S29:T29" si="3">SUM(S14:S28)</f>
        <v>7.6039999999999974</v>
      </c>
      <c r="T29" s="62">
        <f t="shared" si="3"/>
        <v>7.2199999999999989</v>
      </c>
      <c r="U29" s="62">
        <f t="shared" ref="U29" si="4">SUM(U14:U28)</f>
        <v>6.993999999999998</v>
      </c>
    </row>
    <row r="30" spans="1:21" ht="13.5" customHeight="1" x14ac:dyDescent="0.2">
      <c r="A30" s="42" t="s">
        <v>17</v>
      </c>
      <c r="B30" s="43">
        <f>SUM(B14:B16)</f>
        <v>1.4990000000000023</v>
      </c>
      <c r="C30" s="43">
        <f>SUM(C14:C16)</f>
        <v>1.4390000000000001</v>
      </c>
      <c r="D30" s="43">
        <f t="shared" ref="D30:J30" si="5">SUM(D14:D16)</f>
        <v>1.4870000000000001</v>
      </c>
      <c r="E30" s="43">
        <f t="shared" si="5"/>
        <v>1.4369999999999994</v>
      </c>
      <c r="F30" s="43">
        <f t="shared" si="5"/>
        <v>1.4550000000000001</v>
      </c>
      <c r="G30" s="43">
        <f t="shared" si="5"/>
        <v>1.42</v>
      </c>
      <c r="H30" s="43">
        <f t="shared" si="5"/>
        <v>1.3920000000000003</v>
      </c>
      <c r="I30" s="43">
        <f t="shared" si="5"/>
        <v>1.359</v>
      </c>
      <c r="J30" s="43">
        <f t="shared" si="5"/>
        <v>1.3310000000000004</v>
      </c>
      <c r="K30" s="43">
        <f>SUM(K14:K16)</f>
        <v>1.3880000000000008</v>
      </c>
      <c r="L30" s="43">
        <f>SUM(L14:L16)</f>
        <v>1.3810000000000002</v>
      </c>
      <c r="M30" s="43">
        <f>SUM(M14:M16)</f>
        <v>1.2700000000000005</v>
      </c>
      <c r="N30" s="43">
        <f>SUM(N14:N16)</f>
        <v>1.206999999999999</v>
      </c>
      <c r="O30" s="43">
        <f t="shared" ref="O30:P30" si="6">SUM(O14:O16)</f>
        <v>1.2320000000000002</v>
      </c>
      <c r="P30" s="43">
        <f t="shared" si="6"/>
        <v>1.2139999999999995</v>
      </c>
      <c r="Q30" s="43">
        <f t="shared" ref="Q30:R30" si="7">SUM(Q14:Q16)</f>
        <v>1.198999999999999</v>
      </c>
      <c r="R30" s="43">
        <f t="shared" si="7"/>
        <v>1.1550000000000002</v>
      </c>
      <c r="S30" s="43">
        <f t="shared" ref="S30:T30" si="8">SUM(S14:S16)</f>
        <v>1.1290000000000004</v>
      </c>
      <c r="T30" s="43">
        <f t="shared" si="8"/>
        <v>1.0459999999999994</v>
      </c>
      <c r="U30" s="43">
        <f t="shared" ref="U30" si="9">SUM(U14:U16)</f>
        <v>1.0339999999999989</v>
      </c>
    </row>
    <row r="31" spans="1:21" ht="13.5" customHeight="1" x14ac:dyDescent="0.2">
      <c r="A31" s="42" t="s">
        <v>18</v>
      </c>
      <c r="B31" s="43">
        <f>SUM(B17:B27)</f>
        <v>7.5509999999999966</v>
      </c>
      <c r="C31" s="43">
        <f>SUM(C17:C27)</f>
        <v>7.1559999999999988</v>
      </c>
      <c r="D31" s="43">
        <f t="shared" ref="D31:J31" si="10">SUM(D17:D27)</f>
        <v>7.5130000000000017</v>
      </c>
      <c r="E31" s="43">
        <f t="shared" si="10"/>
        <v>7.5610000000000008</v>
      </c>
      <c r="F31" s="43">
        <f t="shared" si="10"/>
        <v>7.6979999999999995</v>
      </c>
      <c r="G31" s="43">
        <f t="shared" si="10"/>
        <v>7.7699999999999987</v>
      </c>
      <c r="H31" s="43">
        <f t="shared" si="10"/>
        <v>7.6060000000000008</v>
      </c>
      <c r="I31" s="43">
        <f t="shared" si="10"/>
        <v>7.5439999999999978</v>
      </c>
      <c r="J31" s="43">
        <f t="shared" si="10"/>
        <v>7.6409999999999947</v>
      </c>
      <c r="K31" s="43">
        <f>SUM(K17:K27)</f>
        <v>7.6459999999999964</v>
      </c>
      <c r="L31" s="43">
        <f>SUM(L17:L27)</f>
        <v>7.532</v>
      </c>
      <c r="M31" s="43">
        <f>SUM(M17:M27)</f>
        <v>7.4120000000000026</v>
      </c>
      <c r="N31" s="43">
        <f>SUM(N17:N27)</f>
        <v>7.2660000000000009</v>
      </c>
      <c r="O31" s="43">
        <f t="shared" ref="O31:P31" si="11">SUM(O17:O27)</f>
        <v>7.1150000000000047</v>
      </c>
      <c r="P31" s="43">
        <f t="shared" si="11"/>
        <v>6.970999999999993</v>
      </c>
      <c r="Q31" s="43">
        <f t="shared" ref="Q31:R31" si="12">SUM(Q17:Q27)</f>
        <v>6.7219999999999986</v>
      </c>
      <c r="R31" s="43">
        <f t="shared" si="12"/>
        <v>6.6470000000000038</v>
      </c>
      <c r="S31" s="43">
        <f t="shared" ref="S31:T31" si="13">SUM(S17:S27)</f>
        <v>6.474999999999997</v>
      </c>
      <c r="T31" s="43">
        <f t="shared" si="13"/>
        <v>6.1739999999999995</v>
      </c>
      <c r="U31" s="43">
        <f t="shared" ref="U31" si="14">SUM(U17:U27)</f>
        <v>5.9599999999999991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-4.8338368580065634</v>
      </c>
      <c r="D35" s="31">
        <f t="shared" ref="D35:D48" si="16">D14/C14*100-100</f>
        <v>1.9047619047619833</v>
      </c>
      <c r="E35" s="31">
        <f t="shared" ref="E35:E48" si="17">E14/D14*100-100</f>
        <v>1.8691588785047344</v>
      </c>
      <c r="F35" s="31">
        <f t="shared" ref="F35:F48" si="18">F14/E14*100-100</f>
        <v>1.8348623853211734</v>
      </c>
      <c r="G35" s="31">
        <f t="shared" ref="G35:G48" si="19">G14/F14*100-100</f>
        <v>-1.5015015015014654</v>
      </c>
      <c r="H35" s="31">
        <f t="shared" ref="H35:H48" si="20">H14/G14*100-100</f>
        <v>-1.8292682926829968</v>
      </c>
      <c r="I35" s="31">
        <f t="shared" ref="I35:I48" si="21">I14/H14*100-100</f>
        <v>-0.3105590062112924</v>
      </c>
      <c r="J35" s="31">
        <f t="shared" ref="J35:J48" si="22">J14/I14*100-100</f>
        <v>-1.8691588785044786</v>
      </c>
      <c r="K35" s="31">
        <f t="shared" ref="K35:K48" si="23">K14/J14*100-100</f>
        <v>4.7619047619046597</v>
      </c>
      <c r="L35" s="31">
        <f t="shared" ref="L35:L48" si="24">L14/K14*100-100</f>
        <v>-3.6363636363634981</v>
      </c>
      <c r="M35" s="31">
        <f t="shared" ref="M35:M48" si="25">M14/L14*100-100</f>
        <v>-24.213836477987655</v>
      </c>
      <c r="N35" s="31">
        <f t="shared" ref="N35:N48" si="26">N14/M14*100-100</f>
        <v>-5.3941908713692612</v>
      </c>
      <c r="O35" s="31">
        <f t="shared" ref="O35:O48" si="27">O14/N14*100-100</f>
        <v>0.43859649122821054</v>
      </c>
      <c r="P35" s="31">
        <f t="shared" ref="P35:P48" si="28">P14/O14*100-100</f>
        <v>-4.3668122270745187</v>
      </c>
      <c r="Q35" s="31">
        <f t="shared" ref="Q35:Q48" si="29">Q14/P14*100-100</f>
        <v>4.1095890410960578</v>
      </c>
      <c r="R35" s="31">
        <f t="shared" ref="R35:R48" si="30">R14/Q14*100-100</f>
        <v>0</v>
      </c>
      <c r="S35" s="31">
        <f t="shared" ref="S35:U48" si="31">S14/R14*100-100</f>
        <v>0</v>
      </c>
      <c r="T35" s="31">
        <f t="shared" si="31"/>
        <v>-17.105263157894626</v>
      </c>
      <c r="U35" s="31">
        <f t="shared" si="31"/>
        <v>4.7619047619049439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-2.6666666666665435</v>
      </c>
      <c r="D36" s="31">
        <f t="shared" si="16"/>
        <v>4.1095890410956883</v>
      </c>
      <c r="E36" s="31">
        <f t="shared" si="17"/>
        <v>-6.5789473684210833</v>
      </c>
      <c r="F36" s="31">
        <f t="shared" si="18"/>
        <v>3.8229376257545624</v>
      </c>
      <c r="G36" s="31">
        <f t="shared" si="19"/>
        <v>-1.5503875968992276</v>
      </c>
      <c r="H36" s="31">
        <f t="shared" si="20"/>
        <v>-3.7401574803148065</v>
      </c>
      <c r="I36" s="31">
        <f t="shared" si="21"/>
        <v>-3.6809815950921632</v>
      </c>
      <c r="J36" s="31">
        <f t="shared" si="22"/>
        <v>-1.6985138004248199</v>
      </c>
      <c r="K36" s="31">
        <f t="shared" si="23"/>
        <v>5.6155507559396938</v>
      </c>
      <c r="L36" s="31">
        <f t="shared" si="24"/>
        <v>1.2269938650307068</v>
      </c>
      <c r="M36" s="31">
        <f t="shared" si="25"/>
        <v>-2.0202020202019781</v>
      </c>
      <c r="N36" s="31">
        <f t="shared" si="26"/>
        <v>-6.1855670103093274</v>
      </c>
      <c r="O36" s="31">
        <f t="shared" si="27"/>
        <v>5.4945054945055603</v>
      </c>
      <c r="P36" s="31">
        <f t="shared" si="28"/>
        <v>-0.83333333333342807</v>
      </c>
      <c r="Q36" s="31">
        <f t="shared" si="29"/>
        <v>-4.2016806722688216</v>
      </c>
      <c r="R36" s="31">
        <f t="shared" si="30"/>
        <v>-4.8245614035088238</v>
      </c>
      <c r="S36" s="31">
        <f t="shared" si="31"/>
        <v>-4.3778801843318291</v>
      </c>
      <c r="T36" s="31">
        <f t="shared" si="31"/>
        <v>-7.9518072289157544</v>
      </c>
      <c r="U36" s="31">
        <f t="shared" si="31"/>
        <v>-3.4031413612565302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-4.6656298600312738</v>
      </c>
      <c r="D37" s="31">
        <f t="shared" si="16"/>
        <v>3.4257748776510368</v>
      </c>
      <c r="E37" s="31">
        <f t="shared" si="17"/>
        <v>-3.312302839116839</v>
      </c>
      <c r="F37" s="31">
        <f t="shared" si="18"/>
        <v>-1.1419249592169081</v>
      </c>
      <c r="G37" s="31">
        <f t="shared" si="19"/>
        <v>-3.6303630363036774</v>
      </c>
      <c r="H37" s="31">
        <f t="shared" si="20"/>
        <v>-0.51369863013700012</v>
      </c>
      <c r="I37" s="31">
        <f t="shared" si="21"/>
        <v>-2.4096385542167553</v>
      </c>
      <c r="J37" s="31">
        <f t="shared" si="22"/>
        <v>-2.469135802469026</v>
      </c>
      <c r="K37" s="31">
        <f t="shared" si="23"/>
        <v>2.8933092224231416</v>
      </c>
      <c r="L37" s="31">
        <f t="shared" si="24"/>
        <v>-0.17574692442903483</v>
      </c>
      <c r="M37" s="31">
        <f t="shared" si="25"/>
        <v>-4.2253521126759068</v>
      </c>
      <c r="N37" s="31">
        <f t="shared" si="26"/>
        <v>-3.6764705882355315</v>
      </c>
      <c r="O37" s="31">
        <f t="shared" si="27"/>
        <v>-0.19083969465638972</v>
      </c>
      <c r="P37" s="31">
        <f t="shared" si="28"/>
        <v>-0.76481835564045753</v>
      </c>
      <c r="Q37" s="31">
        <f t="shared" si="29"/>
        <v>-0.77071290944149951</v>
      </c>
      <c r="R37" s="31">
        <f t="shared" si="30"/>
        <v>-4.2718446601938922</v>
      </c>
      <c r="S37" s="31">
        <f t="shared" si="31"/>
        <v>-1.4198782961459813</v>
      </c>
      <c r="T37" s="31">
        <f t="shared" si="31"/>
        <v>-2.2633744855969127</v>
      </c>
      <c r="U37" s="31">
        <f t="shared" si="31"/>
        <v>-1.6842105263159795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-5.3921568627449403</v>
      </c>
      <c r="D38" s="31">
        <f t="shared" si="16"/>
        <v>7.5129533678756246</v>
      </c>
      <c r="E38" s="31">
        <f t="shared" si="17"/>
        <v>1.4457831325301669</v>
      </c>
      <c r="F38" s="31">
        <f t="shared" si="18"/>
        <v>-0.71258907363443313</v>
      </c>
      <c r="G38" s="31">
        <f t="shared" si="19"/>
        <v>1.4354066985648615</v>
      </c>
      <c r="H38" s="31">
        <f t="shared" si="20"/>
        <v>-4.2452830188680792</v>
      </c>
      <c r="I38" s="31">
        <f t="shared" si="21"/>
        <v>0.73891625615767964</v>
      </c>
      <c r="J38" s="31">
        <f t="shared" si="22"/>
        <v>0.48899755501217612</v>
      </c>
      <c r="K38" s="31">
        <f t="shared" si="23"/>
        <v>5.8394160583941783</v>
      </c>
      <c r="L38" s="31">
        <f t="shared" si="24"/>
        <v>-2.7586206896550749</v>
      </c>
      <c r="M38" s="31">
        <f t="shared" si="25"/>
        <v>-0.47281323877062675</v>
      </c>
      <c r="N38" s="31">
        <f t="shared" si="26"/>
        <v>-1.6627078384799319</v>
      </c>
      <c r="O38" s="31">
        <f t="shared" si="27"/>
        <v>-6.7632850241544986</v>
      </c>
      <c r="P38" s="31">
        <f t="shared" si="28"/>
        <v>-3.1088082901555651</v>
      </c>
      <c r="Q38" s="31">
        <f t="shared" si="29"/>
        <v>-4.8128342245988875</v>
      </c>
      <c r="R38" s="31">
        <f t="shared" si="30"/>
        <v>1.4044943820224347</v>
      </c>
      <c r="S38" s="31">
        <f t="shared" si="31"/>
        <v>-2.7700831024930181</v>
      </c>
      <c r="T38" s="31">
        <f t="shared" si="31"/>
        <v>-2.5641025641026687</v>
      </c>
      <c r="U38" s="31">
        <f t="shared" si="31"/>
        <v>-7.894736842105317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-3.8749999999998579</v>
      </c>
      <c r="D39" s="31">
        <f t="shared" si="16"/>
        <v>1.6905071521456279</v>
      </c>
      <c r="E39" s="31">
        <f t="shared" si="17"/>
        <v>0.63938618925840274</v>
      </c>
      <c r="F39" s="31">
        <f t="shared" si="18"/>
        <v>3.9390088945360731</v>
      </c>
      <c r="G39" s="31">
        <f t="shared" si="19"/>
        <v>-1.8337408312959127</v>
      </c>
      <c r="H39" s="31">
        <f t="shared" si="20"/>
        <v>-1.245330012453266</v>
      </c>
      <c r="I39" s="31">
        <f t="shared" si="21"/>
        <v>1.2610340479194804</v>
      </c>
      <c r="J39" s="31">
        <f t="shared" si="22"/>
        <v>-1.3698630136985344</v>
      </c>
      <c r="K39" s="31">
        <f t="shared" si="23"/>
        <v>0.88383838383812474</v>
      </c>
      <c r="L39" s="31">
        <f t="shared" si="24"/>
        <v>-1.3767209011263191</v>
      </c>
      <c r="M39" s="31">
        <f t="shared" si="25"/>
        <v>-2.0304568527916445</v>
      </c>
      <c r="N39" s="31">
        <f t="shared" si="26"/>
        <v>0.25906735751280507</v>
      </c>
      <c r="O39" s="31">
        <f t="shared" si="27"/>
        <v>-5.6847545219638818</v>
      </c>
      <c r="P39" s="31">
        <f t="shared" si="28"/>
        <v>-4.657534246575679</v>
      </c>
      <c r="Q39" s="31">
        <f t="shared" si="29"/>
        <v>-4.8850574712642327</v>
      </c>
      <c r="R39" s="31">
        <f t="shared" si="30"/>
        <v>-0.15105740181233784</v>
      </c>
      <c r="S39" s="31">
        <f t="shared" si="31"/>
        <v>-3.7821482602121108</v>
      </c>
      <c r="T39" s="31">
        <f t="shared" si="31"/>
        <v>-6.9182389937107729</v>
      </c>
      <c r="U39" s="31">
        <f t="shared" si="31"/>
        <v>-2.0270270270271027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-6.5270935960592169</v>
      </c>
      <c r="D40" s="31">
        <f t="shared" si="16"/>
        <v>6.4558629776022798</v>
      </c>
      <c r="E40" s="31">
        <f t="shared" si="17"/>
        <v>-1.3613861386139803</v>
      </c>
      <c r="F40" s="31">
        <f t="shared" si="18"/>
        <v>0.62735257214588103</v>
      </c>
      <c r="G40" s="31">
        <f t="shared" si="19"/>
        <v>2.7431421446381989</v>
      </c>
      <c r="H40" s="31">
        <f t="shared" si="20"/>
        <v>1.3349514563107903</v>
      </c>
      <c r="I40" s="31">
        <f t="shared" si="21"/>
        <v>-2.0359281437125105</v>
      </c>
      <c r="J40" s="31">
        <f t="shared" si="22"/>
        <v>-0.48899755501282982</v>
      </c>
      <c r="K40" s="31">
        <f t="shared" si="23"/>
        <v>-1.1056511056507219</v>
      </c>
      <c r="L40" s="31">
        <f t="shared" si="24"/>
        <v>-0.62111801242224374</v>
      </c>
      <c r="M40" s="31">
        <f t="shared" si="25"/>
        <v>-1.8750000000000711</v>
      </c>
      <c r="N40" s="31">
        <f t="shared" si="26"/>
        <v>-3.4394904458600024</v>
      </c>
      <c r="O40" s="31">
        <f t="shared" si="27"/>
        <v>-3.0343007915562197</v>
      </c>
      <c r="P40" s="31">
        <f t="shared" si="28"/>
        <v>-1.4965986394561526</v>
      </c>
      <c r="Q40" s="31">
        <f t="shared" si="29"/>
        <v>-3.7292817679559391</v>
      </c>
      <c r="R40" s="31">
        <f t="shared" si="30"/>
        <v>1.5781922525106609</v>
      </c>
      <c r="S40" s="31">
        <f t="shared" si="31"/>
        <v>-0.28248587570605821</v>
      </c>
      <c r="T40" s="31">
        <f t="shared" si="31"/>
        <v>-5.3824362606232654</v>
      </c>
      <c r="U40" s="31">
        <f t="shared" si="31"/>
        <v>-1.9461077844308647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-5.890227576974624</v>
      </c>
      <c r="D41" s="31">
        <f t="shared" si="16"/>
        <v>6.2588904694168548</v>
      </c>
      <c r="E41" s="31">
        <f t="shared" si="17"/>
        <v>1.472556894243553</v>
      </c>
      <c r="F41" s="31">
        <f t="shared" si="18"/>
        <v>3.6939313984169644</v>
      </c>
      <c r="G41" s="31">
        <f t="shared" si="19"/>
        <v>-0.50890585241725717</v>
      </c>
      <c r="H41" s="31">
        <f t="shared" si="20"/>
        <v>-3.1969309462916158</v>
      </c>
      <c r="I41" s="31">
        <f t="shared" si="21"/>
        <v>-1.9815059445179202</v>
      </c>
      <c r="J41" s="31">
        <f t="shared" si="22"/>
        <v>3.5040431266846213</v>
      </c>
      <c r="K41" s="31">
        <f t="shared" si="23"/>
        <v>-0.13020833333325754</v>
      </c>
      <c r="L41" s="31">
        <f t="shared" si="24"/>
        <v>-2.0860495436764381</v>
      </c>
      <c r="M41" s="31">
        <f t="shared" si="25"/>
        <v>-0.2663115845540176</v>
      </c>
      <c r="N41" s="31">
        <f t="shared" si="26"/>
        <v>-1.6021361815755029</v>
      </c>
      <c r="O41" s="31">
        <f t="shared" si="27"/>
        <v>-2.5780189959294688</v>
      </c>
      <c r="P41" s="31">
        <f t="shared" si="28"/>
        <v>-2.7855153203344543</v>
      </c>
      <c r="Q41" s="31">
        <f t="shared" si="29"/>
        <v>-1.575931232091591</v>
      </c>
      <c r="R41" s="31">
        <f t="shared" si="30"/>
        <v>0.58224163027648501</v>
      </c>
      <c r="S41" s="31">
        <f t="shared" si="31"/>
        <v>-1.8813314037626583</v>
      </c>
      <c r="T41" s="31">
        <f t="shared" si="31"/>
        <v>-6.1946902654864431</v>
      </c>
      <c r="U41" s="31">
        <f t="shared" si="31"/>
        <v>-1.4150943396229678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-6.1158798283262286</v>
      </c>
      <c r="D42" s="31">
        <f t="shared" si="16"/>
        <v>6.6285714285716324</v>
      </c>
      <c r="E42" s="31">
        <f t="shared" si="17"/>
        <v>0.42872454448030339</v>
      </c>
      <c r="F42" s="31">
        <f t="shared" si="18"/>
        <v>2.2411953041619199</v>
      </c>
      <c r="G42" s="31">
        <f t="shared" si="19"/>
        <v>1.7745302713990725</v>
      </c>
      <c r="H42" s="31">
        <f t="shared" si="20"/>
        <v>-2.8717948717951032</v>
      </c>
      <c r="I42" s="31">
        <f t="shared" si="21"/>
        <v>0.73917634635706975</v>
      </c>
      <c r="J42" s="31">
        <f t="shared" si="22"/>
        <v>3.5639412997902298</v>
      </c>
      <c r="K42" s="31">
        <f t="shared" si="23"/>
        <v>-2.0242914979756677</v>
      </c>
      <c r="L42" s="31">
        <f t="shared" si="24"/>
        <v>-0.6198347107438309</v>
      </c>
      <c r="M42" s="31">
        <f t="shared" si="25"/>
        <v>-1.455301455301381</v>
      </c>
      <c r="N42" s="31">
        <f t="shared" si="26"/>
        <v>-1.1603375527425328</v>
      </c>
      <c r="O42" s="31">
        <f t="shared" si="27"/>
        <v>0.32017075773747194</v>
      </c>
      <c r="P42" s="31">
        <f t="shared" si="28"/>
        <v>-0.53191489361729793</v>
      </c>
      <c r="Q42" s="31">
        <f t="shared" si="29"/>
        <v>-2.0320855614971549</v>
      </c>
      <c r="R42" s="31">
        <f t="shared" si="30"/>
        <v>-1.7467248908294977</v>
      </c>
      <c r="S42" s="31">
        <f t="shared" si="31"/>
        <v>-2.1111111111113132</v>
      </c>
      <c r="T42" s="31">
        <f t="shared" si="31"/>
        <v>-4.4267877412029435</v>
      </c>
      <c r="U42" s="31">
        <f t="shared" si="31"/>
        <v>-3.5629453681711425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-5.0847457627118615</v>
      </c>
      <c r="D43" s="31">
        <f t="shared" si="16"/>
        <v>6.2499999999999147</v>
      </c>
      <c r="E43" s="31">
        <f t="shared" si="17"/>
        <v>-0.840336134453878</v>
      </c>
      <c r="F43" s="31">
        <f t="shared" si="18"/>
        <v>0</v>
      </c>
      <c r="G43" s="31">
        <f t="shared" si="19"/>
        <v>1.6949152542374861</v>
      </c>
      <c r="H43" s="31">
        <f t="shared" si="20"/>
        <v>-3.3333333333333286</v>
      </c>
      <c r="I43" s="31">
        <f t="shared" si="21"/>
        <v>-1.9396551724138646</v>
      </c>
      <c r="J43" s="31">
        <f t="shared" si="22"/>
        <v>3.9560439560439136</v>
      </c>
      <c r="K43" s="31">
        <f t="shared" si="23"/>
        <v>-1.9027484143762052</v>
      </c>
      <c r="L43" s="31">
        <f t="shared" si="24"/>
        <v>-1.0775862068967257</v>
      </c>
      <c r="M43" s="31">
        <f t="shared" si="25"/>
        <v>-0.65359477124165721</v>
      </c>
      <c r="N43" s="31">
        <f t="shared" si="26"/>
        <v>-3.0701754385965501</v>
      </c>
      <c r="O43" s="31">
        <f t="shared" si="27"/>
        <v>2.4886877828052718</v>
      </c>
      <c r="P43" s="31">
        <f t="shared" si="28"/>
        <v>-1.5452538631345902</v>
      </c>
      <c r="Q43" s="31">
        <f t="shared" si="29"/>
        <v>-2.6905829596411621</v>
      </c>
      <c r="R43" s="31">
        <f t="shared" si="30"/>
        <v>-2.0737327188940782</v>
      </c>
      <c r="S43" s="31">
        <f t="shared" si="31"/>
        <v>0.94117647058813247</v>
      </c>
      <c r="T43" s="31">
        <f t="shared" si="31"/>
        <v>-5.8275058275057035</v>
      </c>
      <c r="U43" s="31">
        <f t="shared" si="31"/>
        <v>-5.940594059405953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-6.8791946308725471</v>
      </c>
      <c r="D44" s="31">
        <f t="shared" si="16"/>
        <v>6.846846846846887</v>
      </c>
      <c r="E44" s="31">
        <f t="shared" si="17"/>
        <v>-3.3726812816191227</v>
      </c>
      <c r="F44" s="31">
        <f t="shared" si="18"/>
        <v>2.2687609075046566</v>
      </c>
      <c r="G44" s="31">
        <f t="shared" si="19"/>
        <v>-4.2662116040956306</v>
      </c>
      <c r="H44" s="31">
        <f t="shared" si="20"/>
        <v>3.2085561497327433</v>
      </c>
      <c r="I44" s="31">
        <f t="shared" si="21"/>
        <v>-3.1088082901555509</v>
      </c>
      <c r="J44" s="31">
        <f t="shared" si="22"/>
        <v>2.673796791443948</v>
      </c>
      <c r="K44" s="31">
        <f t="shared" si="23"/>
        <v>-1.5625000000000568</v>
      </c>
      <c r="L44" s="31">
        <f t="shared" si="24"/>
        <v>0.70546737213395261</v>
      </c>
      <c r="M44" s="31">
        <f t="shared" si="25"/>
        <v>-1.7513134851137977</v>
      </c>
      <c r="N44" s="31">
        <f t="shared" si="26"/>
        <v>-2.1390374331551669</v>
      </c>
      <c r="O44" s="31">
        <f t="shared" si="27"/>
        <v>-1.4571948998176936</v>
      </c>
      <c r="P44" s="31">
        <f t="shared" si="28"/>
        <v>-0.55452865064697221</v>
      </c>
      <c r="Q44" s="31">
        <f t="shared" si="29"/>
        <v>-2.4163568773233948</v>
      </c>
      <c r="R44" s="31">
        <f t="shared" si="30"/>
        <v>-4.761904761904816</v>
      </c>
      <c r="S44" s="31">
        <f t="shared" si="31"/>
        <v>-0.60000000000002274</v>
      </c>
      <c r="T44" s="31">
        <f t="shared" si="31"/>
        <v>-4.4265593561368775</v>
      </c>
      <c r="U44" s="31">
        <f t="shared" si="31"/>
        <v>0.42105263157907302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-5.4719562243496114</v>
      </c>
      <c r="D45" s="31">
        <f t="shared" si="16"/>
        <v>3.7626628075247766</v>
      </c>
      <c r="E45" s="31">
        <f t="shared" si="17"/>
        <v>3.2078103207814763</v>
      </c>
      <c r="F45" s="31">
        <f t="shared" si="18"/>
        <v>2.9729729729727694</v>
      </c>
      <c r="G45" s="31">
        <f t="shared" si="19"/>
        <v>6.0367454068240676</v>
      </c>
      <c r="H45" s="31">
        <f t="shared" si="20"/>
        <v>-5.445544554455509</v>
      </c>
      <c r="I45" s="31">
        <f t="shared" si="21"/>
        <v>-2.4869109947646422</v>
      </c>
      <c r="J45" s="31">
        <f t="shared" si="22"/>
        <v>-0.67114093959717991</v>
      </c>
      <c r="K45" s="31">
        <f t="shared" si="23"/>
        <v>5.8108108108107217</v>
      </c>
      <c r="L45" s="31">
        <f t="shared" si="24"/>
        <v>-2.8097062579819294</v>
      </c>
      <c r="M45" s="31">
        <f t="shared" si="25"/>
        <v>0.39421813403417616</v>
      </c>
      <c r="N45" s="31">
        <f t="shared" si="26"/>
        <v>-2.0942408376961055</v>
      </c>
      <c r="O45" s="31">
        <f t="shared" si="27"/>
        <v>-0.26737967914471028</v>
      </c>
      <c r="P45" s="31">
        <f t="shared" si="28"/>
        <v>-3.0831099195710152</v>
      </c>
      <c r="Q45" s="31">
        <f t="shared" si="29"/>
        <v>-4.1493775933606685</v>
      </c>
      <c r="R45" s="31">
        <f t="shared" si="30"/>
        <v>-0.43290043290045332</v>
      </c>
      <c r="S45" s="31">
        <f t="shared" si="31"/>
        <v>-3.3333333333337976</v>
      </c>
      <c r="T45" s="31">
        <f t="shared" si="31"/>
        <v>-3.5982008995503776</v>
      </c>
      <c r="U45" s="31">
        <f t="shared" si="31"/>
        <v>-6.6874027993778213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-5.7986870897156138</v>
      </c>
      <c r="D46" s="31">
        <f t="shared" si="16"/>
        <v>3.2520325203254714</v>
      </c>
      <c r="E46" s="31">
        <f t="shared" si="17"/>
        <v>1.7997750281212745</v>
      </c>
      <c r="F46" s="31">
        <f t="shared" si="18"/>
        <v>-0.55248618784538905</v>
      </c>
      <c r="G46" s="31">
        <f t="shared" si="19"/>
        <v>3.2222222222220154</v>
      </c>
      <c r="H46" s="31">
        <f t="shared" si="20"/>
        <v>-3.7674919268026628</v>
      </c>
      <c r="I46" s="31">
        <f t="shared" si="21"/>
        <v>0.67114093959695253</v>
      </c>
      <c r="J46" s="31">
        <f t="shared" si="22"/>
        <v>-2.0000000000000853</v>
      </c>
      <c r="K46" s="31">
        <f t="shared" si="23"/>
        <v>0.11337868480738678</v>
      </c>
      <c r="L46" s="31">
        <f t="shared" si="24"/>
        <v>-2.0385050962628242</v>
      </c>
      <c r="M46" s="31">
        <f t="shared" si="25"/>
        <v>-3.5838150289016113</v>
      </c>
      <c r="N46" s="31">
        <f t="shared" si="26"/>
        <v>-2.5179856115108805</v>
      </c>
      <c r="O46" s="31">
        <f t="shared" si="27"/>
        <v>-1.2300123001227661</v>
      </c>
      <c r="P46" s="31">
        <f t="shared" si="28"/>
        <v>-1.7434620174349789</v>
      </c>
      <c r="Q46" s="31">
        <f t="shared" si="29"/>
        <v>-3.1685678073509109</v>
      </c>
      <c r="R46" s="31">
        <f t="shared" si="30"/>
        <v>-3.5340314136122402</v>
      </c>
      <c r="S46" s="31">
        <f t="shared" si="31"/>
        <v>-4.8846675712349139</v>
      </c>
      <c r="T46" s="31">
        <f t="shared" si="31"/>
        <v>0.57061340941531569</v>
      </c>
      <c r="U46" s="31">
        <f t="shared" si="31"/>
        <v>-3.6879432624113093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-3.5940803382662665</v>
      </c>
      <c r="D47" s="31">
        <f t="shared" si="16"/>
        <v>2.6315789473683253</v>
      </c>
      <c r="E47" s="31">
        <f t="shared" si="17"/>
        <v>-0.64102564102566362</v>
      </c>
      <c r="F47" s="31">
        <f t="shared" si="18"/>
        <v>-3.22580645161284</v>
      </c>
      <c r="G47" s="31">
        <f t="shared" si="19"/>
        <v>4.222222222222058</v>
      </c>
      <c r="H47" s="31">
        <f t="shared" si="20"/>
        <v>-0.85287846481867291</v>
      </c>
      <c r="I47" s="31">
        <f t="shared" si="21"/>
        <v>1.5053763440859598</v>
      </c>
      <c r="J47" s="31">
        <f t="shared" si="22"/>
        <v>2.7542372881357551</v>
      </c>
      <c r="K47" s="31">
        <f t="shared" si="23"/>
        <v>-4.1237113402062846</v>
      </c>
      <c r="L47" s="31">
        <f t="shared" si="24"/>
        <v>-3.0107526881719053</v>
      </c>
      <c r="M47" s="31">
        <f t="shared" si="25"/>
        <v>-3.3259423503327099</v>
      </c>
      <c r="N47" s="31">
        <f t="shared" si="26"/>
        <v>-4.8165137614678599</v>
      </c>
      <c r="O47" s="31">
        <f t="shared" si="27"/>
        <v>-2.6506024096385801</v>
      </c>
      <c r="P47" s="31">
        <f t="shared" si="28"/>
        <v>-2.7227722772277616</v>
      </c>
      <c r="Q47" s="31">
        <f t="shared" si="29"/>
        <v>-3.3078880407122142</v>
      </c>
      <c r="R47" s="31">
        <f t="shared" si="30"/>
        <v>-0.5263157894738697</v>
      </c>
      <c r="S47" s="31">
        <f t="shared" si="31"/>
        <v>-3.9682539682538902</v>
      </c>
      <c r="T47" s="31">
        <f t="shared" si="31"/>
        <v>-6.6115702479341252</v>
      </c>
      <c r="U47" s="31">
        <f t="shared" si="31"/>
        <v>-3.2448377581118706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-1.9519519519521964</v>
      </c>
      <c r="D48" s="31">
        <f t="shared" si="16"/>
        <v>4.9004594180707386</v>
      </c>
      <c r="E48" s="31">
        <f t="shared" si="17"/>
        <v>3.0656934306567933</v>
      </c>
      <c r="F48" s="31">
        <f t="shared" si="18"/>
        <v>5.665722379603551</v>
      </c>
      <c r="G48" s="31">
        <f t="shared" si="19"/>
        <v>-4.1554959785523522</v>
      </c>
      <c r="H48" s="31">
        <f t="shared" si="20"/>
        <v>-1.818181818181813</v>
      </c>
      <c r="I48" s="31">
        <f t="shared" si="21"/>
        <v>-2.4216524216523396</v>
      </c>
      <c r="J48" s="31">
        <f t="shared" si="22"/>
        <v>3.9416058394162121</v>
      </c>
      <c r="K48" s="31">
        <f t="shared" si="23"/>
        <v>-0.2808988764045921</v>
      </c>
      <c r="L48" s="31">
        <f t="shared" si="24"/>
        <v>-1.2676056338028587</v>
      </c>
      <c r="M48" s="31">
        <f t="shared" si="25"/>
        <v>-2.1398002853067766</v>
      </c>
      <c r="N48" s="31">
        <f t="shared" si="26"/>
        <v>-1.0204081632652588</v>
      </c>
      <c r="O48" s="31">
        <f t="shared" si="27"/>
        <v>-2.9455081001472081</v>
      </c>
      <c r="P48" s="31">
        <f t="shared" si="28"/>
        <v>-0.60698027314106184</v>
      </c>
      <c r="Q48" s="31">
        <f t="shared" si="29"/>
        <v>-7.1755725190843123</v>
      </c>
      <c r="R48" s="31">
        <f t="shared" si="30"/>
        <v>-1.9736842105261019</v>
      </c>
      <c r="S48" s="31">
        <f t="shared" si="31"/>
        <v>-5.0335570469797517</v>
      </c>
      <c r="T48" s="31">
        <f t="shared" si="31"/>
        <v>-6.7137809187279487</v>
      </c>
      <c r="U48" s="31">
        <f t="shared" si="31"/>
        <v>-3.9772727272728758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-5.0276243093922659</v>
      </c>
      <c r="D50" s="32">
        <f t="shared" ref="D50:D52" si="33">D29/C29*100-100</f>
        <v>4.7120418848167986</v>
      </c>
      <c r="E50" s="32">
        <f t="shared" ref="E50:E52" si="34">E29/D29*100-100</f>
        <v>-2.2222222222239907E-2</v>
      </c>
      <c r="F50" s="32">
        <f t="shared" ref="F50:F52" si="35">F29/E29*100-100</f>
        <v>1.7226050233385166</v>
      </c>
      <c r="G50" s="32">
        <f t="shared" ref="G50:G52" si="36">G29/F29*100-100</f>
        <v>0.40423904730688776</v>
      </c>
      <c r="H50" s="32">
        <f t="shared" ref="H50:H52" si="37">H29/G29*100-100</f>
        <v>-2.0892274211098822</v>
      </c>
      <c r="I50" s="32">
        <f t="shared" ref="I50:I52" si="38">I29/H29*100-100</f>
        <v>-1.0557901755946233</v>
      </c>
      <c r="J50" s="32">
        <f t="shared" ref="J50:J52" si="39">J29/I29*100-100</f>
        <v>0.77501965629562619</v>
      </c>
      <c r="K50" s="32">
        <f t="shared" ref="K50:K52" si="40">K29/J29*100-100</f>
        <v>0.69103878733839963</v>
      </c>
      <c r="L50" s="32">
        <f t="shared" ref="L50:L52" si="41">L29/K29*100-100</f>
        <v>-1.3393845472658512</v>
      </c>
      <c r="M50" s="32">
        <f t="shared" ref="M50:M52" si="42">M29/L29*100-100</f>
        <v>-2.5917199596095344</v>
      </c>
      <c r="N50" s="32">
        <f t="shared" ref="N50:N52" si="43">N29/M29*100-100</f>
        <v>-2.4072794287031059</v>
      </c>
      <c r="O50" s="32">
        <f t="shared" ref="O50:O52" si="44">O29/N29*100-100</f>
        <v>-1.4870765962468226</v>
      </c>
      <c r="P50" s="32">
        <f t="shared" ref="P50:P52" si="45">P29/O29*100-100</f>
        <v>-1.9408170600217289</v>
      </c>
      <c r="Q50" s="32">
        <f t="shared" ref="Q50:Q52" si="46">Q29/P29*100-100</f>
        <v>-3.2254123396456293</v>
      </c>
      <c r="R50" s="32">
        <f t="shared" ref="R50:R52" si="47">R29/Q29*100-100</f>
        <v>-1.5023355636913749</v>
      </c>
      <c r="S50" s="32">
        <f t="shared" ref="S50:U52" si="48">S29/R29*100-100</f>
        <v>-2.5378108177391283</v>
      </c>
      <c r="T50" s="32">
        <f t="shared" si="48"/>
        <v>-5.0499736980536341</v>
      </c>
      <c r="U50" s="32">
        <f t="shared" si="48"/>
        <v>-3.1301939058171939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-4.0026684456305617</v>
      </c>
      <c r="D51" s="31">
        <f t="shared" si="33"/>
        <v>3.3356497567755383</v>
      </c>
      <c r="E51" s="31">
        <f t="shared" si="34"/>
        <v>-3.3624747814391895</v>
      </c>
      <c r="F51" s="31">
        <f t="shared" si="35"/>
        <v>1.2526096033403462</v>
      </c>
      <c r="G51" s="31">
        <f t="shared" si="36"/>
        <v>-2.4054982817869615</v>
      </c>
      <c r="H51" s="31">
        <f t="shared" si="37"/>
        <v>-1.9718309859154743</v>
      </c>
      <c r="I51" s="31">
        <f t="shared" si="38"/>
        <v>-2.3706896551724412</v>
      </c>
      <c r="J51" s="31">
        <f t="shared" si="39"/>
        <v>-2.0603384841795105</v>
      </c>
      <c r="K51" s="31">
        <f t="shared" si="40"/>
        <v>4.2824943651390157</v>
      </c>
      <c r="L51" s="31">
        <f t="shared" si="41"/>
        <v>-0.50432276657063824</v>
      </c>
      <c r="M51" s="31">
        <f t="shared" si="42"/>
        <v>-8.0376538740043202</v>
      </c>
      <c r="N51" s="31">
        <f t="shared" si="43"/>
        <v>-4.9606299212599652</v>
      </c>
      <c r="O51" s="31">
        <f t="shared" si="44"/>
        <v>2.0712510356256217</v>
      </c>
      <c r="P51" s="31">
        <f t="shared" si="45"/>
        <v>-1.4610389610390229</v>
      </c>
      <c r="Q51" s="31">
        <f t="shared" si="46"/>
        <v>-1.2355848434926315</v>
      </c>
      <c r="R51" s="31">
        <f t="shared" si="47"/>
        <v>-3.6697247706421052</v>
      </c>
      <c r="S51" s="31">
        <f t="shared" si="48"/>
        <v>-2.2510822510822379</v>
      </c>
      <c r="T51" s="31">
        <f t="shared" si="48"/>
        <v>-7.3516386182463265</v>
      </c>
      <c r="U51" s="31">
        <f t="shared" si="48"/>
        <v>-1.1472275334608497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-5.2310952191762397</v>
      </c>
      <c r="D52" s="31">
        <f t="shared" si="33"/>
        <v>4.9888205701509492</v>
      </c>
      <c r="E52" s="31">
        <f t="shared" si="34"/>
        <v>0.6388925861839283</v>
      </c>
      <c r="F52" s="31">
        <f t="shared" si="35"/>
        <v>1.8119296389366326</v>
      </c>
      <c r="G52" s="31">
        <f t="shared" si="36"/>
        <v>0.935307872174576</v>
      </c>
      <c r="H52" s="31">
        <f t="shared" si="37"/>
        <v>-2.1106821106820775</v>
      </c>
      <c r="I52" s="31">
        <f t="shared" si="38"/>
        <v>-0.81514593741786712</v>
      </c>
      <c r="J52" s="31">
        <f t="shared" si="39"/>
        <v>1.2857900318133204</v>
      </c>
      <c r="K52" s="31">
        <f t="shared" si="40"/>
        <v>6.5436461196213713E-2</v>
      </c>
      <c r="L52" s="31">
        <f t="shared" si="41"/>
        <v>-1.4909756735547575</v>
      </c>
      <c r="M52" s="31">
        <f t="shared" si="42"/>
        <v>-1.5932023366967343</v>
      </c>
      <c r="N52" s="31">
        <f t="shared" si="43"/>
        <v>-1.9697787371829634</v>
      </c>
      <c r="O52" s="31">
        <f t="shared" si="44"/>
        <v>-2.0781723093861331</v>
      </c>
      <c r="P52" s="31">
        <f t="shared" si="45"/>
        <v>-2.0238931834154812</v>
      </c>
      <c r="Q52" s="31">
        <f t="shared" si="46"/>
        <v>-3.5719408980059484</v>
      </c>
      <c r="R52" s="31">
        <f t="shared" si="47"/>
        <v>-1.1157393632846606</v>
      </c>
      <c r="S52" s="31">
        <f t="shared" si="48"/>
        <v>-2.5876335188807928</v>
      </c>
      <c r="T52" s="31">
        <f t="shared" si="48"/>
        <v>-4.6486486486486172</v>
      </c>
      <c r="U52" s="31">
        <f t="shared" si="48"/>
        <v>-3.4661483641075534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'Tabelle3.4 B-E'!B14/'Tabelle3.4 B-E'!B$29*100</f>
        <v>3.6574585635359265</v>
      </c>
      <c r="C56" s="43">
        <f>'Tabelle3.4 B-E'!C14/'Tabelle3.4 B-E'!C$29*100</f>
        <v>3.6649214659685811</v>
      </c>
      <c r="D56" s="43">
        <f>'Tabelle3.4 B-E'!D14/'Tabelle3.4 B-E'!D$29*100</f>
        <v>3.5666666666666633</v>
      </c>
      <c r="E56" s="43">
        <f>'Tabelle3.4 B-E'!E14/'Tabelle3.4 B-E'!E$29*100</f>
        <v>3.6341409202044894</v>
      </c>
      <c r="F56" s="43">
        <f>'Tabelle3.4 B-E'!F14/'Tabelle3.4 B-E'!F$29*100</f>
        <v>3.6381514257620471</v>
      </c>
      <c r="G56" s="43">
        <f>'Tabelle3.4 B-E'!G14/'Tabelle3.4 B-E'!G$29*100</f>
        <v>3.5690968443960855</v>
      </c>
      <c r="H56" s="43">
        <f>'Tabelle3.4 B-E'!H14/'Tabelle3.4 B-E'!H$29*100</f>
        <v>3.5785730162258287</v>
      </c>
      <c r="I56" s="43">
        <f>'Tabelle3.4 B-E'!I14/'Tabelle3.4 B-E'!I$29*100</f>
        <v>3.6055262271144541</v>
      </c>
      <c r="J56" s="43">
        <f>'Tabelle3.4 B-E'!J14/'Tabelle3.4 B-E'!J$29*100</f>
        <v>3.5109228711547091</v>
      </c>
      <c r="K56" s="43">
        <f>'Tabelle3.4 B-E'!K14/'Tabelle3.4 B-E'!K$29*100</f>
        <v>3.652866947088778</v>
      </c>
      <c r="L56" s="43">
        <f>'Tabelle3.4 B-E'!L14/'Tabelle3.4 B-E'!L$29*100</f>
        <v>3.5678222820599181</v>
      </c>
      <c r="M56" s="43">
        <f>'Tabelle3.4 B-E'!M14/'Tabelle3.4 B-E'!M$29*100</f>
        <v>2.7758580972126192</v>
      </c>
      <c r="N56" s="43">
        <f>'Tabelle3.4 B-E'!N14/'Tabelle3.4 B-E'!N$29*100</f>
        <v>2.6909005074943915</v>
      </c>
      <c r="O56" s="43">
        <f>'Tabelle3.4 B-E'!O14/'Tabelle3.4 B-E'!O$29*100</f>
        <v>2.7435006589193716</v>
      </c>
      <c r="P56" s="43">
        <f>'Tabelle3.4 B-E'!P14/'Tabelle3.4 B-E'!P$29*100</f>
        <v>2.6756261453879002</v>
      </c>
      <c r="Q56" s="43">
        <f>'Tabelle3.4 B-E'!Q14/'Tabelle3.4 B-E'!Q$29*100</f>
        <v>2.8784244413584124</v>
      </c>
      <c r="R56" s="43">
        <f>'Tabelle3.4 B-E'!R14/'Tabelle3.4 B-E'!R$29*100</f>
        <v>2.922327608305558</v>
      </c>
      <c r="S56" s="43">
        <f>'Tabelle3.4 B-E'!S14/'Tabelle3.4 B-E'!S$29*100</f>
        <v>2.9984218832193559</v>
      </c>
      <c r="T56" s="43">
        <f>'Tabelle3.4 B-E'!T14/'Tabelle3.4 B-E'!T$29*100</f>
        <v>2.6177285318559571</v>
      </c>
      <c r="U56" s="43">
        <f>'Tabelle3.4 B-E'!U14/'Tabelle3.4 B-E'!U$29*100</f>
        <v>2.8309979982842499</v>
      </c>
    </row>
    <row r="57" spans="1:29" x14ac:dyDescent="0.2">
      <c r="A57" s="42" t="s">
        <v>10</v>
      </c>
      <c r="B57" s="43">
        <f>'Tabelle3.4 B-E'!B15/'Tabelle3.4 B-E'!B$29*100</f>
        <v>5.8011049723756951</v>
      </c>
      <c r="C57" s="43">
        <f>'Tabelle3.4 B-E'!C15/'Tabelle3.4 B-E'!C$29*100</f>
        <v>5.9453170447934971</v>
      </c>
      <c r="D57" s="43">
        <f>'Tabelle3.4 B-E'!D15/'Tabelle3.4 B-E'!D$29*100</f>
        <v>5.9111111111111097</v>
      </c>
      <c r="E57" s="43">
        <f>'Tabelle3.4 B-E'!E15/'Tabelle3.4 B-E'!E$29*100</f>
        <v>5.523449655478994</v>
      </c>
      <c r="F57" s="43">
        <f>'Tabelle3.4 B-E'!F15/'Tabelle3.4 B-E'!F$29*100</f>
        <v>5.6374959029826286</v>
      </c>
      <c r="G57" s="43">
        <f>'Tabelle3.4 B-E'!G15/'Tabelle3.4 B-E'!G$29*100</f>
        <v>5.5277475516866161</v>
      </c>
      <c r="H57" s="43">
        <f>'Tabelle3.4 B-E'!H15/'Tabelle3.4 B-E'!H$29*100</f>
        <v>5.4345410091131443</v>
      </c>
      <c r="I57" s="43">
        <f>'Tabelle3.4 B-E'!I15/'Tabelle3.4 B-E'!I$29*100</f>
        <v>5.2903515668875691</v>
      </c>
      <c r="J57" s="43">
        <f>'Tabelle3.4 B-E'!J15/'Tabelle3.4 B-E'!J$29*100</f>
        <v>5.1604993312527796</v>
      </c>
      <c r="K57" s="43">
        <f>'Tabelle3.4 B-E'!K15/'Tabelle3.4 B-E'!K$29*100</f>
        <v>5.4128846579588226</v>
      </c>
      <c r="L57" s="43">
        <f>'Tabelle3.4 B-E'!L15/'Tabelle3.4 B-E'!L$29*100</f>
        <v>5.5536856277347706</v>
      </c>
      <c r="M57" s="43">
        <f>'Tabelle3.4 B-E'!M15/'Tabelle3.4 B-E'!M$29*100</f>
        <v>5.5862704445980214</v>
      </c>
      <c r="N57" s="43">
        <f>'Tabelle3.4 B-E'!N15/'Tabelle3.4 B-E'!N$29*100</f>
        <v>5.3699988197804807</v>
      </c>
      <c r="O57" s="43">
        <f>'Tabelle3.4 B-E'!O15/'Tabelle3.4 B-E'!O$29*100</f>
        <v>5.7505690667305638</v>
      </c>
      <c r="P57" s="43">
        <f>'Tabelle3.4 B-E'!P15/'Tabelle3.4 B-E'!P$29*100</f>
        <v>5.8155161881490587</v>
      </c>
      <c r="Q57" s="43">
        <f>'Tabelle3.4 B-E'!Q15/'Tabelle3.4 B-E'!Q$29*100</f>
        <v>5.7568488827168354</v>
      </c>
      <c r="R57" s="43">
        <f>'Tabelle3.4 B-E'!R15/'Tabelle3.4 B-E'!R$29*100</f>
        <v>5.5626762368623419</v>
      </c>
      <c r="S57" s="43">
        <f>'Tabelle3.4 B-E'!S15/'Tabelle3.4 B-E'!S$29*100</f>
        <v>5.4576538663861145</v>
      </c>
      <c r="T57" s="43">
        <f>'Tabelle3.4 B-E'!T15/'Tabelle3.4 B-E'!T$29*100</f>
        <v>5.290858725761769</v>
      </c>
      <c r="U57" s="43">
        <f>'Tabelle3.4 B-E'!U15/'Tabelle3.4 B-E'!U$29*100</f>
        <v>5.2759508149842702</v>
      </c>
    </row>
    <row r="58" spans="1:29" x14ac:dyDescent="0.2">
      <c r="A58" s="42" t="s">
        <v>26</v>
      </c>
      <c r="B58" s="43">
        <f>'Tabelle3.4 B-E'!B16/'Tabelle3.4 B-E'!B$29*100</f>
        <v>7.1049723756906156</v>
      </c>
      <c r="C58" s="43">
        <f>'Tabelle3.4 B-E'!C16/'Tabelle3.4 B-E'!C$29*100</f>
        <v>7.1320535194880703</v>
      </c>
      <c r="D58" s="43">
        <f>'Tabelle3.4 B-E'!D16/'Tabelle3.4 B-E'!D$29*100</f>
        <v>7.0444444444444461</v>
      </c>
      <c r="E58" s="43">
        <f>'Tabelle3.4 B-E'!E16/'Tabelle3.4 B-E'!E$29*100</f>
        <v>6.8126250277839455</v>
      </c>
      <c r="F58" s="43">
        <f>'Tabelle3.4 B-E'!F16/'Tabelle3.4 B-E'!F$29*100</f>
        <v>6.6207800721075047</v>
      </c>
      <c r="G58" s="43">
        <f>'Tabelle3.4 B-E'!G16/'Tabelle3.4 B-E'!G$29*100</f>
        <v>6.3547334058759484</v>
      </c>
      <c r="H58" s="43">
        <f>'Tabelle3.4 B-E'!H16/'Tabelle3.4 B-E'!H$29*100</f>
        <v>6.4569904423205093</v>
      </c>
      <c r="I58" s="43">
        <f>'Tabelle3.4 B-E'!I16/'Tabelle3.4 B-E'!I$29*100</f>
        <v>6.3686397843423599</v>
      </c>
      <c r="J58" s="43">
        <f>'Tabelle3.4 B-E'!J16/'Tabelle3.4 B-E'!J$29*100</f>
        <v>6.1636201515827143</v>
      </c>
      <c r="K58" s="43">
        <f>'Tabelle3.4 B-E'!K16/'Tabelle3.4 B-E'!K$29*100</f>
        <v>6.2984281602833851</v>
      </c>
      <c r="L58" s="43">
        <f>'Tabelle3.4 B-E'!L16/'Tabelle3.4 B-E'!L$29*100</f>
        <v>6.3727140132390847</v>
      </c>
      <c r="M58" s="43">
        <f>'Tabelle3.4 B-E'!M16/'Tabelle3.4 B-E'!M$29*100</f>
        <v>6.2658373646625245</v>
      </c>
      <c r="N58" s="43">
        <f>'Tabelle3.4 B-E'!N16/'Tabelle3.4 B-E'!N$29*100</f>
        <v>6.1843502891537732</v>
      </c>
      <c r="O58" s="43">
        <f>'Tabelle3.4 B-E'!O16/'Tabelle3.4 B-E'!O$29*100</f>
        <v>6.2657242122918344</v>
      </c>
      <c r="P58" s="43">
        <f>'Tabelle3.4 B-E'!P16/'Tabelle3.4 B-E'!P$29*100</f>
        <v>6.3408674404398377</v>
      </c>
      <c r="Q58" s="43">
        <f>'Tabelle3.4 B-E'!Q16/'Tabelle3.4 B-E'!Q$29*100</f>
        <v>6.5017043302613171</v>
      </c>
      <c r="R58" s="43">
        <f>'Tabelle3.4 B-E'!R16/'Tabelle3.4 B-E'!R$29*100</f>
        <v>6.3188925916431691</v>
      </c>
      <c r="S58" s="43">
        <f>'Tabelle3.4 B-E'!S16/'Tabelle3.4 B-E'!S$29*100</f>
        <v>6.3913729615991688</v>
      </c>
      <c r="T58" s="43">
        <f>'Tabelle3.4 B-E'!T16/'Tabelle3.4 B-E'!T$29*100</f>
        <v>6.5789473684210478</v>
      </c>
      <c r="U58" s="43">
        <f>'Tabelle3.4 B-E'!U16/'Tabelle3.4 B-E'!U$29*100</f>
        <v>6.6771518444380744</v>
      </c>
    </row>
    <row r="59" spans="1:29" x14ac:dyDescent="0.2">
      <c r="A59" s="42" t="s">
        <v>6</v>
      </c>
      <c r="B59" s="43">
        <f>'Tabelle3.4 B-E'!B17/'Tabelle3.4 B-E'!B$29*100</f>
        <v>4.5082872928176743</v>
      </c>
      <c r="C59" s="43">
        <f>'Tabelle3.4 B-E'!C17/'Tabelle3.4 B-E'!C$29*100</f>
        <v>4.4909831297265868</v>
      </c>
      <c r="D59" s="43">
        <f>'Tabelle3.4 B-E'!D17/'Tabelle3.4 B-E'!D$29*100</f>
        <v>4.6111111111111107</v>
      </c>
      <c r="E59" s="43">
        <f>'Tabelle3.4 B-E'!E17/'Tabelle3.4 B-E'!E$29*100</f>
        <v>4.6788175150033364</v>
      </c>
      <c r="F59" s="43">
        <f>'Tabelle3.4 B-E'!F17/'Tabelle3.4 B-E'!F$29*100</f>
        <v>4.566808696602199</v>
      </c>
      <c r="G59" s="43">
        <f>'Tabelle3.4 B-E'!G17/'Tabelle3.4 B-E'!G$29*100</f>
        <v>4.6137105549510382</v>
      </c>
      <c r="H59" s="43">
        <f>'Tabelle3.4 B-E'!H17/'Tabelle3.4 B-E'!H$29*100</f>
        <v>4.5121138030673444</v>
      </c>
      <c r="I59" s="43">
        <f>'Tabelle3.4 B-E'!I17/'Tabelle3.4 B-E'!I$29*100</f>
        <v>4.59395709311468</v>
      </c>
      <c r="J59" s="43">
        <f>'Tabelle3.4 B-E'!J17/'Tabelle3.4 B-E'!J$29*100</f>
        <v>4.5809184128399441</v>
      </c>
      <c r="K59" s="43">
        <f>'Tabelle3.4 B-E'!K17/'Tabelle3.4 B-E'!K$29*100</f>
        <v>4.8151427938897466</v>
      </c>
      <c r="L59" s="43">
        <f>'Tabelle3.4 B-E'!L17/'Tabelle3.4 B-E'!L$29*100</f>
        <v>4.7458768091551669</v>
      </c>
      <c r="M59" s="43">
        <f>'Tabelle3.4 B-E'!M17/'Tabelle3.4 B-E'!M$29*100</f>
        <v>4.8491131075789005</v>
      </c>
      <c r="N59" s="43">
        <f>'Tabelle3.4 B-E'!N17/'Tabelle3.4 B-E'!N$29*100</f>
        <v>4.8861088162398172</v>
      </c>
      <c r="O59" s="43">
        <f>'Tabelle3.4 B-E'!O17/'Tabelle3.4 B-E'!O$29*100</f>
        <v>4.624415957829159</v>
      </c>
      <c r="P59" s="43">
        <f>'Tabelle3.4 B-E'!P17/'Tabelle3.4 B-E'!P$29*100</f>
        <v>4.5693341478314</v>
      </c>
      <c r="Q59" s="43">
        <f>'Tabelle3.4 B-E'!Q17/'Tabelle3.4 B-E'!Q$29*100</f>
        <v>4.4943820224719104</v>
      </c>
      <c r="R59" s="43">
        <f>'Tabelle3.4 B-E'!R17/'Tabelle3.4 B-E'!R$29*100</f>
        <v>4.627018713150469</v>
      </c>
      <c r="S59" s="43">
        <f>'Tabelle3.4 B-E'!S17/'Tabelle3.4 B-E'!S$29*100</f>
        <v>4.6159915833771716</v>
      </c>
      <c r="T59" s="43">
        <f>'Tabelle3.4 B-E'!T17/'Tabelle3.4 B-E'!T$29*100</f>
        <v>4.736842105263154</v>
      </c>
      <c r="U59" s="43">
        <f>'Tabelle3.4 B-E'!U17/'Tabelle3.4 B-E'!U$29*100</f>
        <v>4.5038604518158367</v>
      </c>
    </row>
    <row r="60" spans="1:29" x14ac:dyDescent="0.2">
      <c r="A60" s="42" t="s">
        <v>11</v>
      </c>
      <c r="B60" s="43">
        <f>'Tabelle3.4 B-E'!B18/'Tabelle3.4 B-E'!B$29*100</f>
        <v>8.8397790055248517</v>
      </c>
      <c r="C60" s="43">
        <f>'Tabelle3.4 B-E'!C18/'Tabelle3.4 B-E'!C$29*100</f>
        <v>8.9470622454915674</v>
      </c>
      <c r="D60" s="43">
        <f>'Tabelle3.4 B-E'!D18/'Tabelle3.4 B-E'!D$29*100</f>
        <v>8.6888888888888882</v>
      </c>
      <c r="E60" s="43">
        <f>'Tabelle3.4 B-E'!E18/'Tabelle3.4 B-E'!E$29*100</f>
        <v>8.7463880862413959</v>
      </c>
      <c r="F60" s="43">
        <f>'Tabelle3.4 B-E'!F18/'Tabelle3.4 B-E'!F$29*100</f>
        <v>8.9369605593794343</v>
      </c>
      <c r="G60" s="43">
        <f>'Tabelle3.4 B-E'!G18/'Tabelle3.4 B-E'!G$29*100</f>
        <v>8.7377584330794242</v>
      </c>
      <c r="H60" s="43">
        <f>'Tabelle3.4 B-E'!H18/'Tabelle3.4 B-E'!H$29*100</f>
        <v>8.813069571015772</v>
      </c>
      <c r="I60" s="43">
        <f>'Tabelle3.4 B-E'!I18/'Tabelle3.4 B-E'!I$29*100</f>
        <v>9.0194316522520612</v>
      </c>
      <c r="J60" s="43">
        <f>'Tabelle3.4 B-E'!J18/'Tabelle3.4 B-E'!J$29*100</f>
        <v>8.8274632189032776</v>
      </c>
      <c r="K60" s="43">
        <f>'Tabelle3.4 B-E'!K18/'Tabelle3.4 B-E'!K$29*100</f>
        <v>8.8443657294664568</v>
      </c>
      <c r="L60" s="43">
        <f>'Tabelle3.4 B-E'!L18/'Tabelle3.4 B-E'!L$29*100</f>
        <v>8.8410187366767676</v>
      </c>
      <c r="M60" s="43">
        <f>'Tabelle3.4 B-E'!M18/'Tabelle3.4 B-E'!M$29*100</f>
        <v>8.891960377793156</v>
      </c>
      <c r="N60" s="43">
        <f>'Tabelle3.4 B-E'!N18/'Tabelle3.4 B-E'!N$29*100</f>
        <v>9.1348990912309809</v>
      </c>
      <c r="O60" s="43">
        <f>'Tabelle3.4 B-E'!O18/'Tabelle3.4 B-E'!O$29*100</f>
        <v>8.7456571223193968</v>
      </c>
      <c r="P60" s="43">
        <f>'Tabelle3.4 B-E'!P18/'Tabelle3.4 B-E'!P$29*100</f>
        <v>8.5033598045204482</v>
      </c>
      <c r="Q60" s="43">
        <f>'Tabelle3.4 B-E'!Q18/'Tabelle3.4 B-E'!Q$29*100</f>
        <v>8.3575306148213517</v>
      </c>
      <c r="R60" s="43">
        <f>'Tabelle3.4 B-E'!R18/'Tabelle3.4 B-E'!R$29*100</f>
        <v>8.4721866188157016</v>
      </c>
      <c r="S60" s="43">
        <f>'Tabelle3.4 B-E'!S18/'Tabelle3.4 B-E'!S$29*100</f>
        <v>8.3640189374013598</v>
      </c>
      <c r="T60" s="43">
        <f>'Tabelle3.4 B-E'!T18/'Tabelle3.4 B-E'!T$29*100</f>
        <v>8.1994459833794853</v>
      </c>
      <c r="U60" s="43">
        <f>'Tabelle3.4 B-E'!U18/'Tabelle3.4 B-E'!U$29*100</f>
        <v>8.2928224192164492</v>
      </c>
    </row>
    <row r="61" spans="1:29" x14ac:dyDescent="0.2">
      <c r="A61" s="42" t="s">
        <v>12</v>
      </c>
      <c r="B61" s="43">
        <f>'Tabelle3.4 B-E'!B19/'Tabelle3.4 B-E'!B$29*100</f>
        <v>8.9723756906077288</v>
      </c>
      <c r="C61" s="43">
        <f>'Tabelle3.4 B-E'!C19/'Tabelle3.4 B-E'!C$29*100</f>
        <v>8.830715532286197</v>
      </c>
      <c r="D61" s="43">
        <f>'Tabelle3.4 B-E'!D19/'Tabelle3.4 B-E'!D$29*100</f>
        <v>8.9777777777777743</v>
      </c>
      <c r="E61" s="43">
        <f>'Tabelle3.4 B-E'!E19/'Tabelle3.4 B-E'!E$29*100</f>
        <v>8.857523894198696</v>
      </c>
      <c r="F61" s="43">
        <f>'Tabelle3.4 B-E'!F19/'Tabelle3.4 B-E'!F$29*100</f>
        <v>8.762154484868363</v>
      </c>
      <c r="G61" s="43">
        <f>'Tabelle3.4 B-E'!G19/'Tabelle3.4 B-E'!G$29*100</f>
        <v>8.9662676822633287</v>
      </c>
      <c r="H61" s="43">
        <f>'Tabelle3.4 B-E'!H19/'Tabelle3.4 B-E'!H$29*100</f>
        <v>9.2798399644365492</v>
      </c>
      <c r="I61" s="43">
        <f>'Tabelle3.4 B-E'!I19/'Tabelle3.4 B-E'!I$29*100</f>
        <v>9.1879141862293796</v>
      </c>
      <c r="J61" s="43">
        <f>'Tabelle3.4 B-E'!J19/'Tabelle3.4 B-E'!J$29*100</f>
        <v>9.0726705305394209</v>
      </c>
      <c r="K61" s="43">
        <f>'Tabelle3.4 B-E'!K19/'Tabelle3.4 B-E'!K$29*100</f>
        <v>8.9107814921408011</v>
      </c>
      <c r="L61" s="43">
        <f>'Tabelle3.4 B-E'!L19/'Tabelle3.4 B-E'!L$29*100</f>
        <v>8.9756535397733721</v>
      </c>
      <c r="M61" s="43">
        <f>'Tabelle3.4 B-E'!M19/'Tabelle3.4 B-E'!M$29*100</f>
        <v>9.0416954618751433</v>
      </c>
      <c r="N61" s="43">
        <f>'Tabelle3.4 B-E'!N19/'Tabelle3.4 B-E'!N$29*100</f>
        <v>8.9460639678980201</v>
      </c>
      <c r="O61" s="43">
        <f>'Tabelle3.4 B-E'!O19/'Tabelle3.4 B-E'!O$29*100</f>
        <v>8.8055588834312033</v>
      </c>
      <c r="P61" s="43">
        <f>'Tabelle3.4 B-E'!P19/'Tabelle3.4 B-E'!P$29*100</f>
        <v>8.845448992058655</v>
      </c>
      <c r="Q61" s="43">
        <f>'Tabelle3.4 B-E'!Q19/'Tabelle3.4 B-E'!Q$29*100</f>
        <v>8.7993940159070743</v>
      </c>
      <c r="R61" s="43">
        <f>'Tabelle3.4 B-E'!R19/'Tabelle3.4 B-E'!R$29*100</f>
        <v>9.0745962573698797</v>
      </c>
      <c r="S61" s="43">
        <f>'Tabelle3.4 B-E'!S19/'Tabelle3.4 B-E'!S$29*100</f>
        <v>9.2845870594423943</v>
      </c>
      <c r="T61" s="43">
        <f>'Tabelle3.4 B-E'!T19/'Tabelle3.4 B-E'!T$29*100</f>
        <v>9.2520775623268623</v>
      </c>
      <c r="U61" s="43">
        <f>'Tabelle3.4 B-E'!U19/'Tabelle3.4 B-E'!U$29*100</f>
        <v>9.3651701458393095</v>
      </c>
    </row>
    <row r="62" spans="1:29" x14ac:dyDescent="0.2">
      <c r="A62" s="42" t="s">
        <v>3</v>
      </c>
      <c r="B62" s="43">
        <f>'Tabelle3.4 B-E'!B20/'Tabelle3.4 B-E'!B$29*100</f>
        <v>8.2541436464088385</v>
      </c>
      <c r="C62" s="43">
        <f>'Tabelle3.4 B-E'!C20/'Tabelle3.4 B-E'!C$29*100</f>
        <v>8.1791739383362358</v>
      </c>
      <c r="D62" s="43">
        <f>'Tabelle3.4 B-E'!D20/'Tabelle3.4 B-E'!D$29*100</f>
        <v>8.2999999999999972</v>
      </c>
      <c r="E62" s="43">
        <f>'Tabelle3.4 B-E'!E20/'Tabelle3.4 B-E'!E$29*100</f>
        <v>8.4240942431651362</v>
      </c>
      <c r="F62" s="43">
        <f>'Tabelle3.4 B-E'!F20/'Tabelle3.4 B-E'!F$29*100</f>
        <v>8.5873484103572562</v>
      </c>
      <c r="G62" s="43">
        <f>'Tabelle3.4 B-E'!G20/'Tabelle3.4 B-E'!G$29*100</f>
        <v>8.5092491838955393</v>
      </c>
      <c r="H62" s="43">
        <f>'Tabelle3.4 B-E'!H20/'Tabelle3.4 B-E'!H$29*100</f>
        <v>8.4129806623694119</v>
      </c>
      <c r="I62" s="43">
        <f>'Tabelle3.4 B-E'!I20/'Tabelle3.4 B-E'!I$29*100</f>
        <v>8.3342693474109772</v>
      </c>
      <c r="J62" s="43">
        <f>'Tabelle3.4 B-E'!J20/'Tabelle3.4 B-E'!J$29*100</f>
        <v>8.5599643334819362</v>
      </c>
      <c r="K62" s="43">
        <f>'Tabelle3.4 B-E'!K20/'Tabelle3.4 B-E'!K$29*100</f>
        <v>8.4901483285366357</v>
      </c>
      <c r="L62" s="43">
        <f>'Tabelle3.4 B-E'!L20/'Tabelle3.4 B-E'!L$29*100</f>
        <v>8.4258947604622598</v>
      </c>
      <c r="M62" s="43">
        <f>'Tabelle3.4 B-E'!M20/'Tabelle3.4 B-E'!M$29*100</f>
        <v>8.6270444598018923</v>
      </c>
      <c r="N62" s="43">
        <f>'Tabelle3.4 B-E'!N20/'Tabelle3.4 B-E'!N$29*100</f>
        <v>8.6982178685235478</v>
      </c>
      <c r="O62" s="43">
        <f>'Tabelle3.4 B-E'!O20/'Tabelle3.4 B-E'!O$29*100</f>
        <v>8.601892895651126</v>
      </c>
      <c r="P62" s="43">
        <f>'Tabelle3.4 B-E'!P20/'Tabelle3.4 B-E'!P$29*100</f>
        <v>8.5277947464874693</v>
      </c>
      <c r="Q62" s="43">
        <f>'Tabelle3.4 B-E'!Q20/'Tabelle3.4 B-E'!Q$29*100</f>
        <v>8.6731473298825854</v>
      </c>
      <c r="R62" s="43">
        <f>'Tabelle3.4 B-E'!R20/'Tabelle3.4 B-E'!R$29*100</f>
        <v>8.8567034093821917</v>
      </c>
      <c r="S62" s="43">
        <f>'Tabelle3.4 B-E'!S20/'Tabelle3.4 B-E'!S$29*100</f>
        <v>8.9163598106259769</v>
      </c>
      <c r="T62" s="43">
        <f>'Tabelle3.4 B-E'!T20/'Tabelle3.4 B-E'!T$29*100</f>
        <v>8.8088642659279923</v>
      </c>
      <c r="U62" s="43">
        <f>'Tabelle3.4 B-E'!U20/'Tabelle3.4 B-E'!U$29*100</f>
        <v>8.9648269945667582</v>
      </c>
    </row>
    <row r="63" spans="1:29" x14ac:dyDescent="0.2">
      <c r="A63" s="42" t="s">
        <v>13</v>
      </c>
      <c r="B63" s="43">
        <f>'Tabelle3.4 B-E'!B21/'Tabelle3.4 B-E'!B$29*100</f>
        <v>10.298342541436451</v>
      </c>
      <c r="C63" s="43">
        <f>'Tabelle3.4 B-E'!C21/'Tabelle3.4 B-E'!C$29*100</f>
        <v>10.180337405468276</v>
      </c>
      <c r="D63" s="43">
        <f>'Tabelle3.4 B-E'!D21/'Tabelle3.4 B-E'!D$29*100</f>
        <v>10.366666666666664</v>
      </c>
      <c r="E63" s="43">
        <f>'Tabelle3.4 B-E'!E21/'Tabelle3.4 B-E'!E$29*100</f>
        <v>10.413425205601257</v>
      </c>
      <c r="F63" s="43">
        <f>'Tabelle3.4 B-E'!F21/'Tabelle3.4 B-E'!F$29*100</f>
        <v>10.466513711351451</v>
      </c>
      <c r="G63" s="43">
        <f>'Tabelle3.4 B-E'!G21/'Tabelle3.4 B-E'!G$29*100</f>
        <v>10.609357997823738</v>
      </c>
      <c r="H63" s="43">
        <f>'Tabelle3.4 B-E'!H21/'Tabelle3.4 B-E'!H$29*100</f>
        <v>10.524561013558559</v>
      </c>
      <c r="I63" s="43">
        <f>'Tabelle3.4 B-E'!I21/'Tabelle3.4 B-E'!I$29*100</f>
        <v>10.715489160956992</v>
      </c>
      <c r="J63" s="43">
        <f>'Tabelle3.4 B-E'!J21/'Tabelle3.4 B-E'!J$29*100</f>
        <v>11.012037449843959</v>
      </c>
      <c r="K63" s="43">
        <f>'Tabelle3.4 B-E'!K21/'Tabelle3.4 B-E'!K$29*100</f>
        <v>10.715076378127078</v>
      </c>
      <c r="L63" s="43">
        <f>'Tabelle3.4 B-E'!L21/'Tabelle3.4 B-E'!L$29*100</f>
        <v>10.793223381577468</v>
      </c>
      <c r="M63" s="43">
        <f>'Tabelle3.4 B-E'!M21/'Tabelle3.4 B-E'!M$29*100</f>
        <v>10.919143054595718</v>
      </c>
      <c r="N63" s="43">
        <f>'Tabelle3.4 B-E'!N21/'Tabelle3.4 B-E'!N$29*100</f>
        <v>11.058656910185309</v>
      </c>
      <c r="O63" s="43">
        <f>'Tabelle3.4 B-E'!O21/'Tabelle3.4 B-E'!O$29*100</f>
        <v>11.261531089014026</v>
      </c>
      <c r="P63" s="43">
        <f>'Tabelle3.4 B-E'!P21/'Tabelle3.4 B-E'!P$29*100</f>
        <v>11.423335369578494</v>
      </c>
      <c r="Q63" s="43">
        <f>'Tabelle3.4 B-E'!Q21/'Tabelle3.4 B-E'!Q$29*100</f>
        <v>11.564196439843462</v>
      </c>
      <c r="R63" s="43">
        <f>'Tabelle3.4 B-E'!R21/'Tabelle3.4 B-E'!R$29*100</f>
        <v>11.535503716995663</v>
      </c>
      <c r="S63" s="43">
        <f>'Tabelle3.4 B-E'!S21/'Tabelle3.4 B-E'!S$29*100</f>
        <v>11.586007364544983</v>
      </c>
      <c r="T63" s="43">
        <f>'Tabelle3.4 B-E'!T21/'Tabelle3.4 B-E'!T$29*100</f>
        <v>11.662049861495879</v>
      </c>
      <c r="U63" s="43">
        <f>'Tabelle3.4 B-E'!U21/'Tabelle3.4 B-E'!U$29*100</f>
        <v>11.609951386903079</v>
      </c>
    </row>
    <row r="64" spans="1:29" x14ac:dyDescent="0.2">
      <c r="A64" s="42" t="s">
        <v>4</v>
      </c>
      <c r="B64" s="43">
        <f>'Tabelle3.4 B-E'!B22/'Tabelle3.4 B-E'!B$29*100</f>
        <v>5.2154696132596738</v>
      </c>
      <c r="C64" s="43">
        <f>'Tabelle3.4 B-E'!C22/'Tabelle3.4 B-E'!C$29*100</f>
        <v>5.2123327515997726</v>
      </c>
      <c r="D64" s="43">
        <f>'Tabelle3.4 B-E'!D22/'Tabelle3.4 B-E'!D$29*100</f>
        <v>5.2888888888888879</v>
      </c>
      <c r="E64" s="43">
        <f>'Tabelle3.4 B-E'!E22/'Tabelle3.4 B-E'!E$29*100</f>
        <v>5.2456101355856797</v>
      </c>
      <c r="F64" s="43">
        <f>'Tabelle3.4 B-E'!F22/'Tabelle3.4 B-E'!F$29*100</f>
        <v>5.1567791980771283</v>
      </c>
      <c r="G64" s="43">
        <f>'Tabelle3.4 B-E'!G22/'Tabelle3.4 B-E'!G$29*100</f>
        <v>5.2230685527747598</v>
      </c>
      <c r="H64" s="43">
        <f>'Tabelle3.4 B-E'!H22/'Tabelle3.4 B-E'!H$29*100</f>
        <v>5.15670148921983</v>
      </c>
      <c r="I64" s="43">
        <f>'Tabelle3.4 B-E'!I22/'Tabelle3.4 B-E'!I$29*100</f>
        <v>5.1106368639784368</v>
      </c>
      <c r="J64" s="43">
        <f>'Tabelle3.4 B-E'!J22/'Tabelle3.4 B-E'!J$29*100</f>
        <v>5.2719572001783339</v>
      </c>
      <c r="K64" s="43">
        <f>'Tabelle3.4 B-E'!K22/'Tabelle3.4 B-E'!K$29*100</f>
        <v>5.1361523134824063</v>
      </c>
      <c r="L64" s="43">
        <f>'Tabelle3.4 B-E'!L22/'Tabelle3.4 B-E'!L$29*100</f>
        <v>5.1497812184449643</v>
      </c>
      <c r="M64" s="43">
        <f>'Tabelle3.4 B-E'!M22/'Tabelle3.4 B-E'!M$29*100</f>
        <v>5.2522460262612336</v>
      </c>
      <c r="N64" s="43">
        <f>'Tabelle3.4 B-E'!N22/'Tabelle3.4 B-E'!N$29*100</f>
        <v>5.2165702820724684</v>
      </c>
      <c r="O64" s="43">
        <f>'Tabelle3.4 B-E'!O22/'Tabelle3.4 B-E'!O$29*100</f>
        <v>5.4270995567269571</v>
      </c>
      <c r="P64" s="43">
        <f>'Tabelle3.4 B-E'!P22/'Tabelle3.4 B-E'!P$29*100</f>
        <v>5.4489920586438627</v>
      </c>
      <c r="Q64" s="43">
        <f>'Tabelle3.4 B-E'!Q22/'Tabelle3.4 B-E'!Q$29*100</f>
        <v>5.4791061734629505</v>
      </c>
      <c r="R64" s="43">
        <f>'Tabelle3.4 B-E'!R22/'Tabelle3.4 B-E'!R$29*100</f>
        <v>5.4473211996923814</v>
      </c>
      <c r="S64" s="43">
        <f>'Tabelle3.4 B-E'!S22/'Tabelle3.4 B-E'!S$29*100</f>
        <v>5.6417674907943125</v>
      </c>
      <c r="T64" s="43">
        <f>'Tabelle3.4 B-E'!T22/'Tabelle3.4 B-E'!T$29*100</f>
        <v>5.5955678670360109</v>
      </c>
      <c r="U64" s="43">
        <f>'Tabelle3.4 B-E'!U22/'Tabelle3.4 B-E'!U$29*100</f>
        <v>5.4332284815556191</v>
      </c>
    </row>
    <row r="65" spans="1:21" x14ac:dyDescent="0.2">
      <c r="A65" s="42" t="s">
        <v>14</v>
      </c>
      <c r="B65" s="43">
        <f>'Tabelle3.4 B-E'!B23/'Tabelle3.4 B-E'!B$29*100</f>
        <v>6.5856353591160239</v>
      </c>
      <c r="C65" s="43">
        <f>'Tabelle3.4 B-E'!C23/'Tabelle3.4 B-E'!C$29*100</f>
        <v>6.457242582897031</v>
      </c>
      <c r="D65" s="43">
        <f>'Tabelle3.4 B-E'!D23/'Tabelle3.4 B-E'!D$29*100</f>
        <v>6.5888888888888868</v>
      </c>
      <c r="E65" s="43">
        <f>'Tabelle3.4 B-E'!E23/'Tabelle3.4 B-E'!E$29*100</f>
        <v>6.3680817959546401</v>
      </c>
      <c r="F65" s="43">
        <f>'Tabelle3.4 B-E'!F23/'Tabelle3.4 B-E'!F$29*100</f>
        <v>6.4022724789686469</v>
      </c>
      <c r="G65" s="43">
        <f>'Tabelle3.4 B-E'!G23/'Tabelle3.4 B-E'!G$29*100</f>
        <v>6.1044613710554945</v>
      </c>
      <c r="H65" s="43">
        <f>'Tabelle3.4 B-E'!H23/'Tabelle3.4 B-E'!H$29*100</f>
        <v>6.4347632807290571</v>
      </c>
      <c r="I65" s="43">
        <f>'Tabelle3.4 B-E'!I23/'Tabelle3.4 B-E'!I$29*100</f>
        <v>6.3012467707514341</v>
      </c>
      <c r="J65" s="43">
        <f>'Tabelle3.4 B-E'!J23/'Tabelle3.4 B-E'!J$29*100</f>
        <v>6.4199732501114664</v>
      </c>
      <c r="K65" s="43">
        <f>'Tabelle3.4 B-E'!K23/'Tabelle3.4 B-E'!K$29*100</f>
        <v>6.2762895727252648</v>
      </c>
      <c r="L65" s="43">
        <f>'Tabelle3.4 B-E'!L23/'Tabelle3.4 B-E'!L$29*100</f>
        <v>6.4063727140132363</v>
      </c>
      <c r="M65" s="43">
        <f>'Tabelle3.4 B-E'!M23/'Tabelle3.4 B-E'!M$29*100</f>
        <v>6.4616447823082224</v>
      </c>
      <c r="N65" s="43">
        <f>'Tabelle3.4 B-E'!N23/'Tabelle3.4 B-E'!N$29*100</f>
        <v>6.4794051693614962</v>
      </c>
      <c r="O65" s="43">
        <f>'Tabelle3.4 B-E'!O23/'Tabelle3.4 B-E'!O$29*100</f>
        <v>6.481370552294238</v>
      </c>
      <c r="P65" s="43">
        <f>'Tabelle3.4 B-E'!P23/'Tabelle3.4 B-E'!P$29*100</f>
        <v>6.5729993891264602</v>
      </c>
      <c r="Q65" s="43">
        <f>'Tabelle3.4 B-E'!Q23/'Tabelle3.4 B-E'!Q$29*100</f>
        <v>6.6279510162858299</v>
      </c>
      <c r="R65" s="43">
        <f>'Tabelle3.4 B-E'!R23/'Tabelle3.4 B-E'!R$29*100</f>
        <v>6.4086131761086866</v>
      </c>
      <c r="S65" s="43">
        <f>'Tabelle3.4 B-E'!S23/'Tabelle3.4 B-E'!S$29*100</f>
        <v>6.5360336664913214</v>
      </c>
      <c r="T65" s="43">
        <f>'Tabelle3.4 B-E'!T23/'Tabelle3.4 B-E'!T$29*100</f>
        <v>6.5789473684210478</v>
      </c>
      <c r="U65" s="43">
        <f>'Tabelle3.4 B-E'!U23/'Tabelle3.4 B-E'!U$29*100</f>
        <v>6.820131541321139</v>
      </c>
    </row>
    <row r="66" spans="1:21" x14ac:dyDescent="0.2">
      <c r="A66" s="42" t="s">
        <v>15</v>
      </c>
      <c r="B66" s="43">
        <f>'Tabelle3.4 B-E'!B24/'Tabelle3.4 B-E'!B$29*100</f>
        <v>8.0773480662983221</v>
      </c>
      <c r="C66" s="43">
        <f>'Tabelle3.4 B-E'!C24/'Tabelle3.4 B-E'!C$29*100</f>
        <v>8.0395578824898486</v>
      </c>
      <c r="D66" s="43">
        <f>'Tabelle3.4 B-E'!D24/'Tabelle3.4 B-E'!D$29*100</f>
        <v>7.9666666666666508</v>
      </c>
      <c r="E66" s="43">
        <f>'Tabelle3.4 B-E'!E24/'Tabelle3.4 B-E'!E$29*100</f>
        <v>8.2240497888419863</v>
      </c>
      <c r="F66" s="43">
        <f>'Tabelle3.4 B-E'!F24/'Tabelle3.4 B-E'!F$29*100</f>
        <v>8.3251392985906314</v>
      </c>
      <c r="G66" s="43">
        <f>'Tabelle3.4 B-E'!G24/'Tabelle3.4 B-E'!G$29*100</f>
        <v>8.7921653971708373</v>
      </c>
      <c r="H66" s="43">
        <f>'Tabelle3.4 B-E'!H24/'Tabelle3.4 B-E'!H$29*100</f>
        <v>8.4907757279395337</v>
      </c>
      <c r="I66" s="43">
        <f>'Tabelle3.4 B-E'!I24/'Tabelle3.4 B-E'!I$29*100</f>
        <v>8.367965854206421</v>
      </c>
      <c r="J66" s="43">
        <f>'Tabelle3.4 B-E'!J24/'Tabelle3.4 B-E'!J$29*100</f>
        <v>8.2478823004904012</v>
      </c>
      <c r="K66" s="43">
        <f>'Tabelle3.4 B-E'!K24/'Tabelle3.4 B-E'!K$29*100</f>
        <v>8.6672570290015258</v>
      </c>
      <c r="L66" s="43">
        <f>'Tabelle3.4 B-E'!L24/'Tabelle3.4 B-E'!L$29*100</f>
        <v>8.5380904297094045</v>
      </c>
      <c r="M66" s="43">
        <f>'Tabelle3.4 B-E'!M24/'Tabelle3.4 B-E'!M$29*100</f>
        <v>8.7998157106657349</v>
      </c>
      <c r="N66" s="43">
        <f>'Tabelle3.4 B-E'!N24/'Tabelle3.4 B-E'!N$29*100</f>
        <v>8.8280420158149564</v>
      </c>
      <c r="O66" s="43">
        <f>'Tabelle3.4 B-E'!O24/'Tabelle3.4 B-E'!O$29*100</f>
        <v>8.9373427578770599</v>
      </c>
      <c r="P66" s="43">
        <f>'Tabelle3.4 B-E'!P24/'Tabelle3.4 B-E'!P$29*100</f>
        <v>8.8332315210751347</v>
      </c>
      <c r="Q66" s="43">
        <f>'Tabelle3.4 B-E'!Q24/'Tabelle3.4 B-E'!Q$29*100</f>
        <v>8.7488953414973061</v>
      </c>
      <c r="R66" s="43">
        <f>'Tabelle3.4 B-E'!R24/'Tabelle3.4 B-E'!R$29*100</f>
        <v>8.8438861830300048</v>
      </c>
      <c r="S66" s="43">
        <f>'Tabelle3.4 B-E'!S24/'Tabelle3.4 B-E'!S$29*100</f>
        <v>8.7716991057338021</v>
      </c>
      <c r="T66" s="43">
        <f>'Tabelle3.4 B-E'!T24/'Tabelle3.4 B-E'!T$29*100</f>
        <v>8.9058171745151977</v>
      </c>
      <c r="U66" s="43">
        <f>'Tabelle3.4 B-E'!U24/'Tabelle3.4 B-E'!U$29*100</f>
        <v>8.5787818129825286</v>
      </c>
    </row>
    <row r="67" spans="1:21" x14ac:dyDescent="0.2">
      <c r="A67" s="42" t="s">
        <v>16</v>
      </c>
      <c r="B67" s="43">
        <f>'Tabelle3.4 B-E'!B25/'Tabelle3.4 B-E'!B$29*100</f>
        <v>10.099447513812173</v>
      </c>
      <c r="C67" s="43">
        <f>'Tabelle3.4 B-E'!C25/'Tabelle3.4 B-E'!C$29*100</f>
        <v>10.017452006980813</v>
      </c>
      <c r="D67" s="43">
        <f>'Tabelle3.4 B-E'!D25/'Tabelle3.4 B-E'!D$29*100</f>
        <v>9.8777777777778084</v>
      </c>
      <c r="E67" s="43">
        <f>'Tabelle3.4 B-E'!E25/'Tabelle3.4 B-E'!E$29*100</f>
        <v>10.057790620137821</v>
      </c>
      <c r="F67" s="43">
        <f>'Tabelle3.4 B-E'!F25/'Tabelle3.4 B-E'!F$29*100</f>
        <v>9.8328416912487739</v>
      </c>
      <c r="G67" s="43">
        <f>'Tabelle3.4 B-E'!G25/'Tabelle3.4 B-E'!G$29*100</f>
        <v>10.108813928182791</v>
      </c>
      <c r="H67" s="43">
        <f>'Tabelle3.4 B-E'!H25/'Tabelle3.4 B-E'!H$29*100</f>
        <v>9.9355412313847715</v>
      </c>
      <c r="I67" s="43">
        <f>'Tabelle3.4 B-E'!I25/'Tabelle3.4 B-E'!I$29*100</f>
        <v>10.108952038638648</v>
      </c>
      <c r="J67" s="43">
        <f>'Tabelle3.4 B-E'!J25/'Tabelle3.4 B-E'!J$29*100</f>
        <v>9.8305840392331501</v>
      </c>
      <c r="K67" s="43">
        <f>'Tabelle3.4 B-E'!K25/'Tabelle3.4 B-E'!K$29*100</f>
        <v>9.7741864069072335</v>
      </c>
      <c r="L67" s="43">
        <f>'Tabelle3.4 B-E'!L25/'Tabelle3.4 B-E'!L$29*100</f>
        <v>9.7049253898799321</v>
      </c>
      <c r="M67" s="43">
        <f>'Tabelle3.4 B-E'!M25/'Tabelle3.4 B-E'!M$29*100</f>
        <v>9.6060815480304012</v>
      </c>
      <c r="N67" s="43">
        <f>'Tabelle3.4 B-E'!N25/'Tabelle3.4 B-E'!N$29*100</f>
        <v>9.5951847043549972</v>
      </c>
      <c r="O67" s="43">
        <f>'Tabelle3.4 B-E'!O25/'Tabelle3.4 B-E'!O$29*100</f>
        <v>9.6202228345513401</v>
      </c>
      <c r="P67" s="43">
        <f>'Tabelle3.4 B-E'!P25/'Tabelle3.4 B-E'!P$29*100</f>
        <v>9.6395846059865455</v>
      </c>
      <c r="Q67" s="43">
        <f>'Tabelle3.4 B-E'!Q25/'Tabelle3.4 B-E'!Q$29*100</f>
        <v>9.6452468122711732</v>
      </c>
      <c r="R67" s="43">
        <f>'Tabelle3.4 B-E'!R25/'Tabelle3.4 B-E'!R$29*100</f>
        <v>9.4462958215842292</v>
      </c>
      <c r="S67" s="43">
        <f>'Tabelle3.4 B-E'!S25/'Tabelle3.4 B-E'!S$29*100</f>
        <v>9.218832193582335</v>
      </c>
      <c r="T67" s="43">
        <f>'Tabelle3.4 B-E'!T25/'Tabelle3.4 B-E'!T$29*100</f>
        <v>9.764542936288116</v>
      </c>
      <c r="U67" s="43">
        <f>'Tabelle3.4 B-E'!U25/'Tabelle3.4 B-E'!U$29*100</f>
        <v>9.7083214183586239</v>
      </c>
    </row>
    <row r="68" spans="1:21" x14ac:dyDescent="0.2">
      <c r="A68" s="42" t="s">
        <v>5</v>
      </c>
      <c r="B68" s="43">
        <f>'Tabelle3.4 B-E'!B26/'Tabelle3.4 B-E'!B$29*100</f>
        <v>5.2265193370165743</v>
      </c>
      <c r="C68" s="43">
        <f>'Tabelle3.4 B-E'!C26/'Tabelle3.4 B-E'!C$29*100</f>
        <v>5.3054101221640542</v>
      </c>
      <c r="D68" s="43">
        <f>'Tabelle3.4 B-E'!D26/'Tabelle3.4 B-E'!D$29*100</f>
        <v>5.1999999999999984</v>
      </c>
      <c r="E68" s="43">
        <f>'Tabelle3.4 B-E'!E26/'Tabelle3.4 B-E'!E$29*100</f>
        <v>5.1678150700155561</v>
      </c>
      <c r="F68" s="43">
        <f>'Tabelle3.4 B-E'!F26/'Tabelle3.4 B-E'!F$29*100</f>
        <v>4.916420845624387</v>
      </c>
      <c r="G68" s="43">
        <f>'Tabelle3.4 B-E'!G26/'Tabelle3.4 B-E'!G$29*100</f>
        <v>5.1033732317736611</v>
      </c>
      <c r="H68" s="43">
        <f>'Tabelle3.4 B-E'!H26/'Tabelle3.4 B-E'!H$29*100</f>
        <v>5.1678150700155561</v>
      </c>
      <c r="I68" s="43">
        <f>'Tabelle3.4 B-E'!I26/'Tabelle3.4 B-E'!I$29*100</f>
        <v>5.3015837358193831</v>
      </c>
      <c r="J68" s="43">
        <f>'Tabelle3.4 B-E'!J26/'Tabelle3.4 B-E'!J$29*100</f>
        <v>5.4057066428889939</v>
      </c>
      <c r="K68" s="43">
        <f>'Tabelle3.4 B-E'!K26/'Tabelle3.4 B-E'!K$29*100</f>
        <v>5.1472216072614572</v>
      </c>
      <c r="L68" s="43">
        <f>'Tabelle3.4 B-E'!L26/'Tabelle3.4 B-E'!L$29*100</f>
        <v>5.0600246830472404</v>
      </c>
      <c r="M68" s="43">
        <f>'Tabelle3.4 B-E'!M26/'Tabelle3.4 B-E'!M$29*100</f>
        <v>5.0218843584427537</v>
      </c>
      <c r="N68" s="43">
        <f>'Tabelle3.4 B-E'!N26/'Tabelle3.4 B-E'!N$29*100</f>
        <v>4.8979110114481301</v>
      </c>
      <c r="O68" s="43">
        <f>'Tabelle3.4 B-E'!O26/'Tabelle3.4 B-E'!O$29*100</f>
        <v>4.840062297831552</v>
      </c>
      <c r="P68" s="43">
        <f>'Tabelle3.4 B-E'!P26/'Tabelle3.4 B-E'!P$29*100</f>
        <v>4.8014660965180234</v>
      </c>
      <c r="Q68" s="43">
        <f>'Tabelle3.4 B-E'!Q26/'Tabelle3.4 B-E'!Q$29*100</f>
        <v>4.7973740689307025</v>
      </c>
      <c r="R68" s="43">
        <f>'Tabelle3.4 B-E'!R26/'Tabelle3.4 B-E'!R$29*100</f>
        <v>4.8449115611381686</v>
      </c>
      <c r="S68" s="43">
        <f>'Tabelle3.4 B-E'!S26/'Tabelle3.4 B-E'!S$29*100</f>
        <v>4.7738032614413539</v>
      </c>
      <c r="T68" s="43">
        <f>'Tabelle3.4 B-E'!T26/'Tabelle3.4 B-E'!T$29*100</f>
        <v>4.6952908587257554</v>
      </c>
      <c r="U68" s="43">
        <f>'Tabelle3.4 B-E'!U26/'Tabelle3.4 B-E'!U$29*100</f>
        <v>4.6897340577638031</v>
      </c>
    </row>
    <row r="69" spans="1:21" x14ac:dyDescent="0.2">
      <c r="A69" s="42" t="s">
        <v>2</v>
      </c>
      <c r="B69" s="43">
        <f>'Tabelle3.4 B-E'!B27/'Tabelle3.4 B-E'!B$29*100</f>
        <v>7.3591160220994531</v>
      </c>
      <c r="C69" s="43">
        <f>'Tabelle3.4 B-E'!C27/'Tabelle3.4 B-E'!C$29*100</f>
        <v>7.5974403723094674</v>
      </c>
      <c r="D69" s="43">
        <f>'Tabelle3.4 B-E'!D27/'Tabelle3.4 B-E'!D$29*100</f>
        <v>7.611111111111116</v>
      </c>
      <c r="E69" s="43">
        <f>'Tabelle3.4 B-E'!E27/'Tabelle3.4 B-E'!E$29*100</f>
        <v>7.8461880417870571</v>
      </c>
      <c r="F69" s="43">
        <f>'Tabelle3.4 B-E'!F27/'Tabelle3.4 B-E'!F$29*100</f>
        <v>8.1503332240795405</v>
      </c>
      <c r="G69" s="43">
        <f>'Tabelle3.4 B-E'!G27/'Tabelle3.4 B-E'!G$29*100</f>
        <v>7.7801958650707288</v>
      </c>
      <c r="H69" s="43">
        <f>'Tabelle3.4 B-E'!H27/'Tabelle3.4 B-E'!H$29*100</f>
        <v>7.8017337186041331</v>
      </c>
      <c r="I69" s="43">
        <f>'Tabelle3.4 B-E'!I27/'Tabelle3.4 B-E'!I$29*100</f>
        <v>7.6940357182972114</v>
      </c>
      <c r="J69" s="43">
        <f>'Tabelle3.4 B-E'!J27/'Tabelle3.4 B-E'!J$29*100</f>
        <v>7.9358002674989061</v>
      </c>
      <c r="K69" s="43">
        <f>'Tabelle3.4 B-E'!K27/'Tabelle3.4 B-E'!K$29*100</f>
        <v>7.8591985831304081</v>
      </c>
      <c r="L69" s="43">
        <f>'Tabelle3.4 B-E'!L27/'Tabelle3.4 B-E'!L$29*100</f>
        <v>7.8649164142264167</v>
      </c>
      <c r="M69" s="43">
        <f>'Tabelle3.4 B-E'!M27/'Tabelle3.4 B-E'!M$29*100</f>
        <v>7.9014052061736892</v>
      </c>
      <c r="N69" s="43">
        <f>'Tabelle3.4 B-E'!N27/'Tabelle3.4 B-E'!N$29*100</f>
        <v>8.0136905464416408</v>
      </c>
      <c r="O69" s="43">
        <f>'Tabelle3.4 B-E'!O27/'Tabelle3.4 B-E'!O$29*100</f>
        <v>7.895052114532171</v>
      </c>
      <c r="P69" s="43">
        <f>'Tabelle3.4 B-E'!P27/'Tabelle3.4 B-E'!P$29*100</f>
        <v>8.002443494196724</v>
      </c>
      <c r="Q69" s="43">
        <f>'Tabelle3.4 B-E'!Q27/'Tabelle3.4 B-E'!Q$29*100</f>
        <v>7.6757985102890922</v>
      </c>
      <c r="R69" s="43">
        <f>'Tabelle3.4 B-E'!R27/'Tabelle3.4 B-E'!R$29*100</f>
        <v>7.6390669059215561</v>
      </c>
      <c r="S69" s="43">
        <f>'Tabelle3.4 B-E'!S27/'Tabelle3.4 B-E'!S$29*100</f>
        <v>7.4434508153603485</v>
      </c>
      <c r="T69" s="43">
        <f>'Tabelle3.4 B-E'!T27/'Tabelle3.4 B-E'!T$29*100</f>
        <v>7.3130193905817249</v>
      </c>
      <c r="U69" s="43">
        <f>'Tabelle3.4 B-E'!U27/'Tabelle3.4 B-E'!U$29*100</f>
        <v>7.2490706319702571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'Tabelle3.4 B-E'!B29/'Tabelle3.4 B-E'!B$29*100</f>
        <v>100</v>
      </c>
      <c r="C71" s="56">
        <f>'Tabelle3.4 B-E'!C29/'Tabelle3.4 B-E'!C$29*100</f>
        <v>100</v>
      </c>
      <c r="D71" s="56">
        <f>'Tabelle3.4 B-E'!D29/'Tabelle3.4 B-E'!D$29*100</f>
        <v>100</v>
      </c>
      <c r="E71" s="56">
        <f>'Tabelle3.4 B-E'!E29/'Tabelle3.4 B-E'!E$29*100</f>
        <v>100</v>
      </c>
      <c r="F71" s="56">
        <f>'Tabelle3.4 B-E'!F29/'Tabelle3.4 B-E'!F$29*100</f>
        <v>100</v>
      </c>
      <c r="G71" s="56">
        <f>'Tabelle3.4 B-E'!G29/'Tabelle3.4 B-E'!G$29*100</f>
        <v>100</v>
      </c>
      <c r="H71" s="56">
        <f>'Tabelle3.4 B-E'!H29/'Tabelle3.4 B-E'!H$29*100</f>
        <v>100</v>
      </c>
      <c r="I71" s="56">
        <f>'Tabelle3.4 B-E'!I29/'Tabelle3.4 B-E'!I$29*100</f>
        <v>100</v>
      </c>
      <c r="J71" s="56">
        <f>'Tabelle3.4 B-E'!J29/'Tabelle3.4 B-E'!J$29*100</f>
        <v>100</v>
      </c>
      <c r="K71" s="56">
        <f>'Tabelle3.4 B-E'!K29/'Tabelle3.4 B-E'!K$29*100</f>
        <v>100</v>
      </c>
      <c r="L71" s="56">
        <f>'Tabelle3.4 B-E'!L29/'Tabelle3.4 B-E'!L$29*100</f>
        <v>100</v>
      </c>
      <c r="M71" s="56">
        <f>'Tabelle3.4 B-E'!M29/'Tabelle3.4 B-E'!M$29*100</f>
        <v>100</v>
      </c>
      <c r="N71" s="56">
        <f>'Tabelle3.4 B-E'!N29/'Tabelle3.4 B-E'!N$29*100</f>
        <v>100</v>
      </c>
      <c r="O71" s="56">
        <f>'Tabelle3.4 B-E'!O29/'Tabelle3.4 B-E'!O$29*100</f>
        <v>100</v>
      </c>
      <c r="P71" s="56">
        <f>'Tabelle3.4 B-E'!P29/'Tabelle3.4 B-E'!P$29*100</f>
        <v>100</v>
      </c>
      <c r="Q71" s="56">
        <f>'Tabelle3.4 B-E'!Q29/'Tabelle3.4 B-E'!Q$29*100</f>
        <v>100</v>
      </c>
      <c r="R71" s="56">
        <f>'Tabelle3.4 B-E'!R29/'Tabelle3.4 B-E'!R$29*100</f>
        <v>100</v>
      </c>
      <c r="S71" s="56">
        <f>'Tabelle3.4 B-E'!S29/'Tabelle3.4 B-E'!S$29*100</f>
        <v>100</v>
      </c>
      <c r="T71" s="56">
        <f>'Tabelle3.4 B-E'!T29/'Tabelle3.4 B-E'!T$29*100</f>
        <v>100</v>
      </c>
      <c r="U71" s="56">
        <f>'Tabelle3.4 B-E'!U29/'Tabelle3.4 B-E'!U$29*100</f>
        <v>100</v>
      </c>
    </row>
    <row r="72" spans="1:21" x14ac:dyDescent="0.2">
      <c r="A72" s="42" t="s">
        <v>17</v>
      </c>
      <c r="B72" s="43">
        <f>'Tabelle3.4 B-E'!B30/'Tabelle3.4 B-E'!B$29*100</f>
        <v>16.563535911602237</v>
      </c>
      <c r="C72" s="43">
        <f>'Tabelle3.4 B-E'!C30/'Tabelle3.4 B-E'!C$29*100</f>
        <v>16.742292030250148</v>
      </c>
      <c r="D72" s="43">
        <f>'Tabelle3.4 B-E'!D30/'Tabelle3.4 B-E'!D$29*100</f>
        <v>16.522222222222219</v>
      </c>
      <c r="E72" s="43">
        <f>'Tabelle3.4 B-E'!E30/'Tabelle3.4 B-E'!E$29*100</f>
        <v>15.970215603467427</v>
      </c>
      <c r="F72" s="43">
        <f>'Tabelle3.4 B-E'!F30/'Tabelle3.4 B-E'!F$29*100</f>
        <v>15.896427400852179</v>
      </c>
      <c r="G72" s="43">
        <f>'Tabelle3.4 B-E'!G30/'Tabelle3.4 B-E'!G$29*100</f>
        <v>15.451577801958653</v>
      </c>
      <c r="H72" s="43">
        <f>'Tabelle3.4 B-E'!H30/'Tabelle3.4 B-E'!H$29*100</f>
        <v>15.470104467659482</v>
      </c>
      <c r="I72" s="43">
        <f>'Tabelle3.4 B-E'!I30/'Tabelle3.4 B-E'!I$29*100</f>
        <v>15.264517578344384</v>
      </c>
      <c r="J72" s="43">
        <f>'Tabelle3.4 B-E'!J30/'Tabelle3.4 B-E'!J$29*100</f>
        <v>14.835042353990202</v>
      </c>
      <c r="K72" s="43">
        <f>'Tabelle3.4 B-E'!K30/'Tabelle3.4 B-E'!K$29*100</f>
        <v>15.364179765330984</v>
      </c>
      <c r="L72" s="43">
        <f>'Tabelle3.4 B-E'!L30/'Tabelle3.4 B-E'!L$29*100</f>
        <v>15.494221923033773</v>
      </c>
      <c r="M72" s="43">
        <f>'Tabelle3.4 B-E'!M30/'Tabelle3.4 B-E'!M$29*100</f>
        <v>14.627965906473165</v>
      </c>
      <c r="N72" s="43">
        <f>'Tabelle3.4 B-E'!N30/'Tabelle3.4 B-E'!N$29*100</f>
        <v>14.245249616428646</v>
      </c>
      <c r="O72" s="43">
        <f>'Tabelle3.4 B-E'!O30/'Tabelle3.4 B-E'!O$29*100</f>
        <v>14.759793937941771</v>
      </c>
      <c r="P72" s="43">
        <f>'Tabelle3.4 B-E'!P30/'Tabelle3.4 B-E'!P$29*100</f>
        <v>14.832009773976795</v>
      </c>
      <c r="Q72" s="43">
        <f>'Tabelle3.4 B-E'!Q30/'Tabelle3.4 B-E'!Q$29*100</f>
        <v>15.136977654336564</v>
      </c>
      <c r="R72" s="43">
        <f>'Tabelle3.4 B-E'!R30/'Tabelle3.4 B-E'!R$29*100</f>
        <v>14.803896436811071</v>
      </c>
      <c r="S72" s="43">
        <f>'Tabelle3.4 B-E'!S30/'Tabelle3.4 B-E'!S$29*100</f>
        <v>14.847448711204638</v>
      </c>
      <c r="T72" s="43">
        <f>'Tabelle3.4 B-E'!T30/'Tabelle3.4 B-E'!T$29*100</f>
        <v>14.487534626038775</v>
      </c>
      <c r="U72" s="43">
        <f>'Tabelle3.4 B-E'!U30/'Tabelle3.4 B-E'!U$29*100</f>
        <v>14.784100657706595</v>
      </c>
    </row>
    <row r="73" spans="1:21" x14ac:dyDescent="0.2">
      <c r="A73" s="42" t="s">
        <v>18</v>
      </c>
      <c r="B73" s="43">
        <f>'Tabelle3.4 B-E'!B31/'Tabelle3.4 B-E'!B$29*100</f>
        <v>83.43646408839777</v>
      </c>
      <c r="C73" s="43">
        <f>'Tabelle3.4 B-E'!C31/'Tabelle3.4 B-E'!C$29*100</f>
        <v>83.257707969749845</v>
      </c>
      <c r="D73" s="43">
        <f>'Tabelle3.4 B-E'!D31/'Tabelle3.4 B-E'!D$29*100</f>
        <v>83.477777777777789</v>
      </c>
      <c r="E73" s="43">
        <f>'Tabelle3.4 B-E'!E31/'Tabelle3.4 B-E'!E$29*100</f>
        <v>84.029784396532563</v>
      </c>
      <c r="F73" s="43">
        <f>'Tabelle3.4 B-E'!F31/'Tabelle3.4 B-E'!F$29*100</f>
        <v>84.10357259914781</v>
      </c>
      <c r="G73" s="43">
        <f>'Tabelle3.4 B-E'!G31/'Tabelle3.4 B-E'!G$29*100</f>
        <v>84.548422198041337</v>
      </c>
      <c r="H73" s="43">
        <f>'Tabelle3.4 B-E'!H31/'Tabelle3.4 B-E'!H$29*100</f>
        <v>84.529895532340518</v>
      </c>
      <c r="I73" s="43">
        <f>'Tabelle3.4 B-E'!I31/'Tabelle3.4 B-E'!I$29*100</f>
        <v>84.735482421655632</v>
      </c>
      <c r="J73" s="43">
        <f>'Tabelle3.4 B-E'!J31/'Tabelle3.4 B-E'!J$29*100</f>
        <v>85.164957646009782</v>
      </c>
      <c r="K73" s="43">
        <f>'Tabelle3.4 B-E'!K31/'Tabelle3.4 B-E'!K$29*100</f>
        <v>84.635820234669012</v>
      </c>
      <c r="L73" s="43">
        <f>'Tabelle3.4 B-E'!L31/'Tabelle3.4 B-E'!L$29*100</f>
        <v>84.505778076966237</v>
      </c>
      <c r="M73" s="43">
        <f>'Tabelle3.4 B-E'!M31/'Tabelle3.4 B-E'!M$29*100</f>
        <v>85.37203409352685</v>
      </c>
      <c r="N73" s="43">
        <f>'Tabelle3.4 B-E'!N31/'Tabelle3.4 B-E'!N$29*100</f>
        <v>85.754750383571363</v>
      </c>
      <c r="O73" s="43">
        <f>'Tabelle3.4 B-E'!O31/'Tabelle3.4 B-E'!O$29*100</f>
        <v>85.240206062058235</v>
      </c>
      <c r="P73" s="43">
        <f>'Tabelle3.4 B-E'!P31/'Tabelle3.4 B-E'!P$29*100</f>
        <v>85.167990226023221</v>
      </c>
      <c r="Q73" s="43">
        <f>'Tabelle3.4 B-E'!Q31/'Tabelle3.4 B-E'!Q$29*100</f>
        <v>84.863022345663424</v>
      </c>
      <c r="R73" s="43">
        <f>'Tabelle3.4 B-E'!R31/'Tabelle3.4 B-E'!R$29*100</f>
        <v>85.196103563188927</v>
      </c>
      <c r="S73" s="43">
        <f>'Tabelle3.4 B-E'!S31/'Tabelle3.4 B-E'!S$29*100</f>
        <v>85.152551288795365</v>
      </c>
      <c r="T73" s="43">
        <f>'Tabelle3.4 B-E'!T31/'Tabelle3.4 B-E'!T$29*100</f>
        <v>85.51246537396122</v>
      </c>
      <c r="U73" s="43">
        <f>'Tabelle3.4 B-E'!U31/'Tabelle3.4 B-E'!U$29*100</f>
        <v>85.215899342293412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'Tabelle3.4 B-E'!B14/'Tabelle3.1 insg '!F16*100</f>
        <v>9.795797573246567</v>
      </c>
      <c r="C77" s="43">
        <f>'Tabelle3.4 B-E'!C14/'Tabelle3.1 insg '!G16*100</f>
        <v>9.1119467746600922</v>
      </c>
      <c r="D77" s="43">
        <f>'Tabelle3.4 B-E'!D14/'Tabelle3.1 insg '!H16*100</f>
        <v>8.9890786894427315</v>
      </c>
      <c r="E77" s="43">
        <f>'Tabelle3.4 B-E'!E14/'Tabelle3.1 insg '!I16*100</f>
        <v>8.6188719030047505</v>
      </c>
      <c r="F77" s="43">
        <f>'Tabelle3.4 B-E'!F14/'Tabelle3.1 insg '!J16*100</f>
        <v>8.2712369597615609</v>
      </c>
      <c r="G77" s="43">
        <f>'Tabelle3.4 B-E'!G14/'Tabelle3.1 insg '!K16*100</f>
        <v>8.0000000000000036</v>
      </c>
      <c r="H77" s="43">
        <f>'Tabelle3.4 B-E'!H14/'Tabelle3.1 insg '!L16*100</f>
        <v>7.7740222114920421</v>
      </c>
      <c r="I77" s="43">
        <f>'Tabelle3.4 B-E'!I14/'Tabelle3.1 insg '!M16*100</f>
        <v>7.8178275694106221</v>
      </c>
      <c r="J77" s="43">
        <f>'Tabelle3.4 B-E'!J14/'Tabelle3.1 insg '!N16*100</f>
        <v>7.762444553967482</v>
      </c>
      <c r="K77" s="43">
        <f>'Tabelle3.4 B-E'!K14/'Tabelle3.1 insg '!O16*100</f>
        <v>8.3777608530083807</v>
      </c>
      <c r="L77" s="43">
        <f>'Tabelle3.4 B-E'!L14/'Tabelle3.1 insg '!P16*100</f>
        <v>8.1538461538461551</v>
      </c>
      <c r="M77" s="43">
        <f>'Tabelle3.4 B-E'!M14/'Tabelle3.1 insg '!Q16*100</f>
        <v>6.4129856306545898</v>
      </c>
      <c r="N77" s="43">
        <f>'Tabelle3.4 B-E'!N14/'Tabelle3.1 insg '!R16*100</f>
        <v>6.2091503267973716</v>
      </c>
      <c r="O77" s="43">
        <f>'Tabelle3.4 B-E'!O14/'Tabelle3.1 insg '!S16*100</f>
        <v>6.3522884882108137</v>
      </c>
      <c r="P77" s="43">
        <f>'Tabelle3.4 B-E'!P14/'Tabelle3.1 insg '!T16*100</f>
        <v>6.0463832136940763</v>
      </c>
      <c r="Q77" s="43">
        <f>'Tabelle3.4 B-E'!Q14/'Tabelle3.1 insg '!U16*100</f>
        <v>6.2689029419851456</v>
      </c>
      <c r="R77" s="43">
        <f>'Tabelle3.4 B-E'!R14/'Tabelle3.1 insg '!V16*100</f>
        <v>6.601042269832071</v>
      </c>
      <c r="S77" s="43">
        <f>'Tabelle3.4 B-E'!S14/'Tabelle3.1 insg '!W16*100</f>
        <v>6.9597069597069448</v>
      </c>
      <c r="T77" s="43">
        <f>'Tabelle3.4 B-E'!T14/'Tabelle3.1 insg '!X16*100</f>
        <v>5.9471365638766454</v>
      </c>
      <c r="U77" s="43">
        <f>'Tabelle3.4 B-E'!U14/'Tabelle3.1 insg '!Y16*100</f>
        <v>6.2957074721780666</v>
      </c>
    </row>
    <row r="78" spans="1:21" x14ac:dyDescent="0.2">
      <c r="A78" s="42" t="s">
        <v>10</v>
      </c>
      <c r="B78" s="43">
        <f>'Tabelle3.4 B-E'!B15/'Tabelle3.1 insg '!F17*100</f>
        <v>6.8672334859385176</v>
      </c>
      <c r="C78" s="43">
        <f>'Tabelle3.4 B-E'!C15/'Tabelle3.1 insg '!G17*100</f>
        <v>6.5765765765765813</v>
      </c>
      <c r="D78" s="43">
        <f>'Tabelle3.4 B-E'!D15/'Tabelle3.1 insg '!H17*100</f>
        <v>6.5972222222222276</v>
      </c>
      <c r="E78" s="43">
        <f>'Tabelle3.4 B-E'!E15/'Tabelle3.1 insg '!I17*100</f>
        <v>6.0462287104622758</v>
      </c>
      <c r="F78" s="43">
        <f>'Tabelle3.4 B-E'!F15/'Tabelle3.1 insg '!J17*100</f>
        <v>5.9846903270702949</v>
      </c>
      <c r="G78" s="43">
        <f>'Tabelle3.4 B-E'!G15/'Tabelle3.1 insg '!K17*100</f>
        <v>5.5067750677506817</v>
      </c>
      <c r="H78" s="43">
        <f>'Tabelle3.4 B-E'!H15/'Tabelle3.1 insg '!L17*100</f>
        <v>5.2048962213943692</v>
      </c>
      <c r="I78" s="43">
        <f>'Tabelle3.4 B-E'!I15/'Tabelle3.1 insg '!M17*100</f>
        <v>5.0957481337228208</v>
      </c>
      <c r="J78" s="43">
        <f>'Tabelle3.4 B-E'!J15/'Tabelle3.1 insg '!N17*100</f>
        <v>4.9989203195853937</v>
      </c>
      <c r="K78" s="43">
        <f>'Tabelle3.4 B-E'!K15/'Tabelle3.1 insg '!O17*100</f>
        <v>5.3659607154614282</v>
      </c>
      <c r="L78" s="43">
        <f>'Tabelle3.4 B-E'!L15/'Tabelle3.1 insg '!P17*100</f>
        <v>5.551194347874846</v>
      </c>
      <c r="M78" s="43">
        <f>'Tabelle3.4 B-E'!M15/'Tabelle3.1 insg '!Q17*100</f>
        <v>5.574071945753369</v>
      </c>
      <c r="N78" s="43">
        <f>'Tabelle3.4 B-E'!N15/'Tabelle3.1 insg '!R17*100</f>
        <v>5.3191489361702118</v>
      </c>
      <c r="O78" s="43">
        <f>'Tabelle3.4 B-E'!O15/'Tabelle3.1 insg '!S17*100</f>
        <v>5.7347670250896075</v>
      </c>
      <c r="P78" s="43">
        <f>'Tabelle3.4 B-E'!P15/'Tabelle3.1 insg '!T17*100</f>
        <v>5.5035264192392175</v>
      </c>
      <c r="Q78" s="43">
        <f>'Tabelle3.4 B-E'!Q15/'Tabelle3.1 insg '!U17*100</f>
        <v>5.1847640704946025</v>
      </c>
      <c r="R78" s="43">
        <f>'Tabelle3.4 B-E'!R15/'Tabelle3.1 insg '!V17*100</f>
        <v>5.1076850653171721</v>
      </c>
      <c r="S78" s="43">
        <f>'Tabelle3.4 B-E'!S15/'Tabelle3.1 insg '!W17*100</f>
        <v>5.1329622758194224</v>
      </c>
      <c r="T78" s="43">
        <f>'Tabelle3.4 B-E'!T15/'Tabelle3.1 insg '!X17*100</f>
        <v>4.7506529038676764</v>
      </c>
      <c r="U78" s="43">
        <f>'Tabelle3.4 B-E'!U15/'Tabelle3.1 insg '!Y17*100</f>
        <v>4.5589325426241585</v>
      </c>
    </row>
    <row r="79" spans="1:21" x14ac:dyDescent="0.2">
      <c r="A79" s="42" t="s">
        <v>26</v>
      </c>
      <c r="B79" s="43">
        <f>'Tabelle3.4 B-E'!B16/'Tabelle3.1 insg '!F18*100</f>
        <v>7.6923076923076925</v>
      </c>
      <c r="C79" s="43">
        <f>'Tabelle3.4 B-E'!C16/'Tabelle3.1 insg '!G18*100</f>
        <v>7.1105440204152517</v>
      </c>
      <c r="D79" s="43">
        <f>'Tabelle3.4 B-E'!D16/'Tabelle3.1 insg '!H18*100</f>
        <v>7.1396396396396362</v>
      </c>
      <c r="E79" s="43">
        <f>'Tabelle3.4 B-E'!E16/'Tabelle3.1 insg '!I18*100</f>
        <v>6.6141562365127262</v>
      </c>
      <c r="F79" s="43">
        <f>'Tabelle3.4 B-E'!F16/'Tabelle3.1 insg '!J18*100</f>
        <v>6.2681009515928778</v>
      </c>
      <c r="G79" s="43">
        <f>'Tabelle3.4 B-E'!G16/'Tabelle3.1 insg '!K18*100</f>
        <v>5.6457849961330231</v>
      </c>
      <c r="H79" s="43">
        <f>'Tabelle3.4 B-E'!H16/'Tabelle3.1 insg '!L18*100</f>
        <v>5.4217991787980573</v>
      </c>
      <c r="I79" s="43">
        <f>'Tabelle3.4 B-E'!I16/'Tabelle3.1 insg '!M18*100</f>
        <v>5.2817885421518351</v>
      </c>
      <c r="J79" s="43">
        <f>'Tabelle3.4 B-E'!J16/'Tabelle3.1 insg '!N18*100</f>
        <v>5.2436942916745659</v>
      </c>
      <c r="K79" s="43">
        <f>'Tabelle3.4 B-E'!K16/'Tabelle3.1 insg '!O18*100</f>
        <v>5.5647921760391306</v>
      </c>
      <c r="L79" s="43">
        <f>'Tabelle3.4 B-E'!L16/'Tabelle3.1 insg '!P18*100</f>
        <v>5.6065541407560913</v>
      </c>
      <c r="M79" s="43">
        <f>'Tabelle3.4 B-E'!M16/'Tabelle3.1 insg '!Q18*100</f>
        <v>5.5583937876775407</v>
      </c>
      <c r="N79" s="43">
        <f>'Tabelle3.4 B-E'!N16/'Tabelle3.1 insg '!R18*100</f>
        <v>5.3567777550603157</v>
      </c>
      <c r="O79" s="43">
        <f>'Tabelle3.4 B-E'!O16/'Tabelle3.1 insg '!S18*100</f>
        <v>5.3460083818869428</v>
      </c>
      <c r="P79" s="43">
        <f>'Tabelle3.4 B-E'!P16/'Tabelle3.1 insg '!T18*100</f>
        <v>5.2250075505889511</v>
      </c>
      <c r="Q79" s="43">
        <f>'Tabelle3.4 B-E'!Q16/'Tabelle3.1 insg '!U18*100</f>
        <v>5.1494850514948434</v>
      </c>
      <c r="R79" s="43">
        <f>'Tabelle3.4 B-E'!R16/'Tabelle3.1 insg '!V18*100</f>
        <v>5.1066915268282633</v>
      </c>
      <c r="S79" s="43">
        <f>'Tabelle3.4 B-E'!S16/'Tabelle3.1 insg '!W18*100</f>
        <v>5.1911984618671321</v>
      </c>
      <c r="T79" s="43">
        <f>'Tabelle3.4 B-E'!T16/'Tabelle3.1 insg '!X18*100</f>
        <v>5.1379123850730064</v>
      </c>
      <c r="U79" s="43">
        <f>'Tabelle3.4 B-E'!U16/'Tabelle3.1 insg '!Y18*100</f>
        <v>5.036126388439544</v>
      </c>
    </row>
    <row r="80" spans="1:21" x14ac:dyDescent="0.2">
      <c r="A80" s="42" t="s">
        <v>6</v>
      </c>
      <c r="B80" s="43">
        <f>'Tabelle3.4 B-E'!B17/'Tabelle3.1 insg '!F19*100</f>
        <v>11.086956521739095</v>
      </c>
      <c r="C80" s="43">
        <f>'Tabelle3.4 B-E'!C17/'Tabelle3.1 insg '!G19*100</f>
        <v>10.219751125231666</v>
      </c>
      <c r="D80" s="43">
        <f>'Tabelle3.4 B-E'!D17/'Tabelle3.1 insg '!H19*100</f>
        <v>10.437625754527149</v>
      </c>
      <c r="E80" s="43">
        <f>'Tabelle3.4 B-E'!E17/'Tabelle3.1 insg '!I19*100</f>
        <v>10.42853604161507</v>
      </c>
      <c r="F80" s="43">
        <f>'Tabelle3.4 B-E'!F17/'Tabelle3.1 insg '!J19*100</f>
        <v>9.9689959456236465</v>
      </c>
      <c r="G80" s="43">
        <f>'Tabelle3.4 B-E'!G17/'Tabelle3.1 insg '!K19*100</f>
        <v>9.7225407016739425</v>
      </c>
      <c r="H80" s="43">
        <f>'Tabelle3.4 B-E'!H17/'Tabelle3.1 insg '!L19*100</f>
        <v>9.2609489051094815</v>
      </c>
      <c r="I80" s="43">
        <f>'Tabelle3.4 B-E'!I17/'Tabelle3.1 insg '!M19*100</f>
        <v>9.3357680894772841</v>
      </c>
      <c r="J80" s="43">
        <f>'Tabelle3.4 B-E'!J17/'Tabelle3.1 insg '!N19*100</f>
        <v>9.8325358851674558</v>
      </c>
      <c r="K80" s="43">
        <f>'Tabelle3.4 B-E'!K17/'Tabelle3.1 insg '!O19*100</f>
        <v>10.858711932101837</v>
      </c>
      <c r="L80" s="43">
        <f>'Tabelle3.4 B-E'!L17/'Tabelle3.1 insg '!P19*100</f>
        <v>10.612142498745618</v>
      </c>
      <c r="M80" s="43">
        <f>'Tabelle3.4 B-E'!M17/'Tabelle3.1 insg '!Q19*100</f>
        <v>10.42079207920793</v>
      </c>
      <c r="N80" s="43">
        <f>'Tabelle3.4 B-E'!N17/'Tabelle3.1 insg '!R19*100</f>
        <v>10.494296577946759</v>
      </c>
      <c r="O80" s="43">
        <f>'Tabelle3.4 B-E'!O17/'Tabelle3.1 insg '!S19*100</f>
        <v>10.052083333333329</v>
      </c>
      <c r="P80" s="43">
        <f>'Tabelle3.4 B-E'!P17/'Tabelle3.1 insg '!T19*100</f>
        <v>9.860268916424987</v>
      </c>
      <c r="Q80" s="43">
        <f>'Tabelle3.4 B-E'!Q17/'Tabelle3.1 insg '!U19*100</f>
        <v>9.4404667197029912</v>
      </c>
      <c r="R80" s="43">
        <f>'Tabelle3.4 B-E'!R17/'Tabelle3.1 insg '!V19*100</f>
        <v>9.7593944309272764</v>
      </c>
      <c r="S80" s="43">
        <f>'Tabelle3.4 B-E'!S17/'Tabelle3.1 insg '!W19*100</f>
        <v>9.8402018502943633</v>
      </c>
      <c r="T80" s="43">
        <f>'Tabelle3.4 B-E'!T17/'Tabelle3.1 insg '!X19*100</f>
        <v>9.8078577573845553</v>
      </c>
      <c r="U80" s="43">
        <f>'Tabelle3.4 B-E'!U17/'Tabelle3.1 insg '!Y19*100</f>
        <v>9.3777910092289165</v>
      </c>
    </row>
    <row r="81" spans="1:21" x14ac:dyDescent="0.2">
      <c r="A81" s="42" t="s">
        <v>11</v>
      </c>
      <c r="B81" s="43">
        <f>'Tabelle3.4 B-E'!B18/'Tabelle3.1 insg '!F20*100</f>
        <v>12.028266426101329</v>
      </c>
      <c r="C81" s="43">
        <f>'Tabelle3.4 B-E'!C18/'Tabelle3.1 insg '!G20*100</f>
        <v>11.493050366163502</v>
      </c>
      <c r="D81" s="43">
        <f>'Tabelle3.4 B-E'!D18/'Tabelle3.1 insg '!H20*100</f>
        <v>11.422728600642717</v>
      </c>
      <c r="E81" s="43">
        <f>'Tabelle3.4 B-E'!E18/'Tabelle3.1 insg '!I20*100</f>
        <v>11.210826210826218</v>
      </c>
      <c r="F81" s="43">
        <f>'Tabelle3.4 B-E'!F18/'Tabelle3.1 insg '!J20*100</f>
        <v>10.946072527766622</v>
      </c>
      <c r="G81" s="43">
        <f>'Tabelle3.4 B-E'!G18/'Tabelle3.1 insg '!K20*100</f>
        <v>10.357281052495786</v>
      </c>
      <c r="H81" s="43">
        <f>'Tabelle3.4 B-E'!H18/'Tabelle3.1 insg '!L20*100</f>
        <v>10.161455663762171</v>
      </c>
      <c r="I81" s="43">
        <f>'Tabelle3.4 B-E'!I18/'Tabelle3.1 insg '!M20*100</f>
        <v>10.314707771355176</v>
      </c>
      <c r="J81" s="43">
        <f>'Tabelle3.4 B-E'!J18/'Tabelle3.1 insg '!N20*100</f>
        <v>10.686816893806524</v>
      </c>
      <c r="K81" s="43">
        <f>'Tabelle3.4 B-E'!K18/'Tabelle3.1 insg '!O20*100</f>
        <v>11.201458012056616</v>
      </c>
      <c r="L81" s="43">
        <f>'Tabelle3.4 B-E'!L18/'Tabelle3.1 insg '!P20*100</f>
        <v>11.159892366520316</v>
      </c>
      <c r="M81" s="43">
        <f>'Tabelle3.4 B-E'!M18/'Tabelle3.1 insg '!Q20*100</f>
        <v>10.917833404044721</v>
      </c>
      <c r="N81" s="43">
        <f>'Tabelle3.4 B-E'!N18/'Tabelle3.1 insg '!R20*100</f>
        <v>10.995880096604663</v>
      </c>
      <c r="O81" s="43">
        <f>'Tabelle3.4 B-E'!O18/'Tabelle3.1 insg '!S20*100</f>
        <v>10.669394913767913</v>
      </c>
      <c r="P81" s="43">
        <f>'Tabelle3.4 B-E'!P18/'Tabelle3.1 insg '!T20*100</f>
        <v>10.3279418311322</v>
      </c>
      <c r="Q81" s="43">
        <f>'Tabelle3.4 B-E'!Q18/'Tabelle3.1 insg '!U20*100</f>
        <v>10.10532743092657</v>
      </c>
      <c r="R81" s="43">
        <f>'Tabelle3.4 B-E'!R18/'Tabelle3.1 insg '!V20*100</f>
        <v>10.386549340037726</v>
      </c>
      <c r="S81" s="43">
        <f>'Tabelle3.4 B-E'!S18/'Tabelle3.1 insg '!W20*100</f>
        <v>10.376896720509059</v>
      </c>
      <c r="T81" s="43">
        <f>'Tabelle3.4 B-E'!T18/'Tabelle3.1 insg '!X20*100</f>
        <v>9.8897427330437644</v>
      </c>
      <c r="U81" s="43">
        <f>'Tabelle3.4 B-E'!U18/'Tabelle3.1 insg '!Y20*100</f>
        <v>9.8305084745762557</v>
      </c>
    </row>
    <row r="82" spans="1:21" x14ac:dyDescent="0.2">
      <c r="A82" s="42" t="s">
        <v>12</v>
      </c>
      <c r="B82" s="43">
        <f>'Tabelle3.4 B-E'!B19/'Tabelle3.1 insg '!F21*100</f>
        <v>13.035800288970933</v>
      </c>
      <c r="C82" s="43">
        <f>'Tabelle3.4 B-E'!C19/'Tabelle3.1 insg '!G21*100</f>
        <v>11.794871794871769</v>
      </c>
      <c r="D82" s="43">
        <f>'Tabelle3.4 B-E'!D19/'Tabelle3.1 insg '!H21*100</f>
        <v>12.041728763040247</v>
      </c>
      <c r="E82" s="43">
        <f>'Tabelle3.4 B-E'!E19/'Tabelle3.1 insg '!I21*100</f>
        <v>11.353276353276332</v>
      </c>
      <c r="F82" s="43">
        <f>'Tabelle3.4 B-E'!F19/'Tabelle3.1 insg '!J21*100</f>
        <v>10.977278948809211</v>
      </c>
      <c r="G82" s="43">
        <f>'Tabelle3.4 B-E'!G19/'Tabelle3.1 insg '!K21*100</f>
        <v>10.798060542523922</v>
      </c>
      <c r="H82" s="43">
        <f>'Tabelle3.4 B-E'!H19/'Tabelle3.1 insg '!L21*100</f>
        <v>10.855434217368707</v>
      </c>
      <c r="I82" s="43">
        <f>'Tabelle3.4 B-E'!I19/'Tabelle3.1 insg '!M21*100</f>
        <v>10.653816097942185</v>
      </c>
      <c r="J82" s="43">
        <f>'Tabelle3.4 B-E'!J19/'Tabelle3.1 insg '!N21*100</f>
        <v>10.983672918634424</v>
      </c>
      <c r="K82" s="43">
        <f>'Tabelle3.4 B-E'!K19/'Tabelle3.1 insg '!O21*100</f>
        <v>11.323674215782816</v>
      </c>
      <c r="L82" s="43">
        <f>'Tabelle3.4 B-E'!L19/'Tabelle3.1 insg '!P21*100</f>
        <v>11.328235627301039</v>
      </c>
      <c r="M82" s="83">
        <f>'Tabelle3.4 B-E'!M19/'Tabelle3.1 insg '!Q21*100</f>
        <v>11.075056433408589</v>
      </c>
      <c r="N82" s="83">
        <f>'Tabelle3.4 B-E'!N19/'Tabelle3.1 insg '!R21*100</f>
        <v>10.94426797574358</v>
      </c>
      <c r="O82" s="83">
        <f>'Tabelle3.4 B-E'!O19/'Tabelle3.1 insg '!S21*100</f>
        <v>10.816777041942647</v>
      </c>
      <c r="P82" s="83">
        <f>'Tabelle3.4 B-E'!P19/'Tabelle3.1 insg '!T21*100</f>
        <v>10.683193153312677</v>
      </c>
      <c r="Q82" s="83">
        <f>'Tabelle3.4 B-E'!Q19/'Tabelle3.1 insg '!U21*100</f>
        <v>10.462323626538556</v>
      </c>
      <c r="R82" s="83">
        <f>'Tabelle3.4 B-E'!R19/'Tabelle3.1 insg '!V21*100</f>
        <v>10.909090909090894</v>
      </c>
      <c r="S82" s="83">
        <f>'Tabelle3.4 B-E'!S19/'Tabelle3.1 insg '!W21*100</f>
        <v>11.21525019857031</v>
      </c>
      <c r="T82" s="83">
        <f>'Tabelle3.4 B-E'!T19/'Tabelle3.1 insg '!X21*100</f>
        <v>10.934686528073307</v>
      </c>
      <c r="U82" s="83">
        <f>'Tabelle3.4 B-E'!U19/'Tabelle3.1 insg '!Y21*100</f>
        <v>10.835401157981819</v>
      </c>
    </row>
    <row r="83" spans="1:21" x14ac:dyDescent="0.2">
      <c r="A83" s="42" t="s">
        <v>3</v>
      </c>
      <c r="B83" s="43">
        <f>'Tabelle3.4 B-E'!B20/'Tabelle3.1 insg '!F22*100</f>
        <v>10.456326987681962</v>
      </c>
      <c r="C83" s="43">
        <f>'Tabelle3.4 B-E'!C20/'Tabelle3.1 insg '!G22*100</f>
        <v>9.7883597883597773</v>
      </c>
      <c r="D83" s="43">
        <f>'Tabelle3.4 B-E'!D20/'Tabelle3.1 insg '!H22*100</f>
        <v>9.9852960834112956</v>
      </c>
      <c r="E83" s="43">
        <f>'Tabelle3.4 B-E'!E20/'Tabelle3.1 insg '!I22*100</f>
        <v>9.8326631210273554</v>
      </c>
      <c r="F83" s="43">
        <f>'Tabelle3.4 B-E'!F20/'Tabelle3.1 insg '!J22*100</f>
        <v>9.6631423653798816</v>
      </c>
      <c r="G83" s="43">
        <f>'Tabelle3.4 B-E'!G20/'Tabelle3.1 insg '!K22*100</f>
        <v>9.2391304347826022</v>
      </c>
      <c r="H83" s="43">
        <f>'Tabelle3.4 B-E'!H20/'Tabelle3.1 insg '!L22*100</f>
        <v>8.8506956623406907</v>
      </c>
      <c r="I83" s="43">
        <f>'Tabelle3.4 B-E'!I20/'Tabelle3.1 insg '!M22*100</f>
        <v>8.7852237745678341</v>
      </c>
      <c r="J83" s="43">
        <f>'Tabelle3.4 B-E'!J20/'Tabelle3.1 insg '!N22*100</f>
        <v>9.3578652369928044</v>
      </c>
      <c r="K83" s="43">
        <f>'Tabelle3.4 B-E'!K20/'Tabelle3.1 insg '!O22*100</f>
        <v>9.6721311475409681</v>
      </c>
      <c r="L83" s="43">
        <f>'Tabelle3.4 B-E'!L20/'Tabelle3.1 insg '!P22*100</f>
        <v>9.5949916954133307</v>
      </c>
      <c r="M83" s="43">
        <f>'Tabelle3.4 B-E'!M20/'Tabelle3.1 insg '!Q22*100</f>
        <v>9.4499116830683878</v>
      </c>
      <c r="N83" s="43">
        <f>'Tabelle3.4 B-E'!N20/'Tabelle3.1 insg '!R22*100</f>
        <v>9.3362047124398231</v>
      </c>
      <c r="O83" s="43">
        <f>'Tabelle3.4 B-E'!O20/'Tabelle3.1 insg '!S22*100</f>
        <v>9.3113733627285722</v>
      </c>
      <c r="P83" s="43">
        <f>'Tabelle3.4 B-E'!P20/'Tabelle3.1 insg '!T22*100</f>
        <v>9.0099393313540546</v>
      </c>
      <c r="Q83" s="43">
        <f>'Tabelle3.4 B-E'!Q20/'Tabelle3.1 insg '!U22*100</f>
        <v>8.9290356121653129</v>
      </c>
      <c r="R83" s="43">
        <f>'Tabelle3.4 B-E'!R20/'Tabelle3.1 insg '!V22*100</f>
        <v>9.2701905017440254</v>
      </c>
      <c r="S83" s="43">
        <f>'Tabelle3.4 B-E'!S20/'Tabelle3.1 insg '!W22*100</f>
        <v>9.4455280022290236</v>
      </c>
      <c r="T83" s="43">
        <f>'Tabelle3.4 B-E'!T20/'Tabelle3.1 insg '!X22*100</f>
        <v>9.1827894888824844</v>
      </c>
      <c r="U83" s="43">
        <f>'Tabelle3.4 B-E'!U20/'Tabelle3.1 insg '!Y22*100</f>
        <v>9.2587123449497888</v>
      </c>
    </row>
    <row r="84" spans="1:21" x14ac:dyDescent="0.2">
      <c r="A84" s="42" t="s">
        <v>13</v>
      </c>
      <c r="B84" s="43">
        <f>'Tabelle3.4 B-E'!B21/'Tabelle3.1 insg '!F23*100</f>
        <v>10.304035378662228</v>
      </c>
      <c r="C84" s="43">
        <f>'Tabelle3.4 B-E'!C21/'Tabelle3.1 insg '!G23*100</f>
        <v>9.5409442808853875</v>
      </c>
      <c r="D84" s="43">
        <f>'Tabelle3.4 B-E'!D21/'Tabelle3.1 insg '!H23*100</f>
        <v>9.8469656992084325</v>
      </c>
      <c r="E84" s="43">
        <f>'Tabelle3.4 B-E'!E21/'Tabelle3.1 insg '!I23*100</f>
        <v>9.5778391086578853</v>
      </c>
      <c r="F84" s="43">
        <f>'Tabelle3.4 B-E'!F21/'Tabelle3.1 insg '!J23*100</f>
        <v>9.3921568627450789</v>
      </c>
      <c r="G84" s="43">
        <f>'Tabelle3.4 B-E'!G21/'Tabelle3.1 insg '!K23*100</f>
        <v>9.2575009494872802</v>
      </c>
      <c r="H84" s="43">
        <f>'Tabelle3.4 B-E'!H21/'Tabelle3.1 insg '!L23*100</f>
        <v>8.7847866419294895</v>
      </c>
      <c r="I84" s="43">
        <f>'Tabelle3.4 B-E'!I21/'Tabelle3.1 insg '!M23*100</f>
        <v>8.9401180770312187</v>
      </c>
      <c r="J84" s="43">
        <f>'Tabelle3.4 B-E'!J21/'Tabelle3.1 insg '!N23*100</f>
        <v>9.7072116329337774</v>
      </c>
      <c r="K84" s="43">
        <f>'Tabelle3.4 B-E'!K21/'Tabelle3.1 insg '!O23*100</f>
        <v>9.7896440129449918</v>
      </c>
      <c r="L84" s="43">
        <f>'Tabelle3.4 B-E'!L21/'Tabelle3.1 insg '!P23*100</f>
        <v>9.7506588282992066</v>
      </c>
      <c r="M84" s="43">
        <f>'Tabelle3.4 B-E'!M21/'Tabelle3.1 insg '!Q23*100</f>
        <v>9.6341463414634152</v>
      </c>
      <c r="N84" s="43">
        <f>'Tabelle3.4 B-E'!N21/'Tabelle3.1 insg '!R23*100</f>
        <v>9.5749029225424316</v>
      </c>
      <c r="O84" s="43">
        <f>'Tabelle3.4 B-E'!O21/'Tabelle3.1 insg '!S23*100</f>
        <v>9.8584163607761059</v>
      </c>
      <c r="P84" s="43">
        <f>'Tabelle3.4 B-E'!P21/'Tabelle3.1 insg '!T23*100</f>
        <v>9.8441777216256021</v>
      </c>
      <c r="Q84" s="43">
        <f>'Tabelle3.4 B-E'!Q21/'Tabelle3.1 insg '!U23*100</f>
        <v>9.7405359421522828</v>
      </c>
      <c r="R84" s="43">
        <f>'Tabelle3.4 B-E'!R21/'Tabelle3.1 insg '!V23*100</f>
        <v>9.9304865938431188</v>
      </c>
      <c r="S84" s="43">
        <f>'Tabelle3.4 B-E'!S21/'Tabelle3.1 insg '!W23*100</f>
        <v>10.139256531246398</v>
      </c>
      <c r="T84" s="43">
        <f>'Tabelle3.4 B-E'!T21/'Tabelle3.1 insg '!X23*100</f>
        <v>9.8479532163742984</v>
      </c>
      <c r="U84" s="43">
        <f>'Tabelle3.4 B-E'!U21/'Tabelle3.1 insg '!Y23*100</f>
        <v>9.5788604459124951</v>
      </c>
    </row>
    <row r="85" spans="1:21" x14ac:dyDescent="0.2">
      <c r="A85" s="42" t="s">
        <v>4</v>
      </c>
      <c r="B85" s="43">
        <f>'Tabelle3.4 B-E'!B22/'Tabelle3.1 insg '!F24*100</f>
        <v>13.103831204886198</v>
      </c>
      <c r="C85" s="43">
        <f>'Tabelle3.4 B-E'!C22/'Tabelle3.1 insg '!G24*100</f>
        <v>12.240437158469968</v>
      </c>
      <c r="D85" s="43">
        <f>'Tabelle3.4 B-E'!D22/'Tabelle3.1 insg '!H24*100</f>
        <v>12.47706422018347</v>
      </c>
      <c r="E85" s="43">
        <f>'Tabelle3.4 B-E'!E22/'Tabelle3.1 insg '!I24*100</f>
        <v>12.010178117048335</v>
      </c>
      <c r="F85" s="43">
        <f>'Tabelle3.4 B-E'!F22/'Tabelle3.1 insg '!J24*100</f>
        <v>11.235420138062354</v>
      </c>
      <c r="G85" s="43">
        <f>'Tabelle3.4 B-E'!G22/'Tabelle3.1 insg '!K24*100</f>
        <v>11.118832522585157</v>
      </c>
      <c r="H85" s="43">
        <f>'Tabelle3.4 B-E'!H22/'Tabelle3.1 insg '!L24*100</f>
        <v>10.701107011070105</v>
      </c>
      <c r="I85" s="43">
        <f>'Tabelle3.4 B-E'!I22/'Tabelle3.1 insg '!M24*100</f>
        <v>10.628357860313017</v>
      </c>
      <c r="J85" s="43">
        <f>'Tabelle3.4 B-E'!J22/'Tabelle3.1 insg '!N24*100</f>
        <v>11.017936175168879</v>
      </c>
      <c r="K85" s="43">
        <f>'Tabelle3.4 B-E'!K22/'Tabelle3.1 insg '!O24*100</f>
        <v>11.253941304875088</v>
      </c>
      <c r="L85" s="43">
        <f>'Tabelle3.4 B-E'!L22/'Tabelle3.1 insg '!P24*100</f>
        <v>11.100362756952837</v>
      </c>
      <c r="M85" s="43">
        <f>'Tabelle3.4 B-E'!M22/'Tabelle3.1 insg '!Q24*100</f>
        <v>11.149144254278729</v>
      </c>
      <c r="N85" s="43">
        <f>'Tabelle3.4 B-E'!N22/'Tabelle3.1 insg '!R24*100</f>
        <v>10.99229047500622</v>
      </c>
      <c r="O85" s="43">
        <f>'Tabelle3.4 B-E'!O22/'Tabelle3.1 insg '!S24*100</f>
        <v>11.52085452695829</v>
      </c>
      <c r="P85" s="43">
        <f>'Tabelle3.4 B-E'!P22/'Tabelle3.1 insg '!T24*100</f>
        <v>11.36595310907237</v>
      </c>
      <c r="Q85" s="43">
        <f>'Tabelle3.4 B-E'!Q22/'Tabelle3.1 insg '!U24*100</f>
        <v>11.226073460941526</v>
      </c>
      <c r="R85" s="43">
        <f>'Tabelle3.4 B-E'!R22/'Tabelle3.1 insg '!V24*100</f>
        <v>11.252316653428638</v>
      </c>
      <c r="S85" s="43">
        <f>'Tabelle3.4 B-E'!S22/'Tabelle3.1 insg '!W24*100</f>
        <v>11.772777167947298</v>
      </c>
      <c r="T85" s="43">
        <f>'Tabelle3.4 B-E'!T22/'Tabelle3.1 insg '!X24*100</f>
        <v>11.509971509971514</v>
      </c>
      <c r="U85" s="43">
        <f>'Tabelle3.4 B-E'!U22/'Tabelle3.1 insg '!Y24*100</f>
        <v>11.091652072387614</v>
      </c>
    </row>
    <row r="86" spans="1:21" x14ac:dyDescent="0.2">
      <c r="A86" s="42" t="s">
        <v>14</v>
      </c>
      <c r="B86" s="43">
        <f>'Tabelle3.4 B-E'!B23/'Tabelle3.1 insg '!F25*100</f>
        <v>11.004431314623346</v>
      </c>
      <c r="C86" s="43">
        <f>'Tabelle3.4 B-E'!C23/'Tabelle3.1 insg '!G25*100</f>
        <v>10.012628540501517</v>
      </c>
      <c r="D86" s="43">
        <f>'Tabelle3.4 B-E'!D23/'Tabelle3.1 insg '!H25*100</f>
        <v>10.359888190076862</v>
      </c>
      <c r="E86" s="43">
        <f>'Tabelle3.4 B-E'!E23/'Tabelle3.1 insg '!I25*100</f>
        <v>9.7648261758690946</v>
      </c>
      <c r="F86" s="43">
        <f>'Tabelle3.4 B-E'!F23/'Tabelle3.1 insg '!J25*100</f>
        <v>9.5424198013352939</v>
      </c>
      <c r="G86" s="43">
        <f>'Tabelle3.4 B-E'!G23/'Tabelle3.1 insg '!K25*100</f>
        <v>8.7274424393279322</v>
      </c>
      <c r="H86" s="43">
        <f>'Tabelle3.4 B-E'!H23/'Tabelle3.1 insg '!L25*100</f>
        <v>8.8289112534309329</v>
      </c>
      <c r="I86" s="43">
        <f>'Tabelle3.4 B-E'!I23/'Tabelle3.1 insg '!M25*100</f>
        <v>8.7179487179487136</v>
      </c>
      <c r="J86" s="43">
        <f>'Tabelle3.4 B-E'!J23/'Tabelle3.1 insg '!N25*100</f>
        <v>9.2248558616271712</v>
      </c>
      <c r="K86" s="43">
        <f>'Tabelle3.4 B-E'!K23/'Tabelle3.1 insg '!O25*100</f>
        <v>9.4248670212766026</v>
      </c>
      <c r="L86" s="43">
        <f>'Tabelle3.4 B-E'!L23/'Tabelle3.1 insg '!P25*100</f>
        <v>9.4960918010976201</v>
      </c>
      <c r="M86" s="43">
        <f>'Tabelle3.4 B-E'!M23/'Tabelle3.1 insg '!Q25*100</f>
        <v>9.2300098716683063</v>
      </c>
      <c r="N86" s="43">
        <f>'Tabelle3.4 B-E'!N23/'Tabelle3.1 insg '!R25*100</f>
        <v>9.2486522911051132</v>
      </c>
      <c r="O86" s="43">
        <f>'Tabelle3.4 B-E'!O23/'Tabelle3.1 insg '!S25*100</f>
        <v>9.3453100708239809</v>
      </c>
      <c r="P86" s="43">
        <f>'Tabelle3.4 B-E'!P23/'Tabelle3.1 insg '!T25*100</f>
        <v>9.4868629871274841</v>
      </c>
      <c r="Q86" s="43">
        <f>'Tabelle3.4 B-E'!Q23/'Tabelle3.1 insg '!U25*100</f>
        <v>9.386733416770964</v>
      </c>
      <c r="R86" s="43">
        <f>'Tabelle3.4 B-E'!R23/'Tabelle3.1 insg '!V25*100</f>
        <v>9.2455621301775253</v>
      </c>
      <c r="S86" s="43">
        <f>'Tabelle3.4 B-E'!S23/'Tabelle3.1 insg '!W25*100</f>
        <v>9.5983005021243759</v>
      </c>
      <c r="T86" s="43">
        <f>'Tabelle3.4 B-E'!T23/'Tabelle3.1 insg '!X25*100</f>
        <v>9.3540764080346595</v>
      </c>
      <c r="U86" s="43">
        <f>'Tabelle3.4 B-E'!U23/'Tabelle3.1 insg '!Y25*100</f>
        <v>9.3879157646132789</v>
      </c>
    </row>
    <row r="87" spans="1:21" x14ac:dyDescent="0.2">
      <c r="A87" s="42" t="s">
        <v>15</v>
      </c>
      <c r="B87" s="43">
        <f>'Tabelle3.4 B-E'!B24/'Tabelle3.1 insg '!F26*100</f>
        <v>10.269738690643399</v>
      </c>
      <c r="C87" s="43">
        <f>'Tabelle3.4 B-E'!C24/'Tabelle3.1 insg '!G26*100</f>
        <v>9.7736916548798174</v>
      </c>
      <c r="D87" s="43">
        <f>'Tabelle3.4 B-E'!D24/'Tabelle3.1 insg '!H26*100</f>
        <v>9.8570250206213732</v>
      </c>
      <c r="E87" s="43">
        <f>'Tabelle3.4 B-E'!E24/'Tabelle3.1 insg '!I26*100</f>
        <v>9.7394051066070304</v>
      </c>
      <c r="F87" s="43">
        <f>'Tabelle3.4 B-E'!F24/'Tabelle3.1 insg '!J26*100</f>
        <v>9.4929612557618093</v>
      </c>
      <c r="G87" s="43">
        <f>'Tabelle3.4 B-E'!G24/'Tabelle3.1 insg '!K26*100</f>
        <v>9.6720134067512564</v>
      </c>
      <c r="H87" s="43">
        <f>'Tabelle3.4 B-E'!H24/'Tabelle3.1 insg '!L26*100</f>
        <v>8.8919925512104214</v>
      </c>
      <c r="I87" s="43">
        <f>'Tabelle3.4 B-E'!I24/'Tabelle3.1 insg '!M26*100</f>
        <v>8.5651873994021379</v>
      </c>
      <c r="J87" s="43">
        <f>'Tabelle3.4 B-E'!J24/'Tabelle3.1 insg '!N26*100</f>
        <v>8.9599225087782823</v>
      </c>
      <c r="K87" s="43">
        <f>'Tabelle3.4 B-E'!K24/'Tabelle3.1 insg '!O26*100</f>
        <v>9.8527746319365637</v>
      </c>
      <c r="L87" s="43">
        <f>'Tabelle3.4 B-E'!L24/'Tabelle3.1 insg '!P26*100</f>
        <v>9.6329113924050471</v>
      </c>
      <c r="M87" s="43">
        <f>'Tabelle3.4 B-E'!M24/'Tabelle3.1 insg '!Q26*100</f>
        <v>9.6880547806238884</v>
      </c>
      <c r="N87" s="43">
        <f>'Tabelle3.4 B-E'!N24/'Tabelle3.1 insg '!R26*100</f>
        <v>9.5713371721049434</v>
      </c>
      <c r="O87" s="43">
        <f>'Tabelle3.4 B-E'!O24/'Tabelle3.1 insg '!S26*100</f>
        <v>9.7707924034053448</v>
      </c>
      <c r="P87" s="43">
        <f>'Tabelle3.4 B-E'!P24/'Tabelle3.1 insg '!T26*100</f>
        <v>9.4994087504926892</v>
      </c>
      <c r="Q87" s="43">
        <f>'Tabelle3.4 B-E'!Q24/'Tabelle3.1 insg '!U26*100</f>
        <v>9.2093023255814241</v>
      </c>
      <c r="R87" s="43">
        <f>'Tabelle3.4 B-E'!R24/'Tabelle3.1 insg '!V26*100</f>
        <v>9.358470093584712</v>
      </c>
      <c r="S87" s="43">
        <f>'Tabelle3.4 B-E'!S24/'Tabelle3.1 insg '!W26*100</f>
        <v>9.455628012475179</v>
      </c>
      <c r="T87" s="43">
        <f>'Tabelle3.4 B-E'!T24/'Tabelle3.1 insg '!X26*100</f>
        <v>9.3663510560815393</v>
      </c>
      <c r="U87" s="43">
        <f>'Tabelle3.4 B-E'!U24/'Tabelle3.1 insg '!Y26*100</f>
        <v>8.9312295325989517</v>
      </c>
    </row>
    <row r="88" spans="1:21" x14ac:dyDescent="0.2">
      <c r="A88" s="42" t="s">
        <v>16</v>
      </c>
      <c r="B88" s="43">
        <f>'Tabelle3.4 B-E'!B25/'Tabelle3.1 insg '!F27*100</f>
        <v>12.032648762506597</v>
      </c>
      <c r="C88" s="43">
        <f>'Tabelle3.4 B-E'!C25/'Tabelle3.1 insg '!G27*100</f>
        <v>11.28588281557216</v>
      </c>
      <c r="D88" s="43">
        <f>'Tabelle3.4 B-E'!D25/'Tabelle3.1 insg '!H27*100</f>
        <v>11.355217780048584</v>
      </c>
      <c r="E88" s="43">
        <f>'Tabelle3.4 B-E'!E25/'Tabelle3.1 insg '!I27*100</f>
        <v>11.092045593822778</v>
      </c>
      <c r="F88" s="43">
        <f>'Tabelle3.4 B-E'!F25/'Tabelle3.1 insg '!J27*100</f>
        <v>10.700273451432651</v>
      </c>
      <c r="G88" s="43">
        <f>'Tabelle3.4 B-E'!G25/'Tabelle3.1 insg '!K27*100</f>
        <v>10.98888100307544</v>
      </c>
      <c r="H88" s="43">
        <f>'Tabelle3.4 B-E'!H25/'Tabelle3.1 insg '!L27*100</f>
        <v>10.374840431704786</v>
      </c>
      <c r="I88" s="43">
        <f>'Tabelle3.4 B-E'!I25/'Tabelle3.1 insg '!M27*100</f>
        <v>10.40582726326743</v>
      </c>
      <c r="J88" s="43">
        <f>'Tabelle3.4 B-E'!J25/'Tabelle3.1 insg '!N27*100</f>
        <v>10.442813165995716</v>
      </c>
      <c r="K88" s="43">
        <f>'Tabelle3.4 B-E'!K25/'Tabelle3.1 insg '!O27*100</f>
        <v>10.901234567901213</v>
      </c>
      <c r="L88" s="43">
        <f>'Tabelle3.4 B-E'!L25/'Tabelle3.1 insg '!P27*100</f>
        <v>10.850476668339155</v>
      </c>
      <c r="M88" s="43">
        <f>'Tabelle3.4 B-E'!M25/'Tabelle3.1 insg '!Q27*100</f>
        <v>10.579728529747559</v>
      </c>
      <c r="N88" s="43">
        <f>'Tabelle3.4 B-E'!N25/'Tabelle3.1 insg '!R27*100</f>
        <v>10.331681280975967</v>
      </c>
      <c r="O88" s="43">
        <f>'Tabelle3.4 B-E'!O25/'Tabelle3.1 insg '!S27*100</f>
        <v>10.517354289456454</v>
      </c>
      <c r="P88" s="43">
        <f>'Tabelle3.4 B-E'!P25/'Tabelle3.1 insg '!T27*100</f>
        <v>10.402109426499653</v>
      </c>
      <c r="Q88" s="43">
        <f>'Tabelle3.4 B-E'!Q25/'Tabelle3.1 insg '!U27*100</f>
        <v>10.213903743315514</v>
      </c>
      <c r="R88" s="43">
        <f>'Tabelle3.4 B-E'!R25/'Tabelle3.1 insg '!V27*100</f>
        <v>10.105580693816025</v>
      </c>
      <c r="S88" s="43">
        <f>'Tabelle3.4 B-E'!S25/'Tabelle3.1 insg '!W27*100</f>
        <v>9.9489071813795231</v>
      </c>
      <c r="T88" s="43">
        <f>'Tabelle3.4 B-E'!T25/'Tabelle3.1 insg '!X27*100</f>
        <v>10.133678309616249</v>
      </c>
      <c r="U88" s="43">
        <f>'Tabelle3.4 B-E'!U25/'Tabelle3.1 insg '!Y27*100</f>
        <v>9.8706207297572757</v>
      </c>
    </row>
    <row r="89" spans="1:21" x14ac:dyDescent="0.2">
      <c r="A89" s="42" t="s">
        <v>5</v>
      </c>
      <c r="B89" s="43">
        <f>'Tabelle3.4 B-E'!B26/'Tabelle3.1 insg '!F28*100</f>
        <v>9.7686906237092117</v>
      </c>
      <c r="C89" s="43">
        <f>'Tabelle3.4 B-E'!C26/'Tabelle3.1 insg '!G28*100</f>
        <v>9.2363783674296265</v>
      </c>
      <c r="D89" s="43">
        <f>'Tabelle3.4 B-E'!D26/'Tabelle3.1 insg '!H28*100</f>
        <v>9.1908876669285036</v>
      </c>
      <c r="E89" s="43">
        <f>'Tabelle3.4 B-E'!E26/'Tabelle3.1 insg '!I28*100</f>
        <v>8.8757396449704036</v>
      </c>
      <c r="F89" s="43">
        <f>'Tabelle3.4 B-E'!F26/'Tabelle3.1 insg '!J28*100</f>
        <v>8.3348768290424289</v>
      </c>
      <c r="G89" s="43">
        <f>'Tabelle3.4 B-E'!G26/'Tabelle3.1 insg '!K28*100</f>
        <v>8.372009996429842</v>
      </c>
      <c r="H89" s="43">
        <f>'Tabelle3.4 B-E'!H26/'Tabelle3.1 insg '!L28*100</f>
        <v>8.2593250444049779</v>
      </c>
      <c r="I89" s="43">
        <f>'Tabelle3.4 B-E'!I26/'Tabelle3.1 insg '!M28*100</f>
        <v>8.2359099633571695</v>
      </c>
      <c r="J89" s="43">
        <f>'Tabelle3.4 B-E'!J26/'Tabelle3.1 insg '!N28*100</f>
        <v>8.6700035752592104</v>
      </c>
      <c r="K89" s="43">
        <f>'Tabelle3.4 B-E'!K26/'Tabelle3.1 insg '!O28*100</f>
        <v>8.6689038031319932</v>
      </c>
      <c r="L89" s="43">
        <f>'Tabelle3.4 B-E'!L26/'Tabelle3.1 insg '!P28*100</f>
        <v>8.4710743801653017</v>
      </c>
      <c r="M89" s="43">
        <f>'Tabelle3.4 B-E'!M26/'Tabelle3.1 insg '!Q28*100</f>
        <v>8.2031984948259673</v>
      </c>
      <c r="N89" s="43">
        <f>'Tabelle3.4 B-E'!N26/'Tabelle3.1 insg '!R28*100</f>
        <v>8.0177743431221007</v>
      </c>
      <c r="O89" s="43">
        <f>'Tabelle3.4 B-E'!O26/'Tabelle3.1 insg '!S28*100</f>
        <v>8.0719280719280775</v>
      </c>
      <c r="P89" s="43">
        <f>'Tabelle3.4 B-E'!P26/'Tabelle3.1 insg '!T28*100</f>
        <v>7.8947368421052682</v>
      </c>
      <c r="Q89" s="43">
        <f>'Tabelle3.4 B-E'!Q26/'Tabelle3.1 insg '!U28*100</f>
        <v>7.6213397513036698</v>
      </c>
      <c r="R89" s="43">
        <f>'Tabelle3.4 B-E'!R26/'Tabelle3.1 insg '!V28*100</f>
        <v>7.7032810271041443</v>
      </c>
      <c r="S89" s="43">
        <f>'Tabelle3.4 B-E'!S26/'Tabelle3.1 insg '!W28*100</f>
        <v>7.5830373929392101</v>
      </c>
      <c r="T89" s="43">
        <f>'Tabelle3.4 B-E'!T26/'Tabelle3.1 insg '!X28*100</f>
        <v>7.2591006423982734</v>
      </c>
      <c r="U89" s="43">
        <f>'Tabelle3.4 B-E'!U26/'Tabelle3.1 insg '!Y28*100</f>
        <v>7.1992976294995712</v>
      </c>
    </row>
    <row r="90" spans="1:21" x14ac:dyDescent="0.2">
      <c r="A90" s="42" t="s">
        <v>2</v>
      </c>
      <c r="B90" s="43">
        <f>'Tabelle3.4 B-E'!B27/'Tabelle3.1 insg '!F29*100</f>
        <v>12.039045553145336</v>
      </c>
      <c r="C90" s="43">
        <f>'Tabelle3.4 B-E'!C27/'Tabelle3.1 insg '!G29*100</f>
        <v>11.681574239713743</v>
      </c>
      <c r="D90" s="43">
        <f>'Tabelle3.4 B-E'!D27/'Tabelle3.1 insg '!H29*100</f>
        <v>11.871750433275565</v>
      </c>
      <c r="E90" s="43">
        <f>'Tabelle3.4 B-E'!E27/'Tabelle3.1 insg '!I29*100</f>
        <v>11.67521084835454</v>
      </c>
      <c r="F90" s="43">
        <f>'Tabelle3.4 B-E'!F27/'Tabelle3.1 insg '!J29*100</f>
        <v>11.777707609725306</v>
      </c>
      <c r="G90" s="43">
        <f>'Tabelle3.4 B-E'!G27/'Tabelle3.1 insg '!K29*100</f>
        <v>11.213927227101633</v>
      </c>
      <c r="H90" s="43">
        <f>'Tabelle3.4 B-E'!H27/'Tabelle3.1 insg '!L29*100</f>
        <v>10.81330868761553</v>
      </c>
      <c r="I90" s="43">
        <f>'Tabelle3.4 B-E'!I27/'Tabelle3.1 insg '!M29*100</f>
        <v>10.421420964551963</v>
      </c>
      <c r="J90" s="43">
        <f>'Tabelle3.4 B-E'!J27/'Tabelle3.1 insg '!N29*100</f>
        <v>11.170379667398828</v>
      </c>
      <c r="K90" s="43">
        <f>'Tabelle3.4 B-E'!K27/'Tabelle3.1 insg '!O29*100</f>
        <v>11.612692181877678</v>
      </c>
      <c r="L90" s="43">
        <f>'Tabelle3.4 B-E'!L27/'Tabelle3.1 insg '!P29*100</f>
        <v>11.52391911885584</v>
      </c>
      <c r="M90" s="43">
        <f>'Tabelle3.4 B-E'!M27/'Tabelle3.1 insg '!Q29*100</f>
        <v>11.216481360366252</v>
      </c>
      <c r="N90" s="43">
        <f>'Tabelle3.4 B-E'!N27/'Tabelle3.1 insg '!R29*100</f>
        <v>11.149425287356333</v>
      </c>
      <c r="O90" s="43">
        <f>'Tabelle3.4 B-E'!O27/'Tabelle3.1 insg '!S29*100</f>
        <v>11.096144132008767</v>
      </c>
      <c r="P90" s="43">
        <f>'Tabelle3.4 B-E'!P27/'Tabelle3.1 insg '!T29*100</f>
        <v>11.204242216900457</v>
      </c>
      <c r="Q90" s="43">
        <f>'Tabelle3.4 B-E'!Q27/'Tabelle3.1 insg '!U29*100</f>
        <v>10.638670166229193</v>
      </c>
      <c r="R90" s="43">
        <f>'Tabelle3.4 B-E'!R27/'Tabelle3.1 insg '!V29*100</f>
        <v>10.808850199492213</v>
      </c>
      <c r="S90" s="43">
        <f>'Tabelle3.4 B-E'!S27/'Tabelle3.1 insg '!W29*100</f>
        <v>10.587355031799497</v>
      </c>
      <c r="T90" s="43">
        <f>'Tabelle3.4 B-E'!T27/'Tabelle3.1 insg '!X29*100</f>
        <v>10.149942329873138</v>
      </c>
      <c r="U90" s="43">
        <f>'Tabelle3.4 B-E'!U27/'Tabelle3.1 insg '!Y29*100</f>
        <v>9.9004100761569909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'Tabelle3.4 B-E'!B29/'Tabelle3.1 insg '!F31*100</f>
        <v>10.494213687701473</v>
      </c>
      <c r="C92" s="47">
        <f>'Tabelle3.4 B-E'!C29/'Tabelle3.1 insg '!G31*100</f>
        <v>9.8191539190933685</v>
      </c>
      <c r="D92" s="47">
        <f>'Tabelle3.4 B-E'!D29/'Tabelle3.1 insg '!H31*100</f>
        <v>9.9439822334184083</v>
      </c>
      <c r="E92" s="47">
        <f>'Tabelle3.4 B-E'!E29/'Tabelle3.1 insg '!I31*100</f>
        <v>9.6038082226870998</v>
      </c>
      <c r="F92" s="47">
        <f>'Tabelle3.4 B-E'!F29/'Tabelle3.1 insg '!J31*100</f>
        <v>9.3269475722219397</v>
      </c>
      <c r="G92" s="47">
        <f>'Tabelle3.4 B-E'!G29/'Tabelle3.1 insg '!K31*100</f>
        <v>9.0150184910879805</v>
      </c>
      <c r="H92" s="47">
        <f>'Tabelle3.4 B-E'!H29/'Tabelle3.1 insg '!L31*100</f>
        <v>8.6777058761126842</v>
      </c>
      <c r="I92" s="47">
        <f>'Tabelle3.4 B-E'!I29/'Tabelle3.1 insg '!M31*100</f>
        <v>8.6092523111437735</v>
      </c>
      <c r="J92" s="47">
        <f>'Tabelle3.4 B-E'!J29/'Tabelle3.1 insg '!N31*100</f>
        <v>8.9306510854742509</v>
      </c>
      <c r="K92" s="47">
        <f>'Tabelle3.4 B-E'!K29/'Tabelle3.1 insg '!O31*100</f>
        <v>9.3127300091745919</v>
      </c>
      <c r="L92" s="47">
        <f>'Tabelle3.4 B-E'!L29/'Tabelle3.1 insg '!P31*100</f>
        <v>9.26728843694438</v>
      </c>
      <c r="M92" s="47">
        <f>'Tabelle3.4 B-E'!M29/'Tabelle3.1 insg '!Q31*100</f>
        <v>9.0835853063957614</v>
      </c>
      <c r="N92" s="47">
        <f>'Tabelle3.4 B-E'!N29/'Tabelle3.1 insg '!R31*100</f>
        <v>8.9656631924236851</v>
      </c>
      <c r="O92" s="47">
        <f>'Tabelle3.4 B-E'!O29/'Tabelle3.1 insg '!S31*100</f>
        <v>9.0319858033241047</v>
      </c>
      <c r="P92" s="47">
        <f>'Tabelle3.4 B-E'!P29/'Tabelle3.1 insg '!T31*100</f>
        <v>8.8608143072109744</v>
      </c>
      <c r="Q92" s="47">
        <f>'Tabelle3.4 B-E'!Q29/'Tabelle3.1 insg '!U31*100</f>
        <v>8.6398342059336812</v>
      </c>
      <c r="R92" s="47">
        <f>'Tabelle3.4 B-E'!R29/'Tabelle3.1 insg '!V31*100</f>
        <v>8.7715156216623456</v>
      </c>
      <c r="S92" s="47">
        <f>'Tabelle3.4 B-E'!S29/'Tabelle3.1 insg '!W31*100</f>
        <v>8.879443224811995</v>
      </c>
      <c r="T92" s="47">
        <f>'Tabelle3.4 B-E'!T29/'Tabelle3.1 insg '!X31*100</f>
        <v>8.6153405565366814</v>
      </c>
      <c r="U92" s="47">
        <f>'Tabelle3.4 B-E'!U29/'Tabelle3.1 insg '!Y31*100</f>
        <v>8.4421698090432855</v>
      </c>
    </row>
    <row r="93" spans="1:21" x14ac:dyDescent="0.2">
      <c r="A93" s="42" t="s">
        <v>17</v>
      </c>
      <c r="B93" s="43">
        <f>'Tabelle3.4 B-E'!B30/'Tabelle3.1 insg '!F32*100</f>
        <v>7.7335809730175979</v>
      </c>
      <c r="C93" s="43">
        <f>'Tabelle3.4 B-E'!C30/'Tabelle3.1 insg '!G32*100</f>
        <v>7.2501007658202266</v>
      </c>
      <c r="D93" s="43">
        <f>'Tabelle3.4 B-E'!D30/'Tabelle3.1 insg '!H32*100</f>
        <v>7.2483548622958818</v>
      </c>
      <c r="E93" s="43">
        <f>'Tabelle3.4 B-E'!E30/'Tabelle3.1 insg '!I32*100</f>
        <v>6.7521849450239575</v>
      </c>
      <c r="F93" s="43">
        <f>'Tabelle3.4 B-E'!F30/'Tabelle3.1 insg '!J32*100</f>
        <v>6.5199856605126412</v>
      </c>
      <c r="G93" s="43">
        <f>'Tabelle3.4 B-E'!G30/'Tabelle3.1 insg '!K32*100</f>
        <v>5.99940850902024</v>
      </c>
      <c r="H93" s="43">
        <f>'Tabelle3.4 B-E'!H30/'Tabelle3.1 insg '!L32*100</f>
        <v>5.7394961448068322</v>
      </c>
      <c r="I93" s="43">
        <f>'Tabelle3.4 B-E'!I30/'Tabelle3.1 insg '!M32*100</f>
        <v>5.6427503736920768</v>
      </c>
      <c r="J93" s="43">
        <f>'Tabelle3.4 B-E'!J30/'Tabelle3.1 insg '!N32*100</f>
        <v>5.5769714237827834</v>
      </c>
      <c r="K93" s="43">
        <f>'Tabelle3.4 B-E'!K30/'Tabelle3.1 insg '!O32*100</f>
        <v>5.9629677363921516</v>
      </c>
      <c r="L93" s="43">
        <f>'Tabelle3.4 B-E'!L30/'Tabelle3.1 insg '!P32*100</f>
        <v>6.0179536343036419</v>
      </c>
      <c r="M93" s="43">
        <f>'Tabelle3.4 B-E'!M30/'Tabelle3.1 insg '!Q32*100</f>
        <v>5.7088914861098674</v>
      </c>
      <c r="N93" s="43">
        <f>'Tabelle3.4 B-E'!N30/'Tabelle3.1 insg '!R32*100</f>
        <v>5.4843693202471808</v>
      </c>
      <c r="O93" s="43">
        <f>'Tabelle3.4 B-E'!O30/'Tabelle3.1 insg '!S32*100</f>
        <v>5.6622851365015148</v>
      </c>
      <c r="P93" s="43">
        <f>'Tabelle3.4 B-E'!P30/'Tabelle3.1 insg '!T32*100</f>
        <v>5.4674833363357944</v>
      </c>
      <c r="Q93" s="43">
        <f>'Tabelle3.4 B-E'!Q30/'Tabelle3.1 insg '!U32*100</f>
        <v>5.3448045290420332</v>
      </c>
      <c r="R93" s="43">
        <f>'Tabelle3.4 B-E'!R30/'Tabelle3.1 insg '!V32*100</f>
        <v>5.345984725757928</v>
      </c>
      <c r="S93" s="43">
        <f>'Tabelle3.4 B-E'!S30/'Tabelle3.1 insg '!W32*100</f>
        <v>5.4480528880953578</v>
      </c>
      <c r="T93" s="43">
        <f>'Tabelle3.4 B-E'!T30/'Tabelle3.1 insg '!X32*100</f>
        <v>5.1114151681000735</v>
      </c>
      <c r="U93" s="43">
        <f>'Tabelle3.4 B-E'!U30/'Tabelle3.1 insg '!Y32*100</f>
        <v>5.0409516380655157</v>
      </c>
    </row>
    <row r="94" spans="1:21" x14ac:dyDescent="0.2">
      <c r="A94" s="42" t="s">
        <v>18</v>
      </c>
      <c r="B94" s="43">
        <f>'Tabelle3.4 B-E'!B31/'Tabelle3.1 insg '!F33*100</f>
        <v>11.294592775409461</v>
      </c>
      <c r="C94" s="43">
        <f>'Tabelle3.4 B-E'!C31/'Tabelle3.1 insg '!G33*100</f>
        <v>10.572504986333749</v>
      </c>
      <c r="D94" s="43">
        <f>'Tabelle3.4 B-E'!D31/'Tabelle3.1 insg '!H33*100</f>
        <v>10.734083895302319</v>
      </c>
      <c r="E94" s="43">
        <f>'Tabelle3.4 B-E'!E31/'Tabelle3.1 insg '!I33*100</f>
        <v>10.441927910509596</v>
      </c>
      <c r="F94" s="43">
        <f>'Tabelle3.4 B-E'!F31/'Tabelle3.1 insg '!J33*100</f>
        <v>10.153127843944128</v>
      </c>
      <c r="G94" s="43">
        <f>'Tabelle3.4 B-E'!G31/'Tabelle3.1 insg '!K33*100</f>
        <v>9.926921504497134</v>
      </c>
      <c r="H94" s="43">
        <f>'Tabelle3.4 B-E'!H31/'Tabelle3.1 insg '!L33*100</f>
        <v>9.5747627080238704</v>
      </c>
      <c r="I94" s="43">
        <f>'Tabelle3.4 B-E'!I31/'Tabelle3.1 insg '!M33*100</f>
        <v>9.5098830173457038</v>
      </c>
      <c r="J94" s="43">
        <f>'Tabelle3.4 B-E'!J31/'Tabelle3.1 insg '!N33*100</f>
        <v>9.9755865112210618</v>
      </c>
      <c r="K94" s="43">
        <f>'Tabelle3.4 B-E'!K31/'Tabelle3.1 insg '!O33*100</f>
        <v>10.370269903702695</v>
      </c>
      <c r="L94" s="43">
        <f>'Tabelle3.4 B-E'!L31/'Tabelle3.1 insg '!P33*100</f>
        <v>10.28554261289926</v>
      </c>
      <c r="M94" s="43">
        <f>'Tabelle3.4 B-E'!M31/'Tabelle3.1 insg '!Q33*100</f>
        <v>10.107318669630322</v>
      </c>
      <c r="N94" s="43">
        <f>'Tabelle3.4 B-E'!N31/'Tabelle3.1 insg '!R33*100</f>
        <v>10.022483688980241</v>
      </c>
      <c r="O94" s="43">
        <f>'Tabelle3.4 B-E'!O31/'Tabelle3.1 insg '!S33*100</f>
        <v>10.069631181182606</v>
      </c>
      <c r="P94" s="43">
        <f>'Tabelle3.4 B-E'!P31/'Tabelle3.1 insg '!T33*100</f>
        <v>9.9345864983112122</v>
      </c>
      <c r="Q94" s="43">
        <f>'Tabelle3.4 B-E'!Q31/'Tabelle3.1 insg '!U33*100</f>
        <v>9.7072797377503726</v>
      </c>
      <c r="R94" s="43">
        <f>'Tabelle3.4 B-E'!R31/'Tabelle3.1 insg '!V33*100</f>
        <v>9.8705117163137501</v>
      </c>
      <c r="S94" s="43">
        <f>'Tabelle3.4 B-E'!S31/'Tabelle3.1 insg '!W33*100</f>
        <v>9.9748894674410398</v>
      </c>
      <c r="T94" s="43">
        <f>'Tabelle3.4 B-E'!T31/'Tabelle3.1 insg '!X33*100</f>
        <v>9.74739501105147</v>
      </c>
      <c r="U94" s="43">
        <f>'Tabelle3.4 B-E'!U31/'Tabelle3.1 insg '!Y33*100</f>
        <v>9.5613950652934232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U7:U10"/>
    <mergeCell ref="B6:U6"/>
    <mergeCell ref="B33:U33"/>
    <mergeCell ref="B12:U12"/>
    <mergeCell ref="A3:U3"/>
    <mergeCell ref="M7:M10"/>
    <mergeCell ref="B7:B10"/>
    <mergeCell ref="C7:C10"/>
    <mergeCell ref="K7:K10"/>
    <mergeCell ref="D7:D10"/>
    <mergeCell ref="E7:E10"/>
    <mergeCell ref="F7:F10"/>
    <mergeCell ref="N7:N10"/>
    <mergeCell ref="J7:J10"/>
    <mergeCell ref="L7:L10"/>
    <mergeCell ref="G7:G10"/>
    <mergeCell ref="S7:S10"/>
    <mergeCell ref="T7:T10"/>
    <mergeCell ref="H7:H10"/>
    <mergeCell ref="I7:I10"/>
    <mergeCell ref="O7:O10"/>
    <mergeCell ref="P7:P10"/>
    <mergeCell ref="R7:R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'Tabelle1.5 C'!B14-'Tabelle2.5 C'!B14</f>
        <v>0.3199999999999994</v>
      </c>
      <c r="C14" s="48">
        <f>'Tabelle1.5 C'!C14-'Tabelle2.5 C'!C14</f>
        <v>0.30499999999999972</v>
      </c>
      <c r="D14" s="48">
        <f>'Tabelle1.5 C'!D14-'Tabelle2.5 C'!D14</f>
        <v>0.31099999999999994</v>
      </c>
      <c r="E14" s="48">
        <f>'Tabelle1.5 C'!E14-'Tabelle2.5 C'!E14</f>
        <v>0.31300000000000061</v>
      </c>
      <c r="F14" s="48">
        <f>'Tabelle1.5 C'!F14-'Tabelle2.5 C'!F14</f>
        <v>0.3180000000000005</v>
      </c>
      <c r="G14" s="48">
        <f>'Tabelle1.5 C'!G14-'Tabelle2.5 C'!G14</f>
        <v>0.30999999999999961</v>
      </c>
      <c r="H14" s="48">
        <f>'Tabelle1.5 C'!H14-'Tabelle2.5 C'!H14</f>
        <v>0.30400000000000027</v>
      </c>
      <c r="I14" s="48">
        <f>'Tabelle1.5 C'!I14-'Tabelle2.5 C'!I14</f>
        <v>0.29999999999999982</v>
      </c>
      <c r="J14" s="48">
        <f>'Tabelle1.5 C'!J14-'Tabelle2.5 C'!J14</f>
        <v>0.29400000000000048</v>
      </c>
      <c r="K14" s="48">
        <f>'Tabelle1.5 C'!K14-'Tabelle2.5 C'!K14</f>
        <v>0.30600000000000005</v>
      </c>
      <c r="L14" s="48">
        <f>'Tabelle1.5 C'!L14-'Tabelle2.5 C'!L14</f>
        <v>0.29599999999999937</v>
      </c>
      <c r="M14" s="48">
        <f>'Tabelle1.5 C'!M14-'Tabelle2.5 C'!M14</f>
        <v>0.21999999999999975</v>
      </c>
      <c r="N14" s="48">
        <f>'Tabelle1.5 C'!N14-'Tabelle2.5 C'!N14</f>
        <v>0.20700000000000074</v>
      </c>
      <c r="O14" s="48">
        <f>'Tabelle1.5 C'!O14-'Tabelle2.5 C'!O14</f>
        <v>0.20900000000000052</v>
      </c>
      <c r="P14" s="48">
        <f>'Tabelle1.5 C'!P14-'Tabelle2.5 C'!P14</f>
        <v>0.20000000000000018</v>
      </c>
      <c r="Q14" s="48">
        <f>'Tabelle1.5 C'!Q14-'Tabelle2.5 C'!Q14</f>
        <v>0.20999999999999996</v>
      </c>
      <c r="R14" s="48">
        <f>'Tabelle1.5 C'!R14-'Tabelle2.5 C'!R14</f>
        <v>0.21199999999999974</v>
      </c>
      <c r="S14" s="48">
        <f>'Tabelle1.5 C'!S14-'Tabelle2.5 C'!S14</f>
        <v>0.2110000000000003</v>
      </c>
      <c r="T14" s="48">
        <f>'Tabelle1.5 C'!T14-'Tabelle2.5 C'!T14</f>
        <v>0.17499999999999982</v>
      </c>
      <c r="U14" s="48">
        <f>'Tabelle1.5 C'!U14-'Tabelle2.5 C'!U14</f>
        <v>0.17899999999999938</v>
      </c>
    </row>
    <row r="15" spans="1:21" ht="13.5" customHeight="1" x14ac:dyDescent="0.2">
      <c r="A15" s="42" t="s">
        <v>10</v>
      </c>
      <c r="B15" s="48">
        <f>'Tabelle1.5 C'!B15-'Tabelle2.5 C'!B15</f>
        <v>0.51600000000000001</v>
      </c>
      <c r="C15" s="48">
        <f>'Tabelle1.5 C'!C15-'Tabelle2.5 C'!C15</f>
        <v>0.50200000000000067</v>
      </c>
      <c r="D15" s="48">
        <f>'Tabelle1.5 C'!D15-'Tabelle2.5 C'!D15</f>
        <v>0.52199999999999935</v>
      </c>
      <c r="E15" s="48">
        <f>'Tabelle1.5 C'!E15-'Tabelle2.5 C'!E15</f>
        <v>0.49000000000000021</v>
      </c>
      <c r="F15" s="48">
        <f>'Tabelle1.5 C'!F15-'Tabelle2.5 C'!F15</f>
        <v>0.50699999999999967</v>
      </c>
      <c r="G15" s="48">
        <f>'Tabelle1.5 C'!G15-'Tabelle2.5 C'!G15</f>
        <v>0.49800000000000022</v>
      </c>
      <c r="H15" s="48">
        <f>'Tabelle1.5 C'!H15-'Tabelle2.5 C'!H15</f>
        <v>0.47900000000000009</v>
      </c>
      <c r="I15" s="48">
        <f>'Tabelle1.5 C'!I15-'Tabelle2.5 C'!I15</f>
        <v>0.45999999999999996</v>
      </c>
      <c r="J15" s="48">
        <f>'Tabelle1.5 C'!J15-'Tabelle2.5 C'!J15</f>
        <v>0.45199999999999996</v>
      </c>
      <c r="K15" s="48">
        <f>'Tabelle1.5 C'!K15-'Tabelle2.5 C'!K15</f>
        <v>0.47499999999999964</v>
      </c>
      <c r="L15" s="48">
        <f>'Tabelle1.5 C'!L15-'Tabelle2.5 C'!L15</f>
        <v>0.48200000000000021</v>
      </c>
      <c r="M15" s="48">
        <f>'Tabelle1.5 C'!M15-'Tabelle2.5 C'!M15</f>
        <v>0.47199999999999953</v>
      </c>
      <c r="N15" s="48">
        <f>'Tabelle1.5 C'!N15-'Tabelle2.5 C'!N15</f>
        <v>0.44200000000000017</v>
      </c>
      <c r="O15" s="48">
        <f>'Tabelle1.5 C'!O15-'Tabelle2.5 C'!O15</f>
        <v>0.46600000000000019</v>
      </c>
      <c r="P15" s="48">
        <f>'Tabelle1.5 C'!P15-'Tabelle2.5 C'!P15</f>
        <v>0.4610000000000003</v>
      </c>
      <c r="Q15" s="48">
        <f>'Tabelle1.5 C'!Q15-'Tabelle2.5 C'!Q15</f>
        <v>0.43799999999999972</v>
      </c>
      <c r="R15" s="48">
        <f>'Tabelle1.5 C'!R15-'Tabelle2.5 C'!R15</f>
        <v>0.42100000000000026</v>
      </c>
      <c r="S15" s="48">
        <f>'Tabelle1.5 C'!S15-'Tabelle2.5 C'!S15</f>
        <v>0.40399999999999991</v>
      </c>
      <c r="T15" s="48">
        <f>'Tabelle1.5 C'!T15-'Tabelle2.5 C'!T15</f>
        <v>0.36699999999999999</v>
      </c>
      <c r="U15" s="48">
        <f>'Tabelle1.5 C'!U15-'Tabelle2.5 C'!U15</f>
        <v>0.35099999999999998</v>
      </c>
    </row>
    <row r="16" spans="1:21" ht="13.5" customHeight="1" x14ac:dyDescent="0.2">
      <c r="A16" s="42" t="s">
        <v>26</v>
      </c>
      <c r="B16" s="48">
        <f>'Tabelle1.5 C'!B16-'Tabelle2.5 C'!B16</f>
        <v>0.625</v>
      </c>
      <c r="C16" s="48">
        <f>'Tabelle1.5 C'!C16-'Tabelle2.5 C'!C16</f>
        <v>0.59499999999999886</v>
      </c>
      <c r="D16" s="48">
        <f>'Tabelle1.5 C'!D16-'Tabelle2.5 C'!D16</f>
        <v>0.61600000000000144</v>
      </c>
      <c r="E16" s="48">
        <f>'Tabelle1.5 C'!E16-'Tabelle2.5 C'!E16</f>
        <v>0.59200000000000053</v>
      </c>
      <c r="F16" s="48">
        <f>'Tabelle1.5 C'!F16-'Tabelle2.5 C'!F16</f>
        <v>0.5860000000000003</v>
      </c>
      <c r="G16" s="48">
        <f>'Tabelle1.5 C'!G16-'Tabelle2.5 C'!G16</f>
        <v>0.55899999999999928</v>
      </c>
      <c r="H16" s="48">
        <f>'Tabelle1.5 C'!H16-'Tabelle2.5 C'!H16</f>
        <v>0.55700000000000038</v>
      </c>
      <c r="I16" s="48">
        <f>'Tabelle1.5 C'!I16-'Tabelle2.5 C'!I16</f>
        <v>0.54199999999999982</v>
      </c>
      <c r="J16" s="48">
        <f>'Tabelle1.5 C'!J16-'Tabelle2.5 C'!J16</f>
        <v>0.52899999999999991</v>
      </c>
      <c r="K16" s="48">
        <f>'Tabelle1.5 C'!K16-'Tabelle2.5 C'!K16</f>
        <v>0.54100000000000037</v>
      </c>
      <c r="L16" s="48">
        <f>'Tabelle1.5 C'!L16-'Tabelle2.5 C'!L16</f>
        <v>0.54000000000000092</v>
      </c>
      <c r="M16" s="48">
        <f>'Tabelle1.5 C'!M16-'Tabelle2.5 C'!M16</f>
        <v>0.51800000000000068</v>
      </c>
      <c r="N16" s="48">
        <f>'Tabelle1.5 C'!N16-'Tabelle2.5 C'!N16</f>
        <v>0.49900000000000055</v>
      </c>
      <c r="O16" s="48">
        <f>'Tabelle1.5 C'!O16-'Tabelle2.5 C'!O16</f>
        <v>0.50200000000000067</v>
      </c>
      <c r="P16" s="48">
        <f>'Tabelle1.5 C'!P16-'Tabelle2.5 C'!P16</f>
        <v>0.49699999999999989</v>
      </c>
      <c r="Q16" s="48">
        <f>'Tabelle1.5 C'!Q16-'Tabelle2.5 C'!Q16</f>
        <v>0.49399999999999977</v>
      </c>
      <c r="R16" s="48">
        <f>'Tabelle1.5 C'!R16-'Tabelle2.5 C'!R16</f>
        <v>0.4740000000000002</v>
      </c>
      <c r="S16" s="48">
        <f>'Tabelle1.5 C'!S16-'Tabelle2.5 C'!S16</f>
        <v>0.46400000000000041</v>
      </c>
      <c r="T16" s="48">
        <f>'Tabelle1.5 C'!T16-'Tabelle2.5 C'!T16</f>
        <v>0.45300000000000118</v>
      </c>
      <c r="U16" s="48">
        <f>'Tabelle1.5 C'!U16-'Tabelle2.5 C'!U16</f>
        <v>0.44400000000000084</v>
      </c>
    </row>
    <row r="17" spans="1:21" ht="13.5" customHeight="1" x14ac:dyDescent="0.2">
      <c r="A17" s="42" t="s">
        <v>6</v>
      </c>
      <c r="B17" s="48">
        <f>'Tabelle1.5 C'!B17-'Tabelle2.5 C'!B17</f>
        <v>0.39700000000000024</v>
      </c>
      <c r="C17" s="48">
        <f>'Tabelle1.5 C'!C17-'Tabelle2.5 C'!C17</f>
        <v>0.37300000000000022</v>
      </c>
      <c r="D17" s="48">
        <f>'Tabelle1.5 C'!D17-'Tabelle2.5 C'!D17</f>
        <v>0.4009999999999998</v>
      </c>
      <c r="E17" s="48">
        <f>'Tabelle1.5 C'!E17-'Tabelle2.5 C'!E17</f>
        <v>0.40299999999999958</v>
      </c>
      <c r="F17" s="48">
        <f>'Tabelle1.5 C'!F17-'Tabelle2.5 C'!F17</f>
        <v>0.40199999999999925</v>
      </c>
      <c r="G17" s="48">
        <f>'Tabelle1.5 C'!G17-'Tabelle2.5 C'!G17</f>
        <v>0.40399999999999991</v>
      </c>
      <c r="H17" s="48">
        <f>'Tabelle1.5 C'!H17-'Tabelle2.5 C'!H17</f>
        <v>0.38600000000000012</v>
      </c>
      <c r="I17" s="48">
        <f>'Tabelle1.5 C'!I17-'Tabelle2.5 C'!I17</f>
        <v>0.38699999999999957</v>
      </c>
      <c r="J17" s="48">
        <f>'Tabelle1.5 C'!J17-'Tabelle2.5 C'!J17</f>
        <v>0.38899999999999935</v>
      </c>
      <c r="K17" s="48">
        <f>'Tabelle1.5 C'!K17-'Tabelle2.5 C'!K17</f>
        <v>0.4090000000000007</v>
      </c>
      <c r="L17" s="48">
        <f>'Tabelle1.5 C'!L17-'Tabelle2.5 C'!L17</f>
        <v>0.39900000000000002</v>
      </c>
      <c r="M17" s="48">
        <f>'Tabelle1.5 C'!M17-'Tabelle2.5 C'!M17</f>
        <v>0.39599999999999991</v>
      </c>
      <c r="N17" s="48">
        <f>'Tabelle1.5 C'!N17-'Tabelle2.5 C'!N17</f>
        <v>0.38899999999999935</v>
      </c>
      <c r="O17" s="48">
        <f>'Tabelle1.5 C'!O17-'Tabelle2.5 C'!O17</f>
        <v>0.36399999999999988</v>
      </c>
      <c r="P17" s="48">
        <f>'Tabelle1.5 C'!P17-'Tabelle2.5 C'!P17</f>
        <v>0.35200000000000031</v>
      </c>
      <c r="Q17" s="48">
        <f>'Tabelle1.5 C'!Q17-'Tabelle2.5 C'!Q17</f>
        <v>0.33499999999999996</v>
      </c>
      <c r="R17" s="48">
        <f>'Tabelle1.5 C'!R17-'Tabelle2.5 C'!R17</f>
        <v>0.33999999999999986</v>
      </c>
      <c r="S17" s="48">
        <f>'Tabelle1.5 C'!S17-'Tabelle2.5 C'!S17</f>
        <v>0.33000000000000007</v>
      </c>
      <c r="T17" s="48">
        <f>'Tabelle1.5 C'!T17-'Tabelle2.5 C'!T17</f>
        <v>0.32200000000000006</v>
      </c>
      <c r="U17" s="48">
        <f>'Tabelle1.5 C'!U17-'Tabelle2.5 C'!U17</f>
        <v>0.29600000000000026</v>
      </c>
    </row>
    <row r="18" spans="1:21" ht="13.5" customHeight="1" x14ac:dyDescent="0.2">
      <c r="A18" s="42" t="s">
        <v>11</v>
      </c>
      <c r="B18" s="48">
        <f>'Tabelle1.5 C'!B18-'Tabelle2.5 C'!B18</f>
        <v>0.75</v>
      </c>
      <c r="C18" s="48">
        <f>'Tabelle1.5 C'!C18-'Tabelle2.5 C'!C18</f>
        <v>0.72299999999999898</v>
      </c>
      <c r="D18" s="48">
        <f>'Tabelle1.5 C'!D18-'Tabelle2.5 C'!D18</f>
        <v>0.74100000000000144</v>
      </c>
      <c r="E18" s="48">
        <f>'Tabelle1.5 C'!E18-'Tabelle2.5 C'!E18</f>
        <v>0.74099999999999966</v>
      </c>
      <c r="F18" s="48">
        <f>'Tabelle1.5 C'!F18-'Tabelle2.5 C'!F18</f>
        <v>0.77699999999999925</v>
      </c>
      <c r="G18" s="48">
        <f>'Tabelle1.5 C'!G18-'Tabelle2.5 C'!G18</f>
        <v>0.75700000000000145</v>
      </c>
      <c r="H18" s="48">
        <f>'Tabelle1.5 C'!H18-'Tabelle2.5 C'!H18</f>
        <v>0.74900000000000055</v>
      </c>
      <c r="I18" s="48">
        <f>'Tabelle1.5 C'!I18-'Tabelle2.5 C'!I18</f>
        <v>0.75600000000000023</v>
      </c>
      <c r="J18" s="48">
        <f>'Tabelle1.5 C'!J18-'Tabelle2.5 C'!J18</f>
        <v>0.74800000000000111</v>
      </c>
      <c r="K18" s="48">
        <f>'Tabelle1.5 C'!K18-'Tabelle2.5 C'!K18</f>
        <v>0.75499999999999901</v>
      </c>
      <c r="L18" s="48">
        <f>'Tabelle1.5 C'!L18-'Tabelle2.5 C'!L18</f>
        <v>0.74599999999999866</v>
      </c>
      <c r="M18" s="48">
        <f>'Tabelle1.5 C'!M18-'Tabelle2.5 C'!M18</f>
        <v>0.73199999999999932</v>
      </c>
      <c r="N18" s="48">
        <f>'Tabelle1.5 C'!N18-'Tabelle2.5 C'!N18</f>
        <v>0.73400000000000176</v>
      </c>
      <c r="O18" s="48">
        <f>'Tabelle1.5 C'!O18-'Tabelle2.5 C'!O18</f>
        <v>0.69400000000000261</v>
      </c>
      <c r="P18" s="48">
        <f>'Tabelle1.5 C'!P18-'Tabelle2.5 C'!P18</f>
        <v>0.65800000000000125</v>
      </c>
      <c r="Q18" s="48">
        <f>'Tabelle1.5 C'!Q18-'Tabelle2.5 C'!Q18</f>
        <v>0.62900000000000134</v>
      </c>
      <c r="R18" s="48">
        <f>'Tabelle1.5 C'!R18-'Tabelle2.5 C'!R18</f>
        <v>0.62699999999999889</v>
      </c>
      <c r="S18" s="48">
        <f>'Tabelle1.5 C'!S18-'Tabelle2.5 C'!S18</f>
        <v>0.60099999999999909</v>
      </c>
      <c r="T18" s="48">
        <f>'Tabelle1.5 C'!T18-'Tabelle2.5 C'!T18</f>
        <v>0.55600000000000094</v>
      </c>
      <c r="U18" s="48">
        <f>'Tabelle1.5 C'!U18-'Tabelle2.5 C'!U18</f>
        <v>0.53900000000000148</v>
      </c>
    </row>
    <row r="19" spans="1:21" ht="13.5" customHeight="1" x14ac:dyDescent="0.2">
      <c r="A19" s="42" t="s">
        <v>12</v>
      </c>
      <c r="B19" s="48">
        <f>'Tabelle1.5 C'!B19-'Tabelle2.5 C'!B19</f>
        <v>0.78099999999999881</v>
      </c>
      <c r="C19" s="48">
        <f>'Tabelle1.5 C'!C19-'Tabelle2.5 C'!C19</f>
        <v>0.7289999999999992</v>
      </c>
      <c r="D19" s="48">
        <f>'Tabelle1.5 C'!D19-'Tabelle2.5 C'!D19</f>
        <v>0.77899999999999991</v>
      </c>
      <c r="E19" s="48">
        <f>'Tabelle1.5 C'!E19-'Tabelle2.5 C'!E19</f>
        <v>0.7629999999999999</v>
      </c>
      <c r="F19" s="48">
        <f>'Tabelle1.5 C'!F19-'Tabelle2.5 C'!F19</f>
        <v>0.76999999999999957</v>
      </c>
      <c r="G19" s="48">
        <f>'Tabelle1.5 C'!G19-'Tabelle2.5 C'!G19</f>
        <v>0.78700000000000081</v>
      </c>
      <c r="H19" s="48">
        <f>'Tabelle1.5 C'!H19-'Tabelle2.5 C'!H19</f>
        <v>0.79800000000000004</v>
      </c>
      <c r="I19" s="48">
        <f>'Tabelle1.5 C'!I19-'Tabelle2.5 C'!I19</f>
        <v>0.77899999999999991</v>
      </c>
      <c r="J19" s="48">
        <f>'Tabelle1.5 C'!J19-'Tabelle2.5 C'!J19</f>
        <v>0.77500000000000036</v>
      </c>
      <c r="K19" s="48">
        <f>'Tabelle1.5 C'!K19-'Tabelle2.5 C'!K19</f>
        <v>0.75900000000000034</v>
      </c>
      <c r="L19" s="48">
        <f>'Tabelle1.5 C'!L19-'Tabelle2.5 C'!L19</f>
        <v>0.75400000000000134</v>
      </c>
      <c r="M19" s="48">
        <f>'Tabelle1.5 C'!M19-'Tabelle2.5 C'!M19</f>
        <v>0.73900000000000077</v>
      </c>
      <c r="N19" s="48">
        <f>'Tabelle1.5 C'!N19-'Tabelle2.5 C'!N19</f>
        <v>0.71199999999999974</v>
      </c>
      <c r="O19" s="48">
        <f>'Tabelle1.5 C'!O19-'Tabelle2.5 C'!O19</f>
        <v>0.69200000000000017</v>
      </c>
      <c r="P19" s="48">
        <f>'Tabelle1.5 C'!P19-'Tabelle2.5 C'!P19</f>
        <v>0.68299999999999983</v>
      </c>
      <c r="Q19" s="48">
        <f>'Tabelle1.5 C'!Q19-'Tabelle2.5 C'!Q19</f>
        <v>0.65200000000000102</v>
      </c>
      <c r="R19" s="48">
        <f>'Tabelle1.5 C'!R19-'Tabelle2.5 C'!R19</f>
        <v>0.66800000000000281</v>
      </c>
      <c r="S19" s="48">
        <f>'Tabelle1.5 C'!S19-'Tabelle2.5 C'!S19</f>
        <v>0.66300000000000026</v>
      </c>
      <c r="T19" s="48">
        <f>'Tabelle1.5 C'!T19-'Tabelle2.5 C'!T19</f>
        <v>0.62900000000000134</v>
      </c>
      <c r="U19" s="48">
        <f>'Tabelle1.5 C'!U19-'Tabelle2.5 C'!U19</f>
        <v>0.60999999999999943</v>
      </c>
    </row>
    <row r="20" spans="1:21" ht="13.5" customHeight="1" x14ac:dyDescent="0.2">
      <c r="A20" s="42" t="s">
        <v>3</v>
      </c>
      <c r="B20" s="48">
        <f>'Tabelle1.5 C'!B20-'Tabelle2.5 C'!B20</f>
        <v>0.7110000000000003</v>
      </c>
      <c r="C20" s="48">
        <f>'Tabelle1.5 C'!C20-'Tabelle2.5 C'!C20</f>
        <v>0.6720000000000006</v>
      </c>
      <c r="D20" s="48">
        <f>'Tabelle1.5 C'!D20-'Tabelle2.5 C'!D20</f>
        <v>0.71300000000000097</v>
      </c>
      <c r="E20" s="48">
        <f>'Tabelle1.5 C'!E20-'Tabelle2.5 C'!E20</f>
        <v>0.71799999999999997</v>
      </c>
      <c r="F20" s="48">
        <f>'Tabelle1.5 C'!F20-'Tabelle2.5 C'!F20</f>
        <v>0.74399999999999977</v>
      </c>
      <c r="G20" s="48">
        <f>'Tabelle1.5 C'!G20-'Tabelle2.5 C'!G20</f>
        <v>0.73399999999999999</v>
      </c>
      <c r="H20" s="48">
        <f>'Tabelle1.5 C'!H20-'Tabelle2.5 C'!H20</f>
        <v>0.7029999999999994</v>
      </c>
      <c r="I20" s="48">
        <f>'Tabelle1.5 C'!I20-'Tabelle2.5 C'!I20</f>
        <v>0.69599999999999973</v>
      </c>
      <c r="J20" s="48">
        <f>'Tabelle1.5 C'!J20-'Tabelle2.5 C'!J20</f>
        <v>0.72600000000000087</v>
      </c>
      <c r="K20" s="48">
        <f>'Tabelle1.5 C'!K20-'Tabelle2.5 C'!K20</f>
        <v>0.72100000000000009</v>
      </c>
      <c r="L20" s="48">
        <f>'Tabelle1.5 C'!L20-'Tabelle2.5 C'!L20</f>
        <v>0.70799999999999841</v>
      </c>
      <c r="M20" s="48">
        <f>'Tabelle1.5 C'!M20-'Tabelle2.5 C'!M20</f>
        <v>0.70999999999999908</v>
      </c>
      <c r="N20" s="48">
        <f>'Tabelle1.5 C'!N20-'Tabelle2.5 C'!N20</f>
        <v>0.70199999999999996</v>
      </c>
      <c r="O20" s="48">
        <f>'Tabelle1.5 C'!O20-'Tabelle2.5 C'!O20</f>
        <v>0.68599999999999994</v>
      </c>
      <c r="P20" s="48">
        <f>'Tabelle1.5 C'!P20-'Tabelle2.5 C'!P20</f>
        <v>0.66800000000000104</v>
      </c>
      <c r="Q20" s="48">
        <f>'Tabelle1.5 C'!Q20-'Tabelle2.5 C'!Q20</f>
        <v>0.65700000000000003</v>
      </c>
      <c r="R20" s="48">
        <f>'Tabelle1.5 C'!R20-'Tabelle2.5 C'!R20</f>
        <v>0.6590000000000007</v>
      </c>
      <c r="S20" s="48">
        <f>'Tabelle1.5 C'!S20-'Tabelle2.5 C'!S20</f>
        <v>0.64300000000000068</v>
      </c>
      <c r="T20" s="48">
        <f>'Tabelle1.5 C'!T20-'Tabelle2.5 C'!T20</f>
        <v>0.60299999999999976</v>
      </c>
      <c r="U20" s="48">
        <f>'Tabelle1.5 C'!U20-'Tabelle2.5 C'!U20</f>
        <v>0.58999999999999986</v>
      </c>
    </row>
    <row r="21" spans="1:21" ht="13.5" customHeight="1" x14ac:dyDescent="0.2">
      <c r="A21" s="42" t="s">
        <v>13</v>
      </c>
      <c r="B21" s="48">
        <f>'Tabelle1.5 C'!B21-'Tabelle2.5 C'!B21</f>
        <v>0.90599999999999881</v>
      </c>
      <c r="C21" s="48">
        <f>'Tabelle1.5 C'!C21-'Tabelle2.5 C'!C21</f>
        <v>0.8490000000000002</v>
      </c>
      <c r="D21" s="48">
        <f>'Tabelle1.5 C'!D21-'Tabelle2.5 C'!D21</f>
        <v>0.90599999999999881</v>
      </c>
      <c r="E21" s="48">
        <f>'Tabelle1.5 C'!E21-'Tabelle2.5 C'!E21</f>
        <v>0.90499999999999936</v>
      </c>
      <c r="F21" s="48">
        <f>'Tabelle1.5 C'!F21-'Tabelle2.5 C'!F21</f>
        <v>0.92300000000000004</v>
      </c>
      <c r="G21" s="48">
        <f>'Tabelle1.5 C'!G21-'Tabelle2.5 C'!G21</f>
        <v>0.9350000000000005</v>
      </c>
      <c r="H21" s="48">
        <f>'Tabelle1.5 C'!H21-'Tabelle2.5 C'!H21</f>
        <v>0.90700000000000003</v>
      </c>
      <c r="I21" s="48">
        <f>'Tabelle1.5 C'!I21-'Tabelle2.5 C'!I21</f>
        <v>0.91099999999999959</v>
      </c>
      <c r="J21" s="48">
        <f>'Tabelle1.5 C'!J21-'Tabelle2.5 C'!J21</f>
        <v>0.94500000000000028</v>
      </c>
      <c r="K21" s="48">
        <f>'Tabelle1.5 C'!K21-'Tabelle2.5 C'!K21</f>
        <v>0.91900000000000048</v>
      </c>
      <c r="L21" s="48">
        <f>'Tabelle1.5 C'!L21-'Tabelle2.5 C'!L21</f>
        <v>0.90700000000000003</v>
      </c>
      <c r="M21" s="48">
        <f>'Tabelle1.5 C'!M21-'Tabelle2.5 C'!M21</f>
        <v>0.89699999999999847</v>
      </c>
      <c r="N21" s="48">
        <f>'Tabelle1.5 C'!N21-'Tabelle2.5 C'!N21</f>
        <v>0.88400000000000034</v>
      </c>
      <c r="O21" s="48">
        <f>'Tabelle1.5 C'!O21-'Tabelle2.5 C'!O21</f>
        <v>0.88600000000000279</v>
      </c>
      <c r="P21" s="48">
        <f>'Tabelle1.5 C'!P21-'Tabelle2.5 C'!P21</f>
        <v>0.87999999999999901</v>
      </c>
      <c r="Q21" s="48">
        <f>'Tabelle1.5 C'!Q21-'Tabelle2.5 C'!Q21</f>
        <v>0.86000000000000298</v>
      </c>
      <c r="R21" s="48">
        <f>'Tabelle1.5 C'!R21-'Tabelle2.5 C'!R21</f>
        <v>0.84499999999999886</v>
      </c>
      <c r="S21" s="48">
        <f>'Tabelle1.5 C'!S21-'Tabelle2.5 C'!S21</f>
        <v>0.81299999999999883</v>
      </c>
      <c r="T21" s="48">
        <f>'Tabelle1.5 C'!T21-'Tabelle2.5 C'!T21</f>
        <v>0.77800000000000225</v>
      </c>
      <c r="U21" s="48">
        <f>'Tabelle1.5 C'!U21-'Tabelle2.5 C'!U21</f>
        <v>0.74499999999999744</v>
      </c>
    </row>
    <row r="22" spans="1:21" ht="13.5" customHeight="1" x14ac:dyDescent="0.2">
      <c r="A22" s="42" t="s">
        <v>4</v>
      </c>
      <c r="B22" s="48">
        <f>'Tabelle1.5 C'!B22-'Tabelle2.5 C'!B22</f>
        <v>0.44700000000000006</v>
      </c>
      <c r="C22" s="48">
        <f>'Tabelle1.5 C'!C22-'Tabelle2.5 C'!C22</f>
        <v>0.42400000000000038</v>
      </c>
      <c r="D22" s="48">
        <f>'Tabelle1.5 C'!D22-'Tabelle2.5 C'!D22</f>
        <v>0.45100000000000051</v>
      </c>
      <c r="E22" s="48">
        <f>'Tabelle1.5 C'!E22-'Tabelle2.5 C'!E22</f>
        <v>0.4430000000000005</v>
      </c>
      <c r="F22" s="48">
        <f>'Tabelle1.5 C'!F22-'Tabelle2.5 C'!F22</f>
        <v>0.4430000000000005</v>
      </c>
      <c r="G22" s="48">
        <f>'Tabelle1.5 C'!G22-'Tabelle2.5 C'!G22</f>
        <v>0.44500000000000028</v>
      </c>
      <c r="H22" s="48">
        <f>'Tabelle1.5 C'!H22-'Tabelle2.5 C'!H22</f>
        <v>0.42999999999999972</v>
      </c>
      <c r="I22" s="48">
        <f>'Tabelle1.5 C'!I22-'Tabelle2.5 C'!I22</f>
        <v>0.42100000000000026</v>
      </c>
      <c r="J22" s="48">
        <f>'Tabelle1.5 C'!J22-'Tabelle2.5 C'!J22</f>
        <v>0.43799999999999972</v>
      </c>
      <c r="K22" s="48">
        <f>'Tabelle1.5 C'!K22-'Tabelle2.5 C'!K22</f>
        <v>0.42499999999999982</v>
      </c>
      <c r="L22" s="48">
        <f>'Tabelle1.5 C'!L22-'Tabelle2.5 C'!L22</f>
        <v>0.42300000000000004</v>
      </c>
      <c r="M22" s="48">
        <f>'Tabelle1.5 C'!M22-'Tabelle2.5 C'!M22</f>
        <v>0.41699999999999982</v>
      </c>
      <c r="N22" s="48">
        <f>'Tabelle1.5 C'!N22-'Tabelle2.5 C'!N22</f>
        <v>0.40499999999999936</v>
      </c>
      <c r="O22" s="48">
        <f>'Tabelle1.5 C'!O22-'Tabelle2.5 C'!O22</f>
        <v>0.41400000000000059</v>
      </c>
      <c r="P22" s="48">
        <f>'Tabelle1.5 C'!P22-'Tabelle2.5 C'!P22</f>
        <v>0.40499999999999936</v>
      </c>
      <c r="Q22" s="48">
        <f>'Tabelle1.5 C'!Q22-'Tabelle2.5 C'!Q22</f>
        <v>0.38899999999999935</v>
      </c>
      <c r="R22" s="48">
        <f>'Tabelle1.5 C'!R22-'Tabelle2.5 C'!R22</f>
        <v>0.37800000000000011</v>
      </c>
      <c r="S22" s="48">
        <f>'Tabelle1.5 C'!S22-'Tabelle2.5 C'!S22</f>
        <v>0.38499999999999979</v>
      </c>
      <c r="T22" s="48">
        <f>'Tabelle1.5 C'!T22-'Tabelle2.5 C'!T22</f>
        <v>0.36599999999999966</v>
      </c>
      <c r="U22" s="48">
        <f>'Tabelle1.5 C'!U22-'Tabelle2.5 C'!U22</f>
        <v>0.34100000000000019</v>
      </c>
    </row>
    <row r="23" spans="1:21" ht="13.5" customHeight="1" x14ac:dyDescent="0.2">
      <c r="A23" s="42" t="s">
        <v>14</v>
      </c>
      <c r="B23" s="48">
        <f>'Tabelle1.5 C'!B23-'Tabelle2.5 C'!B23</f>
        <v>0.57399999999999984</v>
      </c>
      <c r="C23" s="48">
        <f>'Tabelle1.5 C'!C23-'Tabelle2.5 C'!C23</f>
        <v>0.5340000000000007</v>
      </c>
      <c r="D23" s="48">
        <f>'Tabelle1.5 C'!D23-'Tabelle2.5 C'!D23</f>
        <v>0.57099999999999973</v>
      </c>
      <c r="E23" s="48">
        <f>'Tabelle1.5 C'!E23-'Tabelle2.5 C'!E23</f>
        <v>0.54500000000000082</v>
      </c>
      <c r="F23" s="48">
        <f>'Tabelle1.5 C'!F23-'Tabelle2.5 C'!F23</f>
        <v>0.54900000000000038</v>
      </c>
      <c r="G23" s="48">
        <f>'Tabelle1.5 C'!G23-'Tabelle2.5 C'!G23</f>
        <v>0.52299999999999969</v>
      </c>
      <c r="H23" s="48">
        <f>'Tabelle1.5 C'!H23-'Tabelle2.5 C'!H23</f>
        <v>0.54399999999999959</v>
      </c>
      <c r="I23" s="48">
        <f>'Tabelle1.5 C'!I23-'Tabelle2.5 C'!I23</f>
        <v>0.52799999999999958</v>
      </c>
      <c r="J23" s="48">
        <f>'Tabelle1.5 C'!J23-'Tabelle2.5 C'!J23</f>
        <v>0.54199999999999982</v>
      </c>
      <c r="K23" s="48">
        <f>'Tabelle1.5 C'!K23-'Tabelle2.5 C'!K23</f>
        <v>0.53300000000000125</v>
      </c>
      <c r="L23" s="48">
        <f>'Tabelle1.5 C'!L23-'Tabelle2.5 C'!L23</f>
        <v>0.53599999999999959</v>
      </c>
      <c r="M23" s="48">
        <f>'Tabelle1.5 C'!M23-'Tabelle2.5 C'!M23</f>
        <v>0.52500000000000036</v>
      </c>
      <c r="N23" s="48">
        <f>'Tabelle1.5 C'!N23-'Tabelle2.5 C'!N23</f>
        <v>0.51500000000000057</v>
      </c>
      <c r="O23" s="48">
        <f>'Tabelle1.5 C'!O23-'Tabelle2.5 C'!O23</f>
        <v>0.50999999999999979</v>
      </c>
      <c r="P23" s="48">
        <f>'Tabelle1.5 C'!P23-'Tabelle2.5 C'!P23</f>
        <v>0.50799999999999912</v>
      </c>
      <c r="Q23" s="48">
        <f>'Tabelle1.5 C'!Q23-'Tabelle2.5 C'!Q23</f>
        <v>0.49099999999999966</v>
      </c>
      <c r="R23" s="48">
        <f>'Tabelle1.5 C'!R23-'Tabelle2.5 C'!R23</f>
        <v>0.46200000000000152</v>
      </c>
      <c r="S23" s="48">
        <f>'Tabelle1.5 C'!S23-'Tabelle2.5 C'!S23</f>
        <v>0.46200000000000152</v>
      </c>
      <c r="T23" s="48">
        <f>'Tabelle1.5 C'!T23-'Tabelle2.5 C'!T23</f>
        <v>0.44000000000000128</v>
      </c>
      <c r="U23" s="48">
        <f>'Tabelle1.5 C'!U23-'Tabelle2.5 C'!U23</f>
        <v>0.43699999999999939</v>
      </c>
    </row>
    <row r="24" spans="1:21" ht="13.5" customHeight="1" x14ac:dyDescent="0.2">
      <c r="A24" s="42" t="s">
        <v>15</v>
      </c>
      <c r="B24" s="48">
        <f>'Tabelle1.5 C'!B24-'Tabelle2.5 C'!B24</f>
        <v>0.6720000000000006</v>
      </c>
      <c r="C24" s="48">
        <f>'Tabelle1.5 C'!C24-'Tabelle2.5 C'!C24</f>
        <v>0.63599999999999923</v>
      </c>
      <c r="D24" s="48">
        <f>'Tabelle1.5 C'!D24-'Tabelle2.5 C'!D24</f>
        <v>0.67199999999999882</v>
      </c>
      <c r="E24" s="48">
        <f>'Tabelle1.5 C'!E24-'Tabelle2.5 C'!E24</f>
        <v>0.68299999999999983</v>
      </c>
      <c r="F24" s="48">
        <f>'Tabelle1.5 C'!F24-'Tabelle2.5 C'!F24</f>
        <v>0.71000000000000085</v>
      </c>
      <c r="G24" s="48">
        <f>'Tabelle1.5 C'!G24-'Tabelle2.5 C'!G24</f>
        <v>0.74499999999999922</v>
      </c>
      <c r="H24" s="48">
        <f>'Tabelle1.5 C'!H24-'Tabelle2.5 C'!H24</f>
        <v>0.71000000000000085</v>
      </c>
      <c r="I24" s="48">
        <f>'Tabelle1.5 C'!I24-'Tabelle2.5 C'!I24</f>
        <v>0.6980000000000004</v>
      </c>
      <c r="J24" s="48">
        <f>'Tabelle1.5 C'!J24-'Tabelle2.5 C'!J24</f>
        <v>0.69100000000000072</v>
      </c>
      <c r="K24" s="48">
        <f>'Tabelle1.5 C'!K24-'Tabelle2.5 C'!K24</f>
        <v>0.72699999999999854</v>
      </c>
      <c r="L24" s="48">
        <f>'Tabelle1.5 C'!L24-'Tabelle2.5 C'!L24</f>
        <v>0.70599999999999952</v>
      </c>
      <c r="M24" s="48">
        <f>'Tabelle1.5 C'!M24-'Tabelle2.5 C'!M24</f>
        <v>0.71200000000000152</v>
      </c>
      <c r="N24" s="48">
        <f>'Tabelle1.5 C'!N24-'Tabelle2.5 C'!N24</f>
        <v>0.69900000000000162</v>
      </c>
      <c r="O24" s="48">
        <f>'Tabelle1.5 C'!O24-'Tabelle2.5 C'!O24</f>
        <v>0.70000000000000284</v>
      </c>
      <c r="P24" s="48">
        <f>'Tabelle1.5 C'!P24-'Tabelle2.5 C'!P24</f>
        <v>0.67700000000000138</v>
      </c>
      <c r="Q24" s="48">
        <f>'Tabelle1.5 C'!Q24-'Tabelle2.5 C'!Q24</f>
        <v>0.65099999999999802</v>
      </c>
      <c r="R24" s="48">
        <f>'Tabelle1.5 C'!R24-'Tabelle2.5 C'!R24</f>
        <v>0.65300000000000047</v>
      </c>
      <c r="S24" s="48">
        <f>'Tabelle1.5 C'!S24-'Tabelle2.5 C'!S24</f>
        <v>0.62999999999999901</v>
      </c>
      <c r="T24" s="48">
        <f>'Tabelle1.5 C'!T24-'Tabelle2.5 C'!T24</f>
        <v>0.60899999999999999</v>
      </c>
      <c r="U24" s="48">
        <f>'Tabelle1.5 C'!U24-'Tabelle2.5 C'!U24</f>
        <v>0.56600000000000072</v>
      </c>
    </row>
    <row r="25" spans="1:21" ht="13.5" customHeight="1" x14ac:dyDescent="0.2">
      <c r="A25" s="42" t="s">
        <v>16</v>
      </c>
      <c r="B25" s="48">
        <f>'Tabelle1.5 C'!B25-'Tabelle2.5 C'!B25</f>
        <v>0.87400000000000055</v>
      </c>
      <c r="C25" s="48">
        <f>'Tabelle1.5 C'!C25-'Tabelle2.5 C'!C25</f>
        <v>0.82600000000000051</v>
      </c>
      <c r="D25" s="48">
        <f>'Tabelle1.5 C'!D25-'Tabelle2.5 C'!D25</f>
        <v>0.84999999999999964</v>
      </c>
      <c r="E25" s="48">
        <f>'Tabelle1.5 C'!E25-'Tabelle2.5 C'!E25</f>
        <v>0.86299999999999955</v>
      </c>
      <c r="F25" s="48">
        <f>'Tabelle1.5 C'!F25-'Tabelle2.5 C'!F25</f>
        <v>0.86400000000000077</v>
      </c>
      <c r="G25" s="48">
        <f>'Tabelle1.5 C'!G25-'Tabelle2.5 C'!G25</f>
        <v>0.89000000000000057</v>
      </c>
      <c r="H25" s="48">
        <f>'Tabelle1.5 C'!H25-'Tabelle2.5 C'!H25</f>
        <v>0.85299999999999976</v>
      </c>
      <c r="I25" s="48">
        <f>'Tabelle1.5 C'!I25-'Tabelle2.5 C'!I25</f>
        <v>0.85700000000000109</v>
      </c>
      <c r="J25" s="48">
        <f>'Tabelle1.5 C'!J25-'Tabelle2.5 C'!J25</f>
        <v>0.84299999999999997</v>
      </c>
      <c r="K25" s="48">
        <f>'Tabelle1.5 C'!K25-'Tabelle2.5 C'!K25</f>
        <v>0.8360000000000003</v>
      </c>
      <c r="L25" s="48">
        <f>'Tabelle1.5 C'!L25-'Tabelle2.5 C'!L25</f>
        <v>0.82499999999999929</v>
      </c>
      <c r="M25" s="48">
        <f>'Tabelle1.5 C'!M25-'Tabelle2.5 C'!M25</f>
        <v>0.79599999999999937</v>
      </c>
      <c r="N25" s="48">
        <f>'Tabelle1.5 C'!N25-'Tabelle2.5 C'!N25</f>
        <v>0.7759999999999998</v>
      </c>
      <c r="O25" s="48">
        <f>'Tabelle1.5 C'!O25-'Tabelle2.5 C'!O25</f>
        <v>0.76599999999999824</v>
      </c>
      <c r="P25" s="48">
        <f>'Tabelle1.5 C'!P25-'Tabelle2.5 C'!P25</f>
        <v>0.75300000000000011</v>
      </c>
      <c r="Q25" s="48">
        <f>'Tabelle1.5 C'!Q25-'Tabelle2.5 C'!Q25</f>
        <v>0.72599999999999909</v>
      </c>
      <c r="R25" s="48">
        <f>'Tabelle1.5 C'!R25-'Tabelle2.5 C'!R25</f>
        <v>0.70400000000000063</v>
      </c>
      <c r="S25" s="48">
        <f>'Tabelle1.5 C'!S25-'Tabelle2.5 C'!S25</f>
        <v>0.66699999999999982</v>
      </c>
      <c r="T25" s="48">
        <f>'Tabelle1.5 C'!T25-'Tabelle2.5 C'!T25</f>
        <v>0.66999999999999815</v>
      </c>
      <c r="U25" s="48">
        <f>'Tabelle1.5 C'!U25-'Tabelle2.5 C'!U25</f>
        <v>0.63100000000000023</v>
      </c>
    </row>
    <row r="26" spans="1:21" ht="13.5" customHeight="1" x14ac:dyDescent="0.2">
      <c r="A26" s="42" t="s">
        <v>5</v>
      </c>
      <c r="B26" s="48">
        <f>'Tabelle1.5 C'!B26-'Tabelle2.5 C'!B26</f>
        <v>0.46199999999999974</v>
      </c>
      <c r="C26" s="48">
        <f>'Tabelle1.5 C'!C26-'Tabelle2.5 C'!C26</f>
        <v>0.44099999999999984</v>
      </c>
      <c r="D26" s="48">
        <f>'Tabelle1.5 C'!D26-'Tabelle2.5 C'!D26</f>
        <v>0.45199999999999996</v>
      </c>
      <c r="E26" s="48">
        <f>'Tabelle1.5 C'!E26-'Tabelle2.5 C'!E26</f>
        <v>0.44600000000000062</v>
      </c>
      <c r="F26" s="48">
        <f>'Tabelle1.5 C'!F26-'Tabelle2.5 C'!F26</f>
        <v>0.43100000000000005</v>
      </c>
      <c r="G26" s="48">
        <f>'Tabelle1.5 C'!G26-'Tabelle2.5 C'!G26</f>
        <v>0.44599999999999973</v>
      </c>
      <c r="H26" s="48">
        <f>'Tabelle1.5 C'!H26-'Tabelle2.5 C'!H26</f>
        <v>0.44200000000000017</v>
      </c>
      <c r="I26" s="48">
        <f>'Tabelle1.5 C'!I26-'Tabelle2.5 C'!I26</f>
        <v>0.44500000000000028</v>
      </c>
      <c r="J26" s="48">
        <f>'Tabelle1.5 C'!J26-'Tabelle2.5 C'!J26</f>
        <v>0.45699999999999985</v>
      </c>
      <c r="K26" s="48">
        <f>'Tabelle1.5 C'!K26-'Tabelle2.5 C'!K26</f>
        <v>0.43100000000000005</v>
      </c>
      <c r="L26" s="48">
        <f>'Tabelle1.5 C'!L26-'Tabelle2.5 C'!L26</f>
        <v>0.41599999999999948</v>
      </c>
      <c r="M26" s="48">
        <f>'Tabelle1.5 C'!M26-'Tabelle2.5 C'!M26</f>
        <v>0.40399999999999991</v>
      </c>
      <c r="N26" s="48">
        <f>'Tabelle1.5 C'!N26-'Tabelle2.5 C'!N26</f>
        <v>0.38200000000000056</v>
      </c>
      <c r="O26" s="48">
        <f>'Tabelle1.5 C'!O26-'Tabelle2.5 C'!O26</f>
        <v>0.37400000000000055</v>
      </c>
      <c r="P26" s="48">
        <f>'Tabelle1.5 C'!P26-'Tabelle2.5 C'!P26</f>
        <v>0.35999999999999943</v>
      </c>
      <c r="Q26" s="48">
        <f>'Tabelle1.5 C'!Q26-'Tabelle2.5 C'!Q26</f>
        <v>0.34700000000000042</v>
      </c>
      <c r="R26" s="48">
        <f>'Tabelle1.5 C'!R26-'Tabelle2.5 C'!R26</f>
        <v>0.34700000000000042</v>
      </c>
      <c r="S26" s="48">
        <f>'Tabelle1.5 C'!S26-'Tabelle2.5 C'!S26</f>
        <v>0.33199999999999985</v>
      </c>
      <c r="T26" s="48">
        <f>'Tabelle1.5 C'!T26-'Tabelle2.5 C'!T26</f>
        <v>0.3100000000000005</v>
      </c>
      <c r="U26" s="48">
        <f>'Tabelle1.5 C'!U26-'Tabelle2.5 C'!U26</f>
        <v>0.29699999999999971</v>
      </c>
    </row>
    <row r="27" spans="1:21" ht="13.5" customHeight="1" x14ac:dyDescent="0.2">
      <c r="A27" s="42" t="s">
        <v>2</v>
      </c>
      <c r="B27" s="48">
        <f>'Tabelle1.5 C'!B27-'Tabelle2.5 C'!B27</f>
        <v>0.64400000000000013</v>
      </c>
      <c r="C27" s="48">
        <f>'Tabelle1.5 C'!C27-'Tabelle2.5 C'!C27</f>
        <v>0.62700000000000067</v>
      </c>
      <c r="D27" s="48">
        <f>'Tabelle1.5 C'!D27-'Tabelle2.5 C'!D27</f>
        <v>0.65899999999999892</v>
      </c>
      <c r="E27" s="48">
        <f>'Tabelle1.5 C'!E27-'Tabelle2.5 C'!E27</f>
        <v>0.67600000000000016</v>
      </c>
      <c r="F27" s="48">
        <f>'Tabelle1.5 C'!F27-'Tabelle2.5 C'!F27</f>
        <v>0.7159999999999993</v>
      </c>
      <c r="G27" s="48">
        <f>'Tabelle1.5 C'!G27-'Tabelle2.5 C'!G27</f>
        <v>0.68800000000000061</v>
      </c>
      <c r="H27" s="48">
        <f>'Tabelle1.5 C'!H27-'Tabelle2.5 C'!H27</f>
        <v>0.67900000000000027</v>
      </c>
      <c r="I27" s="48">
        <f>'Tabelle1.5 C'!I27-'Tabelle2.5 C'!I27</f>
        <v>0.66000000000000014</v>
      </c>
      <c r="J27" s="48">
        <f>'Tabelle1.5 C'!J27-'Tabelle2.5 C'!J27</f>
        <v>0.6850000000000005</v>
      </c>
      <c r="K27" s="48">
        <f>'Tabelle1.5 C'!K27-'Tabelle2.5 C'!K27</f>
        <v>0.68299999999999983</v>
      </c>
      <c r="L27" s="48">
        <f>'Tabelle1.5 C'!L27-'Tabelle2.5 C'!L27</f>
        <v>0.6769999999999996</v>
      </c>
      <c r="M27" s="48">
        <f>'Tabelle1.5 C'!M27-'Tabelle2.5 C'!M27</f>
        <v>0.66000000000000014</v>
      </c>
      <c r="N27" s="48">
        <f>'Tabelle1.5 C'!N27-'Tabelle2.5 C'!N27</f>
        <v>0.65399999999999991</v>
      </c>
      <c r="O27" s="48">
        <f>'Tabelle1.5 C'!O27-'Tabelle2.5 C'!O27</f>
        <v>0.63499999999999979</v>
      </c>
      <c r="P27" s="48">
        <f>'Tabelle1.5 C'!P27-'Tabelle2.5 C'!P27</f>
        <v>0.6330000000000009</v>
      </c>
      <c r="Q27" s="48">
        <f>'Tabelle1.5 C'!Q27-'Tabelle2.5 C'!Q27</f>
        <v>0.58200000000000074</v>
      </c>
      <c r="R27" s="48">
        <f>'Tabelle1.5 C'!R27-'Tabelle2.5 C'!R27</f>
        <v>0.57099999999999973</v>
      </c>
      <c r="S27" s="48">
        <f>'Tabelle1.5 C'!S27-'Tabelle2.5 C'!S27</f>
        <v>0.54000000000000092</v>
      </c>
      <c r="T27" s="48">
        <f>'Tabelle1.5 C'!T27-'Tabelle2.5 C'!T27</f>
        <v>0.50300000000000011</v>
      </c>
      <c r="U27" s="48">
        <f>'Tabelle1.5 C'!U27-'Tabelle2.5 C'!U27</f>
        <v>0.48099999999999987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8.6789999999999985</v>
      </c>
      <c r="C29" s="47">
        <f>SUM(C14:C28)</f>
        <v>8.2360000000000007</v>
      </c>
      <c r="D29" s="47">
        <f t="shared" ref="D29:M29" si="0">SUM(D14:D28)</f>
        <v>8.6439999999999984</v>
      </c>
      <c r="E29" s="47">
        <f t="shared" si="0"/>
        <v>8.5810000000000013</v>
      </c>
      <c r="F29" s="47">
        <f t="shared" si="0"/>
        <v>8.74</v>
      </c>
      <c r="G29" s="47">
        <f t="shared" si="0"/>
        <v>8.7210000000000019</v>
      </c>
      <c r="H29" s="47">
        <f t="shared" si="0"/>
        <v>8.5410000000000004</v>
      </c>
      <c r="I29" s="47">
        <f t="shared" si="0"/>
        <v>8.4400000000000013</v>
      </c>
      <c r="J29" s="62">
        <f t="shared" si="0"/>
        <v>8.5140000000000029</v>
      </c>
      <c r="K29" s="62">
        <f t="shared" si="0"/>
        <v>8.52</v>
      </c>
      <c r="L29" s="62">
        <f t="shared" si="0"/>
        <v>8.4149999999999956</v>
      </c>
      <c r="M29" s="62">
        <f t="shared" si="0"/>
        <v>8.1979999999999986</v>
      </c>
      <c r="N29" s="62">
        <f>SUM(N14:N28)</f>
        <v>8.0000000000000036</v>
      </c>
      <c r="O29" s="62">
        <f t="shared" ref="O29:P29" si="1">SUM(O14:O28)</f>
        <v>7.8980000000000086</v>
      </c>
      <c r="P29" s="62">
        <f t="shared" si="1"/>
        <v>7.7350000000000021</v>
      </c>
      <c r="Q29" s="62">
        <f t="shared" ref="Q29:R29" si="2">SUM(Q14:Q28)</f>
        <v>7.4610000000000021</v>
      </c>
      <c r="R29" s="62">
        <f t="shared" si="2"/>
        <v>7.3610000000000042</v>
      </c>
      <c r="S29" s="62">
        <f t="shared" ref="S29:T29" si="3">SUM(S14:S28)</f>
        <v>7.1450000000000005</v>
      </c>
      <c r="T29" s="62">
        <f t="shared" si="3"/>
        <v>6.781000000000005</v>
      </c>
      <c r="U29" s="62">
        <f t="shared" ref="U29" si="4">SUM(U14:U28)</f>
        <v>6.5069999999999988</v>
      </c>
    </row>
    <row r="30" spans="1:21" ht="13.5" customHeight="1" x14ac:dyDescent="0.2">
      <c r="A30" s="42" t="s">
        <v>17</v>
      </c>
      <c r="B30" s="43">
        <f>SUM(B14:B16)</f>
        <v>1.4609999999999994</v>
      </c>
      <c r="C30" s="43">
        <f>SUM(C14:C16)</f>
        <v>1.4019999999999992</v>
      </c>
      <c r="D30" s="43">
        <f t="shared" ref="D30:J30" si="5">SUM(D14:D16)</f>
        <v>1.4490000000000007</v>
      </c>
      <c r="E30" s="43">
        <f t="shared" si="5"/>
        <v>1.3950000000000014</v>
      </c>
      <c r="F30" s="43">
        <f t="shared" si="5"/>
        <v>1.4110000000000005</v>
      </c>
      <c r="G30" s="43">
        <f t="shared" si="5"/>
        <v>1.3669999999999991</v>
      </c>
      <c r="H30" s="43">
        <f t="shared" si="5"/>
        <v>1.3400000000000007</v>
      </c>
      <c r="I30" s="43">
        <f t="shared" si="5"/>
        <v>1.3019999999999996</v>
      </c>
      <c r="J30" s="43">
        <f t="shared" si="5"/>
        <v>1.2750000000000004</v>
      </c>
      <c r="K30" s="43">
        <f>SUM(K14:K16)</f>
        <v>1.3220000000000001</v>
      </c>
      <c r="L30" s="43">
        <f>SUM(L14:L16)</f>
        <v>1.3180000000000005</v>
      </c>
      <c r="M30" s="43">
        <f>SUM(M14:M16)</f>
        <v>1.21</v>
      </c>
      <c r="N30" s="43">
        <f>SUM(N14:N16)</f>
        <v>1.1480000000000015</v>
      </c>
      <c r="O30" s="43">
        <f t="shared" ref="O30:P30" si="6">SUM(O14:O16)</f>
        <v>1.1770000000000014</v>
      </c>
      <c r="P30" s="43">
        <f t="shared" si="6"/>
        <v>1.1580000000000004</v>
      </c>
      <c r="Q30" s="43">
        <f t="shared" ref="Q30:R30" si="7">SUM(Q14:Q16)</f>
        <v>1.1419999999999995</v>
      </c>
      <c r="R30" s="43">
        <f t="shared" si="7"/>
        <v>1.1070000000000002</v>
      </c>
      <c r="S30" s="43">
        <f t="shared" ref="S30:T30" si="8">SUM(S14:S16)</f>
        <v>1.0790000000000006</v>
      </c>
      <c r="T30" s="43">
        <f t="shared" si="8"/>
        <v>0.99500000000000099</v>
      </c>
      <c r="U30" s="43">
        <f t="shared" ref="U30" si="9">SUM(U14:U16)</f>
        <v>0.9740000000000002</v>
      </c>
    </row>
    <row r="31" spans="1:21" ht="13.5" customHeight="1" x14ac:dyDescent="0.2">
      <c r="A31" s="42" t="s">
        <v>18</v>
      </c>
      <c r="B31" s="43">
        <f>SUM(B17:B27)</f>
        <v>7.2179999999999991</v>
      </c>
      <c r="C31" s="43">
        <f>SUM(C17:C27)</f>
        <v>6.8340000000000005</v>
      </c>
      <c r="D31" s="43">
        <f t="shared" ref="D31:J31" si="10">SUM(D17:D27)</f>
        <v>7.1949999999999985</v>
      </c>
      <c r="E31" s="43">
        <f t="shared" si="10"/>
        <v>7.1859999999999999</v>
      </c>
      <c r="F31" s="43">
        <f t="shared" si="10"/>
        <v>7.3289999999999997</v>
      </c>
      <c r="G31" s="43">
        <f t="shared" si="10"/>
        <v>7.3540000000000028</v>
      </c>
      <c r="H31" s="43">
        <f t="shared" si="10"/>
        <v>7.2010000000000005</v>
      </c>
      <c r="I31" s="43">
        <f t="shared" si="10"/>
        <v>7.1380000000000008</v>
      </c>
      <c r="J31" s="43">
        <f t="shared" si="10"/>
        <v>7.2390000000000025</v>
      </c>
      <c r="K31" s="43">
        <f>SUM(K17:K27)</f>
        <v>7.1980000000000004</v>
      </c>
      <c r="L31" s="43">
        <f>SUM(L17:L27)</f>
        <v>7.096999999999996</v>
      </c>
      <c r="M31" s="43">
        <f>SUM(M17:M27)</f>
        <v>6.9879999999999987</v>
      </c>
      <c r="N31" s="43">
        <f>SUM(N17:N27)</f>
        <v>6.852000000000003</v>
      </c>
      <c r="O31" s="43">
        <f t="shared" ref="O31:P31" si="11">SUM(O17:O27)</f>
        <v>6.7210000000000072</v>
      </c>
      <c r="P31" s="43">
        <f t="shared" si="11"/>
        <v>6.5770000000000017</v>
      </c>
      <c r="Q31" s="43">
        <f t="shared" ref="Q31:R31" si="12">SUM(Q17:Q27)</f>
        <v>6.3190000000000026</v>
      </c>
      <c r="R31" s="43">
        <f t="shared" si="12"/>
        <v>6.254000000000004</v>
      </c>
      <c r="S31" s="43">
        <f t="shared" ref="S31:T31" si="13">SUM(S17:S27)</f>
        <v>6.0659999999999998</v>
      </c>
      <c r="T31" s="43">
        <f t="shared" si="13"/>
        <v>5.786000000000004</v>
      </c>
      <c r="U31" s="43">
        <f t="shared" ref="U31" si="14">SUM(U17:U27)</f>
        <v>5.5329999999999986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-4.6874999999999147</v>
      </c>
      <c r="D35" s="31">
        <f t="shared" ref="D35:D48" si="16">D14/C14*100-100</f>
        <v>1.9672131147541876</v>
      </c>
      <c r="E35" s="31">
        <f t="shared" ref="E35:E48" si="17">E14/D14*100-100</f>
        <v>0.6430868167204693</v>
      </c>
      <c r="F35" s="31">
        <f t="shared" ref="F35:F48" si="18">F14/E14*100-100</f>
        <v>1.5974440894568289</v>
      </c>
      <c r="G35" s="31">
        <f t="shared" ref="G35:G48" si="19">G14/F14*100-100</f>
        <v>-2.5157232704405317</v>
      </c>
      <c r="H35" s="31">
        <f t="shared" ref="H35:H48" si="20">H14/G14*100-100</f>
        <v>-1.9354838709675306</v>
      </c>
      <c r="I35" s="31">
        <f t="shared" ref="I35:I48" si="21">I14/H14*100-100</f>
        <v>-1.3157894736843616</v>
      </c>
      <c r="J35" s="31">
        <f t="shared" ref="J35:J48" si="22">J14/I14*100-100</f>
        <v>-1.9999999999997726</v>
      </c>
      <c r="K35" s="31">
        <f t="shared" ref="K35:K48" si="23">K14/J14*100-100</f>
        <v>4.081632653061078</v>
      </c>
      <c r="L35" s="31">
        <f t="shared" ref="L35:L48" si="24">L14/K14*100-100</f>
        <v>-3.2679738562093661</v>
      </c>
      <c r="M35" s="31">
        <f t="shared" ref="M35:M48" si="25">M14/L14*100-100</f>
        <v>-25.675675675675606</v>
      </c>
      <c r="N35" s="31">
        <f t="shared" ref="N35:N48" si="26">N14/M14*100-100</f>
        <v>-5.909090909090466</v>
      </c>
      <c r="O35" s="31">
        <f t="shared" ref="O35:O48" si="27">O14/N14*100-100</f>
        <v>0.96618357487912476</v>
      </c>
      <c r="P35" s="31">
        <f t="shared" ref="P35:P48" si="28">P14/O14*100-100</f>
        <v>-4.3062200956939307</v>
      </c>
      <c r="Q35" s="31">
        <f t="shared" ref="Q35:Q48" si="29">Q14/P14*100-100</f>
        <v>4.9999999999998863</v>
      </c>
      <c r="R35" s="31">
        <f t="shared" ref="R35:R48" si="30">R14/Q14*100-100</f>
        <v>0.95238095238083531</v>
      </c>
      <c r="S35" s="31">
        <f t="shared" ref="S35:U48" si="31">S14/R14*100-100</f>
        <v>-0.47169811320728172</v>
      </c>
      <c r="T35" s="31">
        <f t="shared" si="31"/>
        <v>-17.061611374407775</v>
      </c>
      <c r="U35" s="31">
        <f t="shared" si="31"/>
        <v>2.2857142857140502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-2.7131782945735097</v>
      </c>
      <c r="D36" s="31">
        <f t="shared" si="16"/>
        <v>3.9840637450196539</v>
      </c>
      <c r="E36" s="31">
        <f t="shared" si="17"/>
        <v>-6.130268199233555</v>
      </c>
      <c r="F36" s="31">
        <f t="shared" si="18"/>
        <v>3.4693877551019341</v>
      </c>
      <c r="G36" s="31">
        <f t="shared" si="19"/>
        <v>-1.775147928993988</v>
      </c>
      <c r="H36" s="31">
        <f t="shared" si="20"/>
        <v>-3.8152610441767365</v>
      </c>
      <c r="I36" s="31">
        <f t="shared" si="21"/>
        <v>-3.9665970772442876</v>
      </c>
      <c r="J36" s="31">
        <f t="shared" si="22"/>
        <v>-1.7391304347826093</v>
      </c>
      <c r="K36" s="31">
        <f t="shared" si="23"/>
        <v>5.0884955752211738</v>
      </c>
      <c r="L36" s="31">
        <f t="shared" si="24"/>
        <v>1.4736842105264287</v>
      </c>
      <c r="M36" s="31">
        <f t="shared" si="25"/>
        <v>-2.0746887966806327</v>
      </c>
      <c r="N36" s="31">
        <f t="shared" si="26"/>
        <v>-6.355932203389699</v>
      </c>
      <c r="O36" s="31">
        <f t="shared" si="27"/>
        <v>5.4298642533936743</v>
      </c>
      <c r="P36" s="31">
        <f t="shared" si="28"/>
        <v>-1.072961373390541</v>
      </c>
      <c r="Q36" s="31">
        <f t="shared" si="29"/>
        <v>-4.9891540130153089</v>
      </c>
      <c r="R36" s="31">
        <f t="shared" si="30"/>
        <v>-3.8812785388126656</v>
      </c>
      <c r="S36" s="31">
        <f t="shared" si="31"/>
        <v>-4.038004750593899</v>
      </c>
      <c r="T36" s="31">
        <f t="shared" si="31"/>
        <v>-9.1584158415841443</v>
      </c>
      <c r="U36" s="31">
        <f t="shared" si="31"/>
        <v>-4.3596730245231754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-4.8000000000001819</v>
      </c>
      <c r="D37" s="31">
        <f t="shared" si="16"/>
        <v>3.5294117647063104</v>
      </c>
      <c r="E37" s="31">
        <f t="shared" si="17"/>
        <v>-3.8961038961040373</v>
      </c>
      <c r="F37" s="31">
        <f t="shared" si="18"/>
        <v>-1.0135135135135585</v>
      </c>
      <c r="G37" s="31">
        <f t="shared" si="19"/>
        <v>-4.6075085324233811</v>
      </c>
      <c r="H37" s="31">
        <f t="shared" si="20"/>
        <v>-0.3577817531303964</v>
      </c>
      <c r="I37" s="31">
        <f t="shared" si="21"/>
        <v>-2.6929982046679584</v>
      </c>
      <c r="J37" s="31">
        <f t="shared" si="22"/>
        <v>-2.3985239852398337</v>
      </c>
      <c r="K37" s="31">
        <f t="shared" si="23"/>
        <v>2.2684310018904483</v>
      </c>
      <c r="L37" s="31">
        <f t="shared" si="24"/>
        <v>-0.18484288354888179</v>
      </c>
      <c r="M37" s="31">
        <f t="shared" si="25"/>
        <v>-4.0740740740741046</v>
      </c>
      <c r="N37" s="31">
        <f t="shared" si="26"/>
        <v>-3.6679536679536824</v>
      </c>
      <c r="O37" s="31">
        <f t="shared" si="27"/>
        <v>0.6012024048096265</v>
      </c>
      <c r="P37" s="31">
        <f t="shared" si="28"/>
        <v>-0.99601593625513374</v>
      </c>
      <c r="Q37" s="31">
        <f t="shared" si="29"/>
        <v>-0.60362173038231504</v>
      </c>
      <c r="R37" s="31">
        <f t="shared" si="30"/>
        <v>-4.0485829959513353</v>
      </c>
      <c r="S37" s="31">
        <f t="shared" si="31"/>
        <v>-2.109704641350163</v>
      </c>
      <c r="T37" s="31">
        <f t="shared" si="31"/>
        <v>-2.3706896551722423</v>
      </c>
      <c r="U37" s="31">
        <f t="shared" si="31"/>
        <v>-1.9867549668874886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-6.0453400503778312</v>
      </c>
      <c r="D38" s="31">
        <f t="shared" si="16"/>
        <v>7.5067024128685205</v>
      </c>
      <c r="E38" s="31">
        <f t="shared" si="17"/>
        <v>0.49875311720693105</v>
      </c>
      <c r="F38" s="31">
        <f t="shared" si="18"/>
        <v>-0.24813895781645101</v>
      </c>
      <c r="G38" s="31">
        <f t="shared" si="19"/>
        <v>0.49751243781111043</v>
      </c>
      <c r="H38" s="31">
        <f t="shared" si="20"/>
        <v>-4.4554455445544079</v>
      </c>
      <c r="I38" s="31">
        <f t="shared" si="21"/>
        <v>0.25906735751280507</v>
      </c>
      <c r="J38" s="31">
        <f t="shared" si="22"/>
        <v>0.51679586563302848</v>
      </c>
      <c r="K38" s="31">
        <f t="shared" si="23"/>
        <v>5.1413881748075596</v>
      </c>
      <c r="L38" s="31">
        <f t="shared" si="24"/>
        <v>-2.4449877750612785</v>
      </c>
      <c r="M38" s="31">
        <f t="shared" si="25"/>
        <v>-0.75187969924814979</v>
      </c>
      <c r="N38" s="31">
        <f t="shared" si="26"/>
        <v>-1.7676767676769032</v>
      </c>
      <c r="O38" s="31">
        <f t="shared" si="27"/>
        <v>-6.4267352185088669</v>
      </c>
      <c r="P38" s="31">
        <f t="shared" si="28"/>
        <v>-3.2967032967031713</v>
      </c>
      <c r="Q38" s="31">
        <f t="shared" si="29"/>
        <v>-4.8295454545455527</v>
      </c>
      <c r="R38" s="31">
        <f t="shared" si="30"/>
        <v>1.4925373134327913</v>
      </c>
      <c r="S38" s="31">
        <f t="shared" si="31"/>
        <v>-2.9411764705881751</v>
      </c>
      <c r="T38" s="31">
        <f t="shared" si="31"/>
        <v>-2.4242424242424221</v>
      </c>
      <c r="U38" s="31">
        <f t="shared" si="31"/>
        <v>-8.0745341614906181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-3.6000000000001364</v>
      </c>
      <c r="D39" s="31">
        <f t="shared" si="16"/>
        <v>2.4896265560169439</v>
      </c>
      <c r="E39" s="31">
        <f t="shared" si="17"/>
        <v>-2.4158453015843406E-13</v>
      </c>
      <c r="F39" s="31">
        <f t="shared" si="18"/>
        <v>4.8582995951416592</v>
      </c>
      <c r="G39" s="31">
        <f t="shared" si="19"/>
        <v>-2.5740025740022929</v>
      </c>
      <c r="H39" s="31">
        <f t="shared" si="20"/>
        <v>-1.0568031704096228</v>
      </c>
      <c r="I39" s="31">
        <f t="shared" si="21"/>
        <v>0.93457943925227482</v>
      </c>
      <c r="J39" s="31">
        <f t="shared" si="22"/>
        <v>-1.058201058200936</v>
      </c>
      <c r="K39" s="31">
        <f t="shared" si="23"/>
        <v>0.93582887700507911</v>
      </c>
      <c r="L39" s="31">
        <f t="shared" si="24"/>
        <v>-1.1920529801325017</v>
      </c>
      <c r="M39" s="31">
        <f t="shared" si="25"/>
        <v>-1.8766756032170662</v>
      </c>
      <c r="N39" s="31">
        <f t="shared" si="26"/>
        <v>0.27322404371619768</v>
      </c>
      <c r="O39" s="31">
        <f t="shared" si="27"/>
        <v>-5.44959128065382</v>
      </c>
      <c r="P39" s="31">
        <f t="shared" si="28"/>
        <v>-5.1873198847264064</v>
      </c>
      <c r="Q39" s="31">
        <f t="shared" si="29"/>
        <v>-4.4072948328267216</v>
      </c>
      <c r="R39" s="31">
        <f t="shared" si="30"/>
        <v>-0.31796502384776204</v>
      </c>
      <c r="S39" s="31">
        <f t="shared" si="31"/>
        <v>-4.146730462519912</v>
      </c>
      <c r="T39" s="31">
        <f t="shared" si="31"/>
        <v>-7.4875207986685837</v>
      </c>
      <c r="U39" s="31">
        <f t="shared" si="31"/>
        <v>-3.0575539568344254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-6.6581306017925357</v>
      </c>
      <c r="D40" s="31">
        <f t="shared" si="16"/>
        <v>6.8587105624143589</v>
      </c>
      <c r="E40" s="31">
        <f t="shared" si="17"/>
        <v>-2.0539152759948678</v>
      </c>
      <c r="F40" s="31">
        <f t="shared" si="18"/>
        <v>0.91743119266050144</v>
      </c>
      <c r="G40" s="31">
        <f t="shared" si="19"/>
        <v>2.207792207792366</v>
      </c>
      <c r="H40" s="31">
        <f t="shared" si="20"/>
        <v>1.3977128335450146</v>
      </c>
      <c r="I40" s="31">
        <f t="shared" si="21"/>
        <v>-2.3809523809523938</v>
      </c>
      <c r="J40" s="31">
        <f t="shared" si="22"/>
        <v>-0.51347881899866366</v>
      </c>
      <c r="K40" s="31">
        <f t="shared" si="23"/>
        <v>-2.0645161290322562</v>
      </c>
      <c r="L40" s="31">
        <f t="shared" si="24"/>
        <v>-0.6587615283266075</v>
      </c>
      <c r="M40" s="31">
        <f t="shared" si="25"/>
        <v>-1.9893899204244718</v>
      </c>
      <c r="N40" s="31">
        <f t="shared" si="26"/>
        <v>-3.6535859269284146</v>
      </c>
      <c r="O40" s="31">
        <f t="shared" si="27"/>
        <v>-2.8089887640448836</v>
      </c>
      <c r="P40" s="31">
        <f t="shared" si="28"/>
        <v>-1.3005780346821325</v>
      </c>
      <c r="Q40" s="31">
        <f t="shared" si="29"/>
        <v>-4.5387994143482899</v>
      </c>
      <c r="R40" s="31">
        <f t="shared" si="30"/>
        <v>2.4539877300616268</v>
      </c>
      <c r="S40" s="31">
        <f t="shared" si="31"/>
        <v>-0.74850299401235532</v>
      </c>
      <c r="T40" s="31">
        <f t="shared" si="31"/>
        <v>-5.1282051282049679</v>
      </c>
      <c r="U40" s="31">
        <f t="shared" si="31"/>
        <v>-3.0206677265503714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-5.4852320675105091</v>
      </c>
      <c r="D41" s="31">
        <f t="shared" si="16"/>
        <v>6.1011904761905384</v>
      </c>
      <c r="E41" s="31">
        <f t="shared" si="17"/>
        <v>0.70126227208962177</v>
      </c>
      <c r="F41" s="31">
        <f t="shared" si="18"/>
        <v>3.6211699164345106</v>
      </c>
      <c r="G41" s="31">
        <f t="shared" si="19"/>
        <v>-1.3440860215053476</v>
      </c>
      <c r="H41" s="31">
        <f t="shared" si="20"/>
        <v>-4.2234332425068857</v>
      </c>
      <c r="I41" s="31">
        <f t="shared" si="21"/>
        <v>-0.99573257467989151</v>
      </c>
      <c r="J41" s="31">
        <f t="shared" si="22"/>
        <v>4.3103448275863627</v>
      </c>
      <c r="K41" s="31">
        <f t="shared" si="23"/>
        <v>-0.68870523415988316</v>
      </c>
      <c r="L41" s="31">
        <f t="shared" si="24"/>
        <v>-1.8030513176146599</v>
      </c>
      <c r="M41" s="31">
        <f t="shared" si="25"/>
        <v>0.282485875706314</v>
      </c>
      <c r="N41" s="31">
        <f t="shared" si="26"/>
        <v>-1.1267605633801594</v>
      </c>
      <c r="O41" s="31">
        <f t="shared" si="27"/>
        <v>-2.2792022792022806</v>
      </c>
      <c r="P41" s="31">
        <f t="shared" si="28"/>
        <v>-2.6239067055391985</v>
      </c>
      <c r="Q41" s="31">
        <f t="shared" si="29"/>
        <v>-1.6467065868264967</v>
      </c>
      <c r="R41" s="31">
        <f t="shared" si="30"/>
        <v>0.30441400304424349</v>
      </c>
      <c r="S41" s="31">
        <f t="shared" si="31"/>
        <v>-2.427921092564489</v>
      </c>
      <c r="T41" s="31">
        <f t="shared" si="31"/>
        <v>-6.2208398133749512</v>
      </c>
      <c r="U41" s="31">
        <f t="shared" si="31"/>
        <v>-2.1558872305140824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-6.2913907284766708</v>
      </c>
      <c r="D42" s="31">
        <f t="shared" si="16"/>
        <v>6.7137809187277355</v>
      </c>
      <c r="E42" s="31">
        <f t="shared" si="17"/>
        <v>-0.11037527593812513</v>
      </c>
      <c r="F42" s="31">
        <f t="shared" si="18"/>
        <v>1.9889502762431732</v>
      </c>
      <c r="G42" s="31">
        <f t="shared" si="19"/>
        <v>1.3001083423619093</v>
      </c>
      <c r="H42" s="31">
        <f t="shared" si="20"/>
        <v>-2.9946524064171598</v>
      </c>
      <c r="I42" s="31">
        <f t="shared" si="21"/>
        <v>0.44101433296577852</v>
      </c>
      <c r="J42" s="31">
        <f t="shared" si="22"/>
        <v>3.7321624588365125</v>
      </c>
      <c r="K42" s="31">
        <f t="shared" si="23"/>
        <v>-2.7513227513227321</v>
      </c>
      <c r="L42" s="31">
        <f t="shared" si="24"/>
        <v>-1.3057671381937297</v>
      </c>
      <c r="M42" s="31">
        <f t="shared" si="25"/>
        <v>-1.1025358324147305</v>
      </c>
      <c r="N42" s="31">
        <f t="shared" si="26"/>
        <v>-1.4492753623186303</v>
      </c>
      <c r="O42" s="31">
        <f t="shared" si="27"/>
        <v>0.22624434389166481</v>
      </c>
      <c r="P42" s="31">
        <f t="shared" si="28"/>
        <v>-0.67720090293495616</v>
      </c>
      <c r="Q42" s="31">
        <f t="shared" si="29"/>
        <v>-2.2727272727268257</v>
      </c>
      <c r="R42" s="31">
        <f t="shared" si="30"/>
        <v>-1.7441860465120982</v>
      </c>
      <c r="S42" s="31">
        <f t="shared" si="31"/>
        <v>-3.7869822485207152</v>
      </c>
      <c r="T42" s="31">
        <f t="shared" si="31"/>
        <v>-4.3050430504300863</v>
      </c>
      <c r="U42" s="31">
        <f t="shared" si="31"/>
        <v>-4.2416452442165422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-5.145413870246017</v>
      </c>
      <c r="D43" s="31">
        <f t="shared" si="16"/>
        <v>6.3679245283018986</v>
      </c>
      <c r="E43" s="31">
        <f t="shared" si="17"/>
        <v>-1.7738359201773761</v>
      </c>
      <c r="F43" s="31">
        <f t="shared" si="18"/>
        <v>0</v>
      </c>
      <c r="G43" s="31">
        <f t="shared" si="19"/>
        <v>0.45146726862297726</v>
      </c>
      <c r="H43" s="31">
        <f t="shared" si="20"/>
        <v>-3.3707865168540678</v>
      </c>
      <c r="I43" s="31">
        <f t="shared" si="21"/>
        <v>-2.0930232558138329</v>
      </c>
      <c r="J43" s="31">
        <f t="shared" si="22"/>
        <v>4.0380047505937</v>
      </c>
      <c r="K43" s="31">
        <f t="shared" si="23"/>
        <v>-2.9680365296803473</v>
      </c>
      <c r="L43" s="31">
        <f t="shared" si="24"/>
        <v>-0.47058823529407334</v>
      </c>
      <c r="M43" s="31">
        <f t="shared" si="25"/>
        <v>-1.4184397163121076</v>
      </c>
      <c r="N43" s="31">
        <f t="shared" si="26"/>
        <v>-2.8776978417267287</v>
      </c>
      <c r="O43" s="31">
        <f t="shared" si="27"/>
        <v>2.222222222222527</v>
      </c>
      <c r="P43" s="31">
        <f t="shared" si="28"/>
        <v>-2.1739130434785636</v>
      </c>
      <c r="Q43" s="31">
        <f t="shared" si="29"/>
        <v>-3.9506172839506348</v>
      </c>
      <c r="R43" s="31">
        <f t="shared" si="30"/>
        <v>-2.8277634961437599</v>
      </c>
      <c r="S43" s="31">
        <f t="shared" si="31"/>
        <v>1.8518518518517766</v>
      </c>
      <c r="T43" s="31">
        <f t="shared" si="31"/>
        <v>-4.9350649350649718</v>
      </c>
      <c r="U43" s="31">
        <f t="shared" si="31"/>
        <v>-6.8306010928960319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-6.9686411149824323</v>
      </c>
      <c r="D44" s="31">
        <f t="shared" si="16"/>
        <v>6.9288389513106665</v>
      </c>
      <c r="E44" s="31">
        <f t="shared" si="17"/>
        <v>-4.5534150612957802</v>
      </c>
      <c r="F44" s="31">
        <f t="shared" si="18"/>
        <v>0.73394495412834715</v>
      </c>
      <c r="G44" s="31">
        <f t="shared" si="19"/>
        <v>-4.7358834244081436</v>
      </c>
      <c r="H44" s="31">
        <f t="shared" si="20"/>
        <v>4.0152963671127964</v>
      </c>
      <c r="I44" s="31">
        <f t="shared" si="21"/>
        <v>-2.941176470588232</v>
      </c>
      <c r="J44" s="31">
        <f t="shared" si="22"/>
        <v>2.6515151515151985</v>
      </c>
      <c r="K44" s="31">
        <f t="shared" si="23"/>
        <v>-1.6605166051657818</v>
      </c>
      <c r="L44" s="31">
        <f t="shared" si="24"/>
        <v>0.56285178236366562</v>
      </c>
      <c r="M44" s="31">
        <f t="shared" si="25"/>
        <v>-2.0522388059700063</v>
      </c>
      <c r="N44" s="31">
        <f t="shared" si="26"/>
        <v>-1.9047619047618696</v>
      </c>
      <c r="O44" s="31">
        <f t="shared" si="27"/>
        <v>-0.9708737864079211</v>
      </c>
      <c r="P44" s="31">
        <f t="shared" si="28"/>
        <v>-0.39215686274522454</v>
      </c>
      <c r="Q44" s="31">
        <f t="shared" si="29"/>
        <v>-3.3464566929132786</v>
      </c>
      <c r="R44" s="31">
        <f t="shared" si="30"/>
        <v>-5.9063136456208127</v>
      </c>
      <c r="S44" s="31">
        <f t="shared" si="31"/>
        <v>0</v>
      </c>
      <c r="T44" s="31">
        <f t="shared" si="31"/>
        <v>-4.7619047619048018</v>
      </c>
      <c r="U44" s="31">
        <f t="shared" si="31"/>
        <v>-0.6818181818185991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-5.3571428571430602</v>
      </c>
      <c r="D45" s="31">
        <f t="shared" si="16"/>
        <v>5.6603773584904928</v>
      </c>
      <c r="E45" s="31">
        <f t="shared" si="17"/>
        <v>1.6369047619049297</v>
      </c>
      <c r="F45" s="31">
        <f t="shared" si="18"/>
        <v>3.9531478770133361</v>
      </c>
      <c r="G45" s="31">
        <f t="shared" si="19"/>
        <v>4.9295774647885082</v>
      </c>
      <c r="H45" s="31">
        <f t="shared" si="20"/>
        <v>-4.6979865771809841</v>
      </c>
      <c r="I45" s="31">
        <f t="shared" si="21"/>
        <v>-1.6901408450704878</v>
      </c>
      <c r="J45" s="31">
        <f t="shared" si="22"/>
        <v>-1.0028653295128436</v>
      </c>
      <c r="K45" s="31">
        <f t="shared" si="23"/>
        <v>5.209840810419351</v>
      </c>
      <c r="L45" s="31">
        <f t="shared" si="24"/>
        <v>-2.8885832187068843</v>
      </c>
      <c r="M45" s="31">
        <f t="shared" si="25"/>
        <v>0.84985835694079981</v>
      </c>
      <c r="N45" s="31">
        <f t="shared" si="26"/>
        <v>-1.825842696629195</v>
      </c>
      <c r="O45" s="31">
        <f t="shared" si="27"/>
        <v>0.14306151645224929</v>
      </c>
      <c r="P45" s="31">
        <f t="shared" si="28"/>
        <v>-3.2857142857144765</v>
      </c>
      <c r="Q45" s="31">
        <f t="shared" si="29"/>
        <v>-3.8404726735603134</v>
      </c>
      <c r="R45" s="31">
        <f t="shared" si="30"/>
        <v>0.30721966205875617</v>
      </c>
      <c r="S45" s="31">
        <f t="shared" si="31"/>
        <v>-3.5222052067383487</v>
      </c>
      <c r="T45" s="31">
        <f t="shared" si="31"/>
        <v>-3.3333333333331865</v>
      </c>
      <c r="U45" s="31">
        <f t="shared" si="31"/>
        <v>-7.0607553366172908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-5.4919908466819294</v>
      </c>
      <c r="D46" s="31">
        <f t="shared" si="16"/>
        <v>2.9055690072638214</v>
      </c>
      <c r="E46" s="31">
        <f t="shared" si="17"/>
        <v>1.5294117647058698</v>
      </c>
      <c r="F46" s="31">
        <f t="shared" si="18"/>
        <v>0.11587485515659068</v>
      </c>
      <c r="G46" s="31">
        <f t="shared" si="19"/>
        <v>3.0092592592592382</v>
      </c>
      <c r="H46" s="31">
        <f t="shared" si="20"/>
        <v>-4.1573033707866074</v>
      </c>
      <c r="I46" s="31">
        <f t="shared" si="21"/>
        <v>0.46893317702243564</v>
      </c>
      <c r="J46" s="31">
        <f t="shared" si="22"/>
        <v>-1.6336056009336204</v>
      </c>
      <c r="K46" s="31">
        <f t="shared" si="23"/>
        <v>-0.83036773428229083</v>
      </c>
      <c r="L46" s="31">
        <f t="shared" si="24"/>
        <v>-1.315789473684319</v>
      </c>
      <c r="M46" s="31">
        <f t="shared" si="25"/>
        <v>-3.5151515151515014</v>
      </c>
      <c r="N46" s="31">
        <f t="shared" si="26"/>
        <v>-2.5125628140702929</v>
      </c>
      <c r="O46" s="31">
        <f t="shared" si="27"/>
        <v>-1.2886597938146451</v>
      </c>
      <c r="P46" s="31">
        <f t="shared" si="28"/>
        <v>-1.6971279373365746</v>
      </c>
      <c r="Q46" s="31">
        <f t="shared" si="29"/>
        <v>-3.5856573705180637</v>
      </c>
      <c r="R46" s="31">
        <f t="shared" si="30"/>
        <v>-3.0303030303028322</v>
      </c>
      <c r="S46" s="31">
        <f t="shared" si="31"/>
        <v>-5.2556818181819267</v>
      </c>
      <c r="T46" s="31">
        <f t="shared" si="31"/>
        <v>0.44977511244353252</v>
      </c>
      <c r="U46" s="31">
        <f t="shared" si="31"/>
        <v>-5.8208955223877723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-4.5454545454545325</v>
      </c>
      <c r="D47" s="31">
        <f t="shared" si="16"/>
        <v>2.4943310657596669</v>
      </c>
      <c r="E47" s="31">
        <f t="shared" si="17"/>
        <v>-1.3274336283184454</v>
      </c>
      <c r="F47" s="31">
        <f t="shared" si="18"/>
        <v>-3.3632286995516836</v>
      </c>
      <c r="G47" s="31">
        <f t="shared" si="19"/>
        <v>3.4802784222736989</v>
      </c>
      <c r="H47" s="31">
        <f t="shared" si="20"/>
        <v>-0.89686098654698299</v>
      </c>
      <c r="I47" s="31">
        <f t="shared" si="21"/>
        <v>0.67873303167422705</v>
      </c>
      <c r="J47" s="31">
        <f t="shared" si="22"/>
        <v>2.6966292134830354</v>
      </c>
      <c r="K47" s="31">
        <f t="shared" si="23"/>
        <v>-5.6892778993435087</v>
      </c>
      <c r="L47" s="31">
        <f t="shared" si="24"/>
        <v>-3.480278422273912</v>
      </c>
      <c r="M47" s="31">
        <f t="shared" si="25"/>
        <v>-2.8846153846152873</v>
      </c>
      <c r="N47" s="31">
        <f t="shared" si="26"/>
        <v>-5.4455445544552816</v>
      </c>
      <c r="O47" s="31">
        <f t="shared" si="27"/>
        <v>-2.0942408376963328</v>
      </c>
      <c r="P47" s="31">
        <f t="shared" si="28"/>
        <v>-3.7433155080216807</v>
      </c>
      <c r="Q47" s="31">
        <f t="shared" si="29"/>
        <v>-3.6111111111108443</v>
      </c>
      <c r="R47" s="31">
        <f t="shared" si="30"/>
        <v>0</v>
      </c>
      <c r="S47" s="31">
        <f t="shared" si="31"/>
        <v>-4.3227665706053386</v>
      </c>
      <c r="T47" s="31">
        <f t="shared" si="31"/>
        <v>-6.6265060240961873</v>
      </c>
      <c r="U47" s="31">
        <f t="shared" si="31"/>
        <v>-4.1935483870970245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-2.639751552794948</v>
      </c>
      <c r="D48" s="31">
        <f t="shared" si="16"/>
        <v>5.1036682615627171</v>
      </c>
      <c r="E48" s="31">
        <f t="shared" si="17"/>
        <v>2.5796661608499676</v>
      </c>
      <c r="F48" s="31">
        <f t="shared" si="18"/>
        <v>5.917159763313478</v>
      </c>
      <c r="G48" s="31">
        <f t="shared" si="19"/>
        <v>-3.9106145251394935</v>
      </c>
      <c r="H48" s="31">
        <f t="shared" si="20"/>
        <v>-1.3081395348837646</v>
      </c>
      <c r="I48" s="31">
        <f t="shared" si="21"/>
        <v>-2.7982326951399301</v>
      </c>
      <c r="J48" s="31">
        <f t="shared" si="22"/>
        <v>3.7878787878788529</v>
      </c>
      <c r="K48" s="31">
        <f t="shared" si="23"/>
        <v>-0.29197080291980626</v>
      </c>
      <c r="L48" s="31">
        <f t="shared" si="24"/>
        <v>-0.87847730600296359</v>
      </c>
      <c r="M48" s="31">
        <f t="shared" si="25"/>
        <v>-2.5110782865582593</v>
      </c>
      <c r="N48" s="31">
        <f t="shared" si="26"/>
        <v>-0.90909090909094914</v>
      </c>
      <c r="O48" s="31">
        <f t="shared" si="27"/>
        <v>-2.9051987767584393</v>
      </c>
      <c r="P48" s="31">
        <f t="shared" si="28"/>
        <v>-0.31496062992108875</v>
      </c>
      <c r="Q48" s="31">
        <f t="shared" si="29"/>
        <v>-8.0568720379147152</v>
      </c>
      <c r="R48" s="31">
        <f t="shared" si="30"/>
        <v>-1.8900343642613393</v>
      </c>
      <c r="S48" s="31">
        <f t="shared" si="31"/>
        <v>-5.4290718038526791</v>
      </c>
      <c r="T48" s="31">
        <f t="shared" si="31"/>
        <v>-6.8518518518519897</v>
      </c>
      <c r="U48" s="31">
        <f t="shared" si="31"/>
        <v>-4.3737574552684322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-5.1042746860237145</v>
      </c>
      <c r="D50" s="32">
        <f t="shared" ref="D50:D52" si="33">D29/C29*100-100</f>
        <v>4.9538610976201767</v>
      </c>
      <c r="E50" s="32">
        <f t="shared" ref="E50:E52" si="34">E29/D29*100-100</f>
        <v>-0.72882924571953822</v>
      </c>
      <c r="F50" s="32">
        <f t="shared" ref="F50:F52" si="35">F29/E29*100-100</f>
        <v>1.8529308938352074</v>
      </c>
      <c r="G50" s="32">
        <f t="shared" ref="G50:G52" si="36">G29/F29*100-100</f>
        <v>-0.21739130434779952</v>
      </c>
      <c r="H50" s="32">
        <f t="shared" ref="H50:H52" si="37">H29/G29*100-100</f>
        <v>-2.0639834881321093</v>
      </c>
      <c r="I50" s="32">
        <f t="shared" ref="I50:I52" si="38">I29/H29*100-100</f>
        <v>-1.1825313195176079</v>
      </c>
      <c r="J50" s="32">
        <f t="shared" ref="J50:J52" si="39">J29/I29*100-100</f>
        <v>0.87677725118484773</v>
      </c>
      <c r="K50" s="32">
        <f t="shared" ref="K50:K52" si="40">K29/J29*100-100</f>
        <v>7.0472163495381324E-2</v>
      </c>
      <c r="L50" s="32">
        <f t="shared" ref="L50:L52" si="41">L29/K29*100-100</f>
        <v>-1.2323943661972265</v>
      </c>
      <c r="M50" s="32">
        <f t="shared" ref="M50:M52" si="42">M29/L29*100-100</f>
        <v>-2.5787284610813686</v>
      </c>
      <c r="N50" s="32">
        <f t="shared" ref="N50:N52" si="43">N29/M29*100-100</f>
        <v>-2.4152232251768169</v>
      </c>
      <c r="O50" s="32">
        <f t="shared" ref="O50:O52" si="44">O29/N29*100-100</f>
        <v>-1.2749999999999346</v>
      </c>
      <c r="P50" s="32">
        <f t="shared" ref="P50:P52" si="45">P29/O29*100-100</f>
        <v>-2.0638136237022877</v>
      </c>
      <c r="Q50" s="32">
        <f t="shared" ref="Q50:Q52" si="46">Q29/P29*100-100</f>
        <v>-3.5423400129282498</v>
      </c>
      <c r="R50" s="32">
        <f t="shared" ref="R50:R52" si="47">R29/Q29*100-100</f>
        <v>-1.3403029084572751</v>
      </c>
      <c r="S50" s="32">
        <f t="shared" ref="S50:U52" si="48">S29/R29*100-100</f>
        <v>-2.934383915228949</v>
      </c>
      <c r="T50" s="32">
        <f t="shared" si="48"/>
        <v>-5.0944716585023855</v>
      </c>
      <c r="U50" s="32">
        <f t="shared" si="48"/>
        <v>-4.0407019613627284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-4.038329911019872</v>
      </c>
      <c r="D51" s="31">
        <f t="shared" si="33"/>
        <v>3.3523537803139618</v>
      </c>
      <c r="E51" s="31">
        <f t="shared" si="34"/>
        <v>-3.7267080745341161</v>
      </c>
      <c r="F51" s="31">
        <f t="shared" si="35"/>
        <v>1.1469534050178538</v>
      </c>
      <c r="G51" s="31">
        <f t="shared" si="36"/>
        <v>-3.1183557760454619</v>
      </c>
      <c r="H51" s="31">
        <f t="shared" si="37"/>
        <v>-1.9751280175565711</v>
      </c>
      <c r="I51" s="31">
        <f t="shared" si="38"/>
        <v>-2.835820895522474</v>
      </c>
      <c r="J51" s="31">
        <f t="shared" si="39"/>
        <v>-2.0737327188939503</v>
      </c>
      <c r="K51" s="31">
        <f t="shared" si="40"/>
        <v>3.6862745098038943</v>
      </c>
      <c r="L51" s="31">
        <f t="shared" si="41"/>
        <v>-0.30257186081691145</v>
      </c>
      <c r="M51" s="31">
        <f t="shared" si="42"/>
        <v>-8.1942336874051875</v>
      </c>
      <c r="N51" s="31">
        <f t="shared" si="43"/>
        <v>-5.1239669421486411</v>
      </c>
      <c r="O51" s="31">
        <f t="shared" si="44"/>
        <v>2.5261324041811832</v>
      </c>
      <c r="P51" s="31">
        <f t="shared" si="45"/>
        <v>-1.6142735768904828</v>
      </c>
      <c r="Q51" s="31">
        <f t="shared" si="46"/>
        <v>-1.3816925734024892</v>
      </c>
      <c r="R51" s="31">
        <f t="shared" si="47"/>
        <v>-3.0647985989491531</v>
      </c>
      <c r="S51" s="31">
        <f t="shared" si="48"/>
        <v>-2.52935862691956</v>
      </c>
      <c r="T51" s="31">
        <f t="shared" si="48"/>
        <v>-7.7849860982390595</v>
      </c>
      <c r="U51" s="31">
        <f t="shared" si="48"/>
        <v>-2.1105527638191717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-5.3200332502077856</v>
      </c>
      <c r="D52" s="31">
        <f t="shared" si="33"/>
        <v>5.2824114720514785</v>
      </c>
      <c r="E52" s="31">
        <f t="shared" si="34"/>
        <v>-0.12508686587906936</v>
      </c>
      <c r="F52" s="31">
        <f t="shared" si="35"/>
        <v>1.9899805176732457</v>
      </c>
      <c r="G52" s="31">
        <f t="shared" si="36"/>
        <v>0.34111065629693371</v>
      </c>
      <c r="H52" s="31">
        <f t="shared" si="37"/>
        <v>-2.0805004079412868</v>
      </c>
      <c r="I52" s="31">
        <f t="shared" si="38"/>
        <v>-0.87487848909873378</v>
      </c>
      <c r="J52" s="31">
        <f t="shared" si="39"/>
        <v>1.4149621742785428</v>
      </c>
      <c r="K52" s="31">
        <f t="shared" si="40"/>
        <v>-0.56637657134966446</v>
      </c>
      <c r="L52" s="31">
        <f t="shared" si="41"/>
        <v>-1.4031675465407574</v>
      </c>
      <c r="M52" s="31">
        <f t="shared" si="42"/>
        <v>-1.5358602226292533</v>
      </c>
      <c r="N52" s="31">
        <f t="shared" si="43"/>
        <v>-1.9461934745277034</v>
      </c>
      <c r="O52" s="31">
        <f t="shared" si="44"/>
        <v>-1.9118505545825428</v>
      </c>
      <c r="P52" s="31">
        <f t="shared" si="45"/>
        <v>-2.1425383127511566</v>
      </c>
      <c r="Q52" s="31">
        <f t="shared" si="46"/>
        <v>-3.9227611372966322</v>
      </c>
      <c r="R52" s="31">
        <f t="shared" si="47"/>
        <v>-1.028643772748822</v>
      </c>
      <c r="S52" s="31">
        <f t="shared" si="48"/>
        <v>-3.0060761112888343</v>
      </c>
      <c r="T52" s="31">
        <f t="shared" si="48"/>
        <v>-4.6158918562478704</v>
      </c>
      <c r="U52" s="31">
        <f t="shared" si="48"/>
        <v>-4.3726235741445691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'Tabelle3.5 C '!B14/'Tabelle3.5 C '!B$29*100</f>
        <v>3.6870607212812474</v>
      </c>
      <c r="C56" s="43">
        <f>'Tabelle3.5 C '!C14/'Tabelle3.5 C '!C$29*100</f>
        <v>3.7032540067994133</v>
      </c>
      <c r="D56" s="43">
        <f>'Tabelle3.5 C '!D14/'Tabelle3.5 C '!D$29*100</f>
        <v>3.5978713558537709</v>
      </c>
      <c r="E56" s="43">
        <f>'Tabelle3.5 C '!E14/'Tabelle3.5 C '!E$29*100</f>
        <v>3.6475935205687051</v>
      </c>
      <c r="F56" s="43">
        <f>'Tabelle3.5 C '!F14/'Tabelle3.5 C '!F$29*100</f>
        <v>3.6384439359267793</v>
      </c>
      <c r="G56" s="43">
        <f>'Tabelle3.5 C '!G14/'Tabelle3.5 C '!G$29*100</f>
        <v>3.5546382295608248</v>
      </c>
      <c r="H56" s="43">
        <f>'Tabelle3.5 C '!H14/'Tabelle3.5 C '!H$29*100</f>
        <v>3.5593021894391788</v>
      </c>
      <c r="I56" s="43">
        <f>'Tabelle3.5 C '!I14/'Tabelle3.5 C '!I$29*100</f>
        <v>3.5545023696682434</v>
      </c>
      <c r="J56" s="43">
        <f>'Tabelle3.5 C '!J14/'Tabelle3.5 C '!J$29*100</f>
        <v>3.4531360112755505</v>
      </c>
      <c r="K56" s="43">
        <f>'Tabelle3.5 C '!K14/'Tabelle3.5 C '!K$29*100</f>
        <v>3.5915492957746489</v>
      </c>
      <c r="L56" s="43">
        <f>'Tabelle3.5 C '!L14/'Tabelle3.5 C '!L$29*100</f>
        <v>3.5175282234105709</v>
      </c>
      <c r="M56" s="43">
        <f>'Tabelle3.5 C '!M14/'Tabelle3.5 C '!M$29*100</f>
        <v>2.6835813613076334</v>
      </c>
      <c r="N56" s="43">
        <f>'Tabelle3.5 C '!N14/'Tabelle3.5 C '!N$29*100</f>
        <v>2.5875000000000083</v>
      </c>
      <c r="O56" s="43">
        <f>'Tabelle3.5 C '!O14/'Tabelle3.5 C '!O$29*100</f>
        <v>2.6462395543175523</v>
      </c>
      <c r="P56" s="43">
        <f>'Tabelle3.5 C '!P14/'Tabelle3.5 C '!P$29*100</f>
        <v>2.5856496444731754</v>
      </c>
      <c r="Q56" s="43">
        <f>'Tabelle3.5 C '!Q14/'Tabelle3.5 C '!Q$29*100</f>
        <v>2.8146361077603528</v>
      </c>
      <c r="R56" s="43">
        <f>'Tabelle3.5 C '!R14/'Tabelle3.5 C '!R$29*100</f>
        <v>2.8800434723542945</v>
      </c>
      <c r="S56" s="43">
        <f>'Tabelle3.5 C '!S14/'Tabelle3.5 C '!S$29*100</f>
        <v>2.9531140657802699</v>
      </c>
      <c r="T56" s="43">
        <f>'Tabelle3.5 C '!T14/'Tabelle3.5 C '!T$29*100</f>
        <v>2.5807403037899972</v>
      </c>
      <c r="U56" s="43">
        <f>'Tabelle3.5 C '!U14/'Tabelle3.5 C '!U$29*100</f>
        <v>2.7508836637467255</v>
      </c>
    </row>
    <row r="57" spans="1:29" x14ac:dyDescent="0.2">
      <c r="A57" s="42" t="s">
        <v>10</v>
      </c>
      <c r="B57" s="43">
        <f>'Tabelle3.5 C '!B15/'Tabelle3.5 C '!B$29*100</f>
        <v>5.9453854130660222</v>
      </c>
      <c r="C57" s="43">
        <f>'Tabelle3.5 C '!C15/'Tabelle3.5 C '!C$29*100</f>
        <v>6.0951918406993766</v>
      </c>
      <c r="D57" s="43">
        <f>'Tabelle3.5 C '!D15/'Tabelle3.5 C '!D$29*100</f>
        <v>6.0388708931050372</v>
      </c>
      <c r="E57" s="43">
        <f>'Tabelle3.5 C '!E15/'Tabelle3.5 C '!E$29*100</f>
        <v>5.7102901759701679</v>
      </c>
      <c r="F57" s="43">
        <f>'Tabelle3.5 C '!F15/'Tabelle3.5 C '!F$29*100</f>
        <v>5.8009153318077766</v>
      </c>
      <c r="G57" s="43">
        <f>'Tabelle3.5 C '!G15/'Tabelle3.5 C '!G$29*100</f>
        <v>5.7103543171654643</v>
      </c>
      <c r="H57" s="43">
        <f>'Tabelle3.5 C '!H15/'Tabelle3.5 C '!H$29*100</f>
        <v>5.6082425945439658</v>
      </c>
      <c r="I57" s="43">
        <f>'Tabelle3.5 C '!I15/'Tabelle3.5 C '!I$29*100</f>
        <v>5.4502369668246429</v>
      </c>
      <c r="J57" s="43">
        <f>'Tabelle3.5 C '!J15/'Tabelle3.5 C '!J$29*100</f>
        <v>5.3089029833215857</v>
      </c>
      <c r="K57" s="43">
        <f>'Tabelle3.5 C '!K15/'Tabelle3.5 C '!K$29*100</f>
        <v>5.5751173708920145</v>
      </c>
      <c r="L57" s="43">
        <f>'Tabelle3.5 C '!L15/'Tabelle3.5 C '!L$29*100</f>
        <v>5.7278669043374979</v>
      </c>
      <c r="M57" s="43">
        <f>'Tabelle3.5 C '!M15/'Tabelle3.5 C '!M$29*100</f>
        <v>5.7575018297145597</v>
      </c>
      <c r="N57" s="43">
        <f>'Tabelle3.5 C '!N15/'Tabelle3.5 C '!N$29*100</f>
        <v>5.5249999999999995</v>
      </c>
      <c r="O57" s="43">
        <f>'Tabelle3.5 C '!O15/'Tabelle3.5 C '!O$29*100</f>
        <v>5.9002279057989329</v>
      </c>
      <c r="P57" s="43">
        <f>'Tabelle3.5 C '!P15/'Tabelle3.5 C '!P$29*100</f>
        <v>5.9599224305106686</v>
      </c>
      <c r="Q57" s="43">
        <f>'Tabelle3.5 C '!Q15/'Tabelle3.5 C '!Q$29*100</f>
        <v>5.8705267390430187</v>
      </c>
      <c r="R57" s="43">
        <f>'Tabelle3.5 C '!R15/'Tabelle3.5 C '!R$29*100</f>
        <v>5.7193316125526428</v>
      </c>
      <c r="S57" s="43">
        <f>'Tabelle3.5 C '!S15/'Tabelle3.5 C '!S$29*100</f>
        <v>5.6543037088873325</v>
      </c>
      <c r="T57" s="43">
        <f>'Tabelle3.5 C '!T15/'Tabelle3.5 C '!T$29*100</f>
        <v>5.4121810942338842</v>
      </c>
      <c r="U57" s="43">
        <f>'Tabelle3.5 C '!U15/'Tabelle3.5 C '!U$29*100</f>
        <v>5.3941908713692959</v>
      </c>
    </row>
    <row r="58" spans="1:29" x14ac:dyDescent="0.2">
      <c r="A58" s="42" t="s">
        <v>26</v>
      </c>
      <c r="B58" s="43">
        <f>'Tabelle3.5 C '!B16/'Tabelle3.5 C '!B$29*100</f>
        <v>7.2012904712524497</v>
      </c>
      <c r="C58" s="43">
        <f>'Tabelle3.5 C '!C16/'Tabelle3.5 C '!C$29*100</f>
        <v>7.2243807673627831</v>
      </c>
      <c r="D58" s="43">
        <f>'Tabelle3.5 C '!D16/'Tabelle3.5 C '!D$29*100</f>
        <v>7.1263304025914103</v>
      </c>
      <c r="E58" s="43">
        <f>'Tabelle3.5 C '!E16/'Tabelle3.5 C '!E$29*100</f>
        <v>6.8989628248455945</v>
      </c>
      <c r="F58" s="43">
        <f>'Tabelle3.5 C '!F16/'Tabelle3.5 C '!F$29*100</f>
        <v>6.7048054919908493</v>
      </c>
      <c r="G58" s="43">
        <f>'Tabelle3.5 C '!G16/'Tabelle3.5 C '!G$29*100</f>
        <v>6.4098153881435511</v>
      </c>
      <c r="H58" s="43">
        <f>'Tabelle3.5 C '!H16/'Tabelle3.5 C '!H$29*100</f>
        <v>6.5214846036763889</v>
      </c>
      <c r="I58" s="43">
        <f>'Tabelle3.5 C '!I16/'Tabelle3.5 C '!I$29*100</f>
        <v>6.4218009478672951</v>
      </c>
      <c r="J58" s="43">
        <f>'Tabelle3.5 C '!J16/'Tabelle3.5 C '!J$29*100</f>
        <v>6.2132957481794664</v>
      </c>
      <c r="K58" s="43">
        <f>'Tabelle3.5 C '!K16/'Tabelle3.5 C '!K$29*100</f>
        <v>6.3497652582159674</v>
      </c>
      <c r="L58" s="43">
        <f>'Tabelle3.5 C '!L16/'Tabelle3.5 C '!L$29*100</f>
        <v>6.4171122994652556</v>
      </c>
      <c r="M58" s="43">
        <f>'Tabelle3.5 C '!M16/'Tabelle3.5 C '!M$29*100</f>
        <v>6.3186142961698071</v>
      </c>
      <c r="N58" s="43">
        <f>'Tabelle3.5 C '!N16/'Tabelle3.5 C '!N$29*100</f>
        <v>6.2375000000000043</v>
      </c>
      <c r="O58" s="43">
        <f>'Tabelle3.5 C '!O16/'Tabelle3.5 C '!O$29*100</f>
        <v>6.356039503671818</v>
      </c>
      <c r="P58" s="43">
        <f>'Tabelle3.5 C '!P16/'Tabelle3.5 C '!P$29*100</f>
        <v>6.4253393665158338</v>
      </c>
      <c r="Q58" s="43">
        <f>'Tabelle3.5 C '!Q16/'Tabelle3.5 C '!Q$29*100</f>
        <v>6.6210963677791126</v>
      </c>
      <c r="R58" s="43">
        <f>'Tabelle3.5 C '!R16/'Tabelle3.5 C '!R$29*100</f>
        <v>6.4393424806412165</v>
      </c>
      <c r="S58" s="43">
        <f>'Tabelle3.5 C '!S16/'Tabelle3.5 C '!S$29*100</f>
        <v>6.4940517844646664</v>
      </c>
      <c r="T58" s="43">
        <f>'Tabelle3.5 C '!T16/'Tabelle3.5 C '!T$29*100</f>
        <v>6.6804306149535586</v>
      </c>
      <c r="U58" s="43">
        <f>'Tabelle3.5 C '!U16/'Tabelle3.5 C '!U$29*100</f>
        <v>6.8234209313047636</v>
      </c>
    </row>
    <row r="59" spans="1:29" x14ac:dyDescent="0.2">
      <c r="A59" s="42" t="s">
        <v>6</v>
      </c>
      <c r="B59" s="43">
        <f>'Tabelle3.5 C '!B17/'Tabelle3.5 C '!B$29*100</f>
        <v>4.574259707339559</v>
      </c>
      <c r="C59" s="43">
        <f>'Tabelle3.5 C '!C17/'Tabelle3.5 C '!C$29*100</f>
        <v>4.5288975230694533</v>
      </c>
      <c r="D59" s="43">
        <f>'Tabelle3.5 C '!D17/'Tabelle3.5 C '!D$29*100</f>
        <v>4.6390559925960186</v>
      </c>
      <c r="E59" s="43">
        <f>'Tabelle3.5 C '!E17/'Tabelle3.5 C '!E$29*100</f>
        <v>4.6964223283999473</v>
      </c>
      <c r="F59" s="43">
        <f>'Tabelle3.5 C '!F17/'Tabelle3.5 C '!F$29*100</f>
        <v>4.5995423340961006</v>
      </c>
      <c r="G59" s="43">
        <f>'Tabelle3.5 C '!G17/'Tabelle3.5 C '!G$29*100</f>
        <v>4.6324962733631443</v>
      </c>
      <c r="H59" s="43">
        <f>'Tabelle3.5 C '!H17/'Tabelle3.5 C '!H$29*100</f>
        <v>4.5193771221168495</v>
      </c>
      <c r="I59" s="43">
        <f>'Tabelle3.5 C '!I17/'Tabelle3.5 C '!I$29*100</f>
        <v>4.5853080568720319</v>
      </c>
      <c r="J59" s="43">
        <f>'Tabelle3.5 C '!J17/'Tabelle3.5 C '!J$29*100</f>
        <v>4.5689452666196759</v>
      </c>
      <c r="K59" s="43">
        <f>'Tabelle3.5 C '!K17/'Tabelle3.5 C '!K$29*100</f>
        <v>4.8004694835680839</v>
      </c>
      <c r="L59" s="43">
        <f>'Tabelle3.5 C '!L17/'Tabelle3.5 C '!L$29*100</f>
        <v>4.7415329768270977</v>
      </c>
      <c r="M59" s="43">
        <f>'Tabelle3.5 C '!M17/'Tabelle3.5 C '!M$29*100</f>
        <v>4.8304464503537448</v>
      </c>
      <c r="N59" s="43">
        <f>'Tabelle3.5 C '!N17/'Tabelle3.5 C '!N$29*100</f>
        <v>4.8624999999999901</v>
      </c>
      <c r="O59" s="43">
        <f>'Tabelle3.5 C '!O17/'Tabelle3.5 C '!O$29*100</f>
        <v>4.608761711825772</v>
      </c>
      <c r="P59" s="43">
        <f>'Tabelle3.5 C '!P17/'Tabelle3.5 C '!P$29*100</f>
        <v>4.5507433742727885</v>
      </c>
      <c r="Q59" s="43">
        <f>'Tabelle3.5 C '!Q17/'Tabelle3.5 C '!Q$29*100</f>
        <v>4.4900147433319919</v>
      </c>
      <c r="R59" s="43">
        <f>'Tabelle3.5 C '!R17/'Tabelle3.5 C '!R$29*100</f>
        <v>4.6189376443417967</v>
      </c>
      <c r="S59" s="43">
        <f>'Tabelle3.5 C '!S17/'Tabelle3.5 C '!S$29*100</f>
        <v>4.6186144156752986</v>
      </c>
      <c r="T59" s="43">
        <f>'Tabelle3.5 C '!T17/'Tabelle3.5 C '!T$29*100</f>
        <v>4.7485621589736002</v>
      </c>
      <c r="U59" s="43">
        <f>'Tabelle3.5 C '!U17/'Tabelle3.5 C '!U$29*100</f>
        <v>4.548947287536504</v>
      </c>
    </row>
    <row r="60" spans="1:29" x14ac:dyDescent="0.2">
      <c r="A60" s="42" t="s">
        <v>11</v>
      </c>
      <c r="B60" s="43">
        <f>'Tabelle3.5 C '!B18/'Tabelle3.5 C '!B$29*100</f>
        <v>8.6415485655029389</v>
      </c>
      <c r="C60" s="43">
        <f>'Tabelle3.5 C '!C18/'Tabelle3.5 C '!C$29*100</f>
        <v>8.7785332685769664</v>
      </c>
      <c r="D60" s="43">
        <f>'Tabelle3.5 C '!D18/'Tabelle3.5 C '!D$29*100</f>
        <v>8.5724201758445346</v>
      </c>
      <c r="E60" s="43">
        <f>'Tabelle3.5 C '!E18/'Tabelle3.5 C '!E$29*100</f>
        <v>8.6353571844773285</v>
      </c>
      <c r="F60" s="43">
        <f>'Tabelle3.5 C '!F18/'Tabelle3.5 C '!F$29*100</f>
        <v>8.8901601830663513</v>
      </c>
      <c r="G60" s="43">
        <f>'Tabelle3.5 C '!G18/'Tabelle3.5 C '!G$29*100</f>
        <v>8.6801972250888806</v>
      </c>
      <c r="H60" s="43">
        <f>'Tabelle3.5 C '!H18/'Tabelle3.5 C '!H$29*100</f>
        <v>8.7694649338485018</v>
      </c>
      <c r="I60" s="43">
        <f>'Tabelle3.5 C '!I18/'Tabelle3.5 C '!I$29*100</f>
        <v>8.9573459715639814</v>
      </c>
      <c r="J60" s="43">
        <f>'Tabelle3.5 C '!J18/'Tabelle3.5 C '!J$29*100</f>
        <v>8.7855297157622836</v>
      </c>
      <c r="K60" s="43">
        <f>'Tabelle3.5 C '!K18/'Tabelle3.5 C '!K$29*100</f>
        <v>8.8615023474178294</v>
      </c>
      <c r="L60" s="43">
        <f>'Tabelle3.5 C '!L18/'Tabelle3.5 C '!L$29*100</f>
        <v>8.8651218062982657</v>
      </c>
      <c r="M60" s="43">
        <f>'Tabelle3.5 C '!M18/'Tabelle3.5 C '!M$29*100</f>
        <v>8.92900707489631</v>
      </c>
      <c r="N60" s="43">
        <f>'Tabelle3.5 C '!N18/'Tabelle3.5 C '!N$29*100</f>
        <v>9.1750000000000185</v>
      </c>
      <c r="O60" s="43">
        <f>'Tabelle3.5 C '!O18/'Tabelle3.5 C '!O$29*100</f>
        <v>8.7870346923271949</v>
      </c>
      <c r="P60" s="43">
        <f>'Tabelle3.5 C '!P18/'Tabelle3.5 C '!P$29*100</f>
        <v>8.5067873303167563</v>
      </c>
      <c r="Q60" s="43">
        <f>'Tabelle3.5 C '!Q18/'Tabelle3.5 C '!Q$29*100</f>
        <v>8.4305052941965037</v>
      </c>
      <c r="R60" s="43">
        <f>'Tabelle3.5 C '!R18/'Tabelle3.5 C '!R$29*100</f>
        <v>8.5178644205950071</v>
      </c>
      <c r="S60" s="43">
        <f>'Tabelle3.5 C '!S18/'Tabelle3.5 C '!S$29*100</f>
        <v>8.4114765570328771</v>
      </c>
      <c r="T60" s="43">
        <f>'Tabelle3.5 C '!T18/'Tabelle3.5 C '!T$29*100</f>
        <v>8.199380622327098</v>
      </c>
      <c r="U60" s="43">
        <f>'Tabelle3.5 C '!U18/'Tabelle3.5 C '!U$29*100</f>
        <v>8.2833871215614199</v>
      </c>
    </row>
    <row r="61" spans="1:29" x14ac:dyDescent="0.2">
      <c r="A61" s="42" t="s">
        <v>12</v>
      </c>
      <c r="B61" s="43">
        <f>'Tabelle3.5 C '!B19/'Tabelle3.5 C '!B$29*100</f>
        <v>8.9987325728770475</v>
      </c>
      <c r="C61" s="43">
        <f>'Tabelle3.5 C '!C19/'Tabelle3.5 C '!C$29*100</f>
        <v>8.8513841670713838</v>
      </c>
      <c r="D61" s="43">
        <f>'Tabelle3.5 C '!D19/'Tabelle3.5 C '!D$29*100</f>
        <v>9.0120314669134665</v>
      </c>
      <c r="E61" s="43">
        <f>'Tabelle3.5 C '!E19/'Tabelle3.5 C '!E$29*100</f>
        <v>8.8917375597249713</v>
      </c>
      <c r="F61" s="43">
        <f>'Tabelle3.5 C '!F19/'Tabelle3.5 C '!F$29*100</f>
        <v>8.8100686498855794</v>
      </c>
      <c r="G61" s="43">
        <f>'Tabelle3.5 C '!G19/'Tabelle3.5 C '!G$29*100</f>
        <v>9.0241944731108887</v>
      </c>
      <c r="H61" s="43">
        <f>'Tabelle3.5 C '!H19/'Tabelle3.5 C '!H$29*100</f>
        <v>9.3431682472778359</v>
      </c>
      <c r="I61" s="43">
        <f>'Tabelle3.5 C '!I19/'Tabelle3.5 C '!I$29*100</f>
        <v>9.2298578199052113</v>
      </c>
      <c r="J61" s="43">
        <f>'Tabelle3.5 C '!J19/'Tabelle3.5 C '!J$29*100</f>
        <v>9.102654451491663</v>
      </c>
      <c r="K61" s="43">
        <f>'Tabelle3.5 C '!K19/'Tabelle3.5 C '!K$29*100</f>
        <v>8.9084507042253573</v>
      </c>
      <c r="L61" s="43">
        <f>'Tabelle3.5 C '!L19/'Tabelle3.5 C '!L$29*100</f>
        <v>8.9601901366607457</v>
      </c>
      <c r="M61" s="43">
        <f>'Tabelle3.5 C '!M19/'Tabelle3.5 C '!M$29*100</f>
        <v>9.0143937545742965</v>
      </c>
      <c r="N61" s="43">
        <f>'Tabelle3.5 C '!N19/'Tabelle3.5 C '!N$29*100</f>
        <v>8.8999999999999932</v>
      </c>
      <c r="O61" s="43">
        <f>'Tabelle3.5 C '!O19/'Tabelle3.5 C '!O$29*100</f>
        <v>8.7617118257786704</v>
      </c>
      <c r="P61" s="43">
        <f>'Tabelle3.5 C '!P19/'Tabelle3.5 C '!P$29*100</f>
        <v>8.8299935358758841</v>
      </c>
      <c r="Q61" s="43">
        <f>'Tabelle3.5 C '!Q19/'Tabelle3.5 C '!Q$29*100</f>
        <v>8.7387749631416813</v>
      </c>
      <c r="R61" s="43">
        <f>'Tabelle3.5 C '!R19/'Tabelle3.5 C '!R$29*100</f>
        <v>9.0748539600598068</v>
      </c>
      <c r="S61" s="43">
        <f>'Tabelle3.5 C '!S19/'Tabelle3.5 C '!S$29*100</f>
        <v>9.2792162351294643</v>
      </c>
      <c r="T61" s="43">
        <f>'Tabelle3.5 C '!T19/'Tabelle3.5 C '!T$29*100</f>
        <v>9.2759180061937894</v>
      </c>
      <c r="U61" s="43">
        <f>'Tabelle3.5 C '!U19/'Tabelle3.5 C '!U$29*100</f>
        <v>9.3745197479637241</v>
      </c>
    </row>
    <row r="62" spans="1:29" x14ac:dyDescent="0.2">
      <c r="A62" s="42" t="s">
        <v>3</v>
      </c>
      <c r="B62" s="43">
        <f>'Tabelle3.5 C '!B20/'Tabelle3.5 C '!B$29*100</f>
        <v>8.1921880400967897</v>
      </c>
      <c r="C62" s="43">
        <f>'Tabelle3.5 C '!C20/'Tabelle3.5 C '!C$29*100</f>
        <v>8.1593006313744603</v>
      </c>
      <c r="D62" s="43">
        <f>'Tabelle3.5 C '!D20/'Tabelle3.5 C '!D$29*100</f>
        <v>8.2484960666358305</v>
      </c>
      <c r="E62" s="43">
        <f>'Tabelle3.5 C '!E20/'Tabelle3.5 C '!E$29*100</f>
        <v>8.3673231558093448</v>
      </c>
      <c r="F62" s="43">
        <f>'Tabelle3.5 C '!F20/'Tabelle3.5 C '!F$29*100</f>
        <v>8.512585812356976</v>
      </c>
      <c r="G62" s="43">
        <f>'Tabelle3.5 C '!G20/'Tabelle3.5 C '!G$29*100</f>
        <v>8.4164660016053183</v>
      </c>
      <c r="H62" s="43">
        <f>'Tabelle3.5 C '!H20/'Tabelle3.5 C '!H$29*100</f>
        <v>8.230886313078086</v>
      </c>
      <c r="I62" s="43">
        <f>'Tabelle3.5 C '!I20/'Tabelle3.5 C '!I$29*100</f>
        <v>8.2464454976303259</v>
      </c>
      <c r="J62" s="43">
        <f>'Tabelle3.5 C '!J20/'Tabelle3.5 C '!J$29*100</f>
        <v>8.5271317829457427</v>
      </c>
      <c r="K62" s="43">
        <f>'Tabelle3.5 C '!K20/'Tabelle3.5 C '!K$29*100</f>
        <v>8.4624413145539918</v>
      </c>
      <c r="L62" s="43">
        <f>'Tabelle3.5 C '!L20/'Tabelle3.5 C '!L$29*100</f>
        <v>8.4135472370766333</v>
      </c>
      <c r="M62" s="43">
        <f>'Tabelle3.5 C '!M20/'Tabelle3.5 C '!M$29*100</f>
        <v>8.6606489387655436</v>
      </c>
      <c r="N62" s="43">
        <f>'Tabelle3.5 C '!N20/'Tabelle3.5 C '!N$29*100</f>
        <v>8.774999999999995</v>
      </c>
      <c r="O62" s="43">
        <f>'Tabelle3.5 C '!O20/'Tabelle3.5 C '!O$29*100</f>
        <v>8.6857432261331891</v>
      </c>
      <c r="P62" s="43">
        <f>'Tabelle3.5 C '!P20/'Tabelle3.5 C '!P$29*100</f>
        <v>8.636069812540411</v>
      </c>
      <c r="Q62" s="43">
        <f>'Tabelle3.5 C '!Q20/'Tabelle3.5 C '!Q$29*100</f>
        <v>8.8057901085645334</v>
      </c>
      <c r="R62" s="43">
        <f>'Tabelle3.5 C '!R20/'Tabelle3.5 C '!R$29*100</f>
        <v>8.9525879635919061</v>
      </c>
      <c r="S62" s="43">
        <f>'Tabelle3.5 C '!S20/'Tabelle3.5 C '!S$29*100</f>
        <v>8.9993002099370276</v>
      </c>
      <c r="T62" s="43">
        <f>'Tabelle3.5 C '!T20/'Tabelle3.5 C '!T$29*100</f>
        <v>8.8924937324878233</v>
      </c>
      <c r="U62" s="43">
        <f>'Tabelle3.5 C '!U20/'Tabelle3.5 C '!U$29*100</f>
        <v>9.0671584447518043</v>
      </c>
    </row>
    <row r="63" spans="1:29" x14ac:dyDescent="0.2">
      <c r="A63" s="42" t="s">
        <v>13</v>
      </c>
      <c r="B63" s="43">
        <f>'Tabelle3.5 C '!B21/'Tabelle3.5 C '!B$29*100</f>
        <v>10.438990667127538</v>
      </c>
      <c r="C63" s="43">
        <f>'Tabelle3.5 C '!C21/'Tabelle3.5 C '!C$29*100</f>
        <v>10.308402136959691</v>
      </c>
      <c r="D63" s="43">
        <f>'Tabelle3.5 C '!D21/'Tabelle3.5 C '!D$29*100</f>
        <v>10.481258676538628</v>
      </c>
      <c r="E63" s="43">
        <f>'Tabelle3.5 C '!E21/'Tabelle3.5 C '!E$29*100</f>
        <v>10.546556345414277</v>
      </c>
      <c r="F63" s="43">
        <f>'Tabelle3.5 C '!F21/'Tabelle3.5 C '!F$29*100</f>
        <v>10.560640732265446</v>
      </c>
      <c r="G63" s="43">
        <f>'Tabelle3.5 C '!G21/'Tabelle3.5 C '!G$29*100</f>
        <v>10.721247563352829</v>
      </c>
      <c r="H63" s="43">
        <f>'Tabelle3.5 C '!H21/'Tabelle3.5 C '!H$29*100</f>
        <v>10.619365413885962</v>
      </c>
      <c r="I63" s="43">
        <f>'Tabelle3.5 C '!I21/'Tabelle3.5 C '!I$29*100</f>
        <v>10.793838862559236</v>
      </c>
      <c r="J63" s="43">
        <f>'Tabelle3.5 C '!J21/'Tabelle3.5 C '!J$29*100</f>
        <v>11.099365750528541</v>
      </c>
      <c r="K63" s="43">
        <f>'Tabelle3.5 C '!K21/'Tabelle3.5 C '!K$29*100</f>
        <v>10.786384976525827</v>
      </c>
      <c r="L63" s="43">
        <f>'Tabelle3.5 C '!L21/'Tabelle3.5 C '!L$29*100</f>
        <v>10.778371954842548</v>
      </c>
      <c r="M63" s="43">
        <f>'Tabelle3.5 C '!M21/'Tabelle3.5 C '!M$29*100</f>
        <v>10.941693095877026</v>
      </c>
      <c r="N63" s="43">
        <f>'Tabelle3.5 C '!N21/'Tabelle3.5 C '!N$29*100</f>
        <v>11.049999999999999</v>
      </c>
      <c r="O63" s="43">
        <f>'Tabelle3.5 C '!O21/'Tabelle3.5 C '!O$29*100</f>
        <v>11.21802988098255</v>
      </c>
      <c r="P63" s="43">
        <f>'Tabelle3.5 C '!P21/'Tabelle3.5 C '!P$29*100</f>
        <v>11.37685843568195</v>
      </c>
      <c r="Q63" s="43">
        <f>'Tabelle3.5 C '!Q21/'Tabelle3.5 C '!Q$29*100</f>
        <v>11.526605012732913</v>
      </c>
      <c r="R63" s="43">
        <f>'Tabelle3.5 C '!R21/'Tabelle3.5 C '!R$29*100</f>
        <v>11.479418557261219</v>
      </c>
      <c r="S63" s="43">
        <f>'Tabelle3.5 C '!S21/'Tabelle3.5 C '!S$29*100</f>
        <v>11.378586424072761</v>
      </c>
      <c r="T63" s="43">
        <f>'Tabelle3.5 C '!T21/'Tabelle3.5 C '!T$29*100</f>
        <v>11.47323403627786</v>
      </c>
      <c r="U63" s="43">
        <f>'Tabelle3.5 C '!U21/'Tabelle3.5 C '!U$29*100</f>
        <v>11.449208544644192</v>
      </c>
    </row>
    <row r="64" spans="1:29" x14ac:dyDescent="0.2">
      <c r="A64" s="42" t="s">
        <v>4</v>
      </c>
      <c r="B64" s="43">
        <f>'Tabelle3.5 C '!B22/'Tabelle3.5 C '!B$29*100</f>
        <v>5.1503629450397526</v>
      </c>
      <c r="C64" s="43">
        <f>'Tabelle3.5 C '!C22/'Tabelle3.5 C '!C$29*100</f>
        <v>5.1481301602719816</v>
      </c>
      <c r="D64" s="43">
        <f>'Tabelle3.5 C '!D22/'Tabelle3.5 C '!D$29*100</f>
        <v>5.2174919018972767</v>
      </c>
      <c r="E64" s="43">
        <f>'Tabelle3.5 C '!E22/'Tabelle3.5 C '!E$29*100</f>
        <v>5.162568465213849</v>
      </c>
      <c r="F64" s="43">
        <f>'Tabelle3.5 C '!F22/'Tabelle3.5 C '!F$29*100</f>
        <v>5.0686498855835298</v>
      </c>
      <c r="G64" s="43">
        <f>'Tabelle3.5 C '!G22/'Tabelle3.5 C '!G$29*100</f>
        <v>5.1026258456599036</v>
      </c>
      <c r="H64" s="43">
        <f>'Tabelle3.5 C '!H22/'Tabelle3.5 C '!H$29*100</f>
        <v>5.0345392811146201</v>
      </c>
      <c r="I64" s="43">
        <f>'Tabelle3.5 C '!I22/'Tabelle3.5 C '!I$29*100</f>
        <v>4.9881516587677748</v>
      </c>
      <c r="J64" s="43">
        <f>'Tabelle3.5 C '!J22/'Tabelle3.5 C '!J$29*100</f>
        <v>5.1444679351656042</v>
      </c>
      <c r="K64" s="43">
        <f>'Tabelle3.5 C '!K22/'Tabelle3.5 C '!K$29*100</f>
        <v>4.9882629107981202</v>
      </c>
      <c r="L64" s="43">
        <f>'Tabelle3.5 C '!L22/'Tabelle3.5 C '!L$29*100</f>
        <v>5.0267379679144417</v>
      </c>
      <c r="M64" s="43">
        <f>'Tabelle3.5 C '!M22/'Tabelle3.5 C '!M$29*100</f>
        <v>5.0866064893876546</v>
      </c>
      <c r="N64" s="43">
        <f>'Tabelle3.5 C '!N22/'Tabelle3.5 C '!N$29*100</f>
        <v>5.0624999999999902</v>
      </c>
      <c r="O64" s="43">
        <f>'Tabelle3.5 C '!O22/'Tabelle3.5 C '!O$29*100</f>
        <v>5.2418333755381132</v>
      </c>
      <c r="P64" s="43">
        <f>'Tabelle3.5 C '!P22/'Tabelle3.5 C '!P$29*100</f>
        <v>5.2359405300581674</v>
      </c>
      <c r="Q64" s="43">
        <f>'Tabelle3.5 C '!Q22/'Tabelle3.5 C '!Q$29*100</f>
        <v>5.2137783138989304</v>
      </c>
      <c r="R64" s="43">
        <f>'Tabelle3.5 C '!R22/'Tabelle3.5 C '!R$29*100</f>
        <v>5.1351718516505898</v>
      </c>
      <c r="S64" s="43">
        <f>'Tabelle3.5 C '!S22/'Tabelle3.5 C '!S$29*100</f>
        <v>5.3883834849545105</v>
      </c>
      <c r="T64" s="43">
        <f>'Tabelle3.5 C '!T22/'Tabelle3.5 C '!T$29*100</f>
        <v>5.3974340067836506</v>
      </c>
      <c r="U64" s="43">
        <f>'Tabelle3.5 C '!U22/'Tabelle3.5 C '!U$29*100</f>
        <v>5.240510219763336</v>
      </c>
    </row>
    <row r="65" spans="1:21" x14ac:dyDescent="0.2">
      <c r="A65" s="42" t="s">
        <v>14</v>
      </c>
      <c r="B65" s="43">
        <f>'Tabelle3.5 C '!B23/'Tabelle3.5 C '!B$29*100</f>
        <v>6.6136651687982484</v>
      </c>
      <c r="C65" s="43">
        <f>'Tabelle3.5 C '!C23/'Tabelle3.5 C '!C$29*100</f>
        <v>6.4837299660029215</v>
      </c>
      <c r="D65" s="43">
        <f>'Tabelle3.5 C '!D23/'Tabelle3.5 C '!D$29*100</f>
        <v>6.6057380842202669</v>
      </c>
      <c r="E65" s="43">
        <f>'Tabelle3.5 C '!E23/'Tabelle3.5 C '!E$29*100</f>
        <v>6.3512411140892757</v>
      </c>
      <c r="F65" s="43">
        <f>'Tabelle3.5 C '!F23/'Tabelle3.5 C '!F$29*100</f>
        <v>6.2814645308924524</v>
      </c>
      <c r="G65" s="43">
        <f>'Tabelle3.5 C '!G23/'Tabelle3.5 C '!G$29*100</f>
        <v>5.9970186905171374</v>
      </c>
      <c r="H65" s="43">
        <f>'Tabelle3.5 C '!H23/'Tabelle3.5 C '!H$29*100</f>
        <v>6.3692776021543089</v>
      </c>
      <c r="I65" s="43">
        <f>'Tabelle3.5 C '!I23/'Tabelle3.5 C '!I$29*100</f>
        <v>6.2559241706161073</v>
      </c>
      <c r="J65" s="43">
        <f>'Tabelle3.5 C '!J23/'Tabelle3.5 C '!J$29*100</f>
        <v>6.3659854357528731</v>
      </c>
      <c r="K65" s="43">
        <f>'Tabelle3.5 C '!K23/'Tabelle3.5 C '!K$29*100</f>
        <v>6.2558685446009541</v>
      </c>
      <c r="L65" s="43">
        <f>'Tabelle3.5 C '!L23/'Tabelle3.5 C '!L$29*100</f>
        <v>6.3695781342840156</v>
      </c>
      <c r="M65" s="43">
        <f>'Tabelle3.5 C '!M23/'Tabelle3.5 C '!M$29*100</f>
        <v>6.4040009758477732</v>
      </c>
      <c r="N65" s="43">
        <f>'Tabelle3.5 C '!N23/'Tabelle3.5 C '!N$29*100</f>
        <v>6.4375000000000044</v>
      </c>
      <c r="O65" s="43">
        <f>'Tabelle3.5 C '!O23/'Tabelle3.5 C '!O$29*100</f>
        <v>6.4573309698657795</v>
      </c>
      <c r="P65" s="43">
        <f>'Tabelle3.5 C '!P23/'Tabelle3.5 C '!P$29*100</f>
        <v>6.5675500969618481</v>
      </c>
      <c r="Q65" s="43">
        <f>'Tabelle3.5 C '!Q23/'Tabelle3.5 C '!Q$29*100</f>
        <v>6.580887280525392</v>
      </c>
      <c r="R65" s="43">
        <f>'Tabelle3.5 C '!R23/'Tabelle3.5 C '!R$29*100</f>
        <v>6.276321152017406</v>
      </c>
      <c r="S65" s="43">
        <f>'Tabelle3.5 C '!S23/'Tabelle3.5 C '!S$29*100</f>
        <v>6.466060181945438</v>
      </c>
      <c r="T65" s="43">
        <f>'Tabelle3.5 C '!T23/'Tabelle3.5 C '!T$29*100</f>
        <v>6.4887184781005889</v>
      </c>
      <c r="U65" s="43">
        <f>'Tabelle3.5 C '!U23/'Tabelle3.5 C '!U$29*100</f>
        <v>6.7158444751805675</v>
      </c>
    </row>
    <row r="66" spans="1:21" x14ac:dyDescent="0.2">
      <c r="A66" s="42" t="s">
        <v>15</v>
      </c>
      <c r="B66" s="43">
        <f>'Tabelle3.5 C '!B24/'Tabelle3.5 C '!B$29*100</f>
        <v>7.7428275146906405</v>
      </c>
      <c r="C66" s="43">
        <f>'Tabelle3.5 C '!C24/'Tabelle3.5 C '!C$29*100</f>
        <v>7.7221952404079541</v>
      </c>
      <c r="D66" s="43">
        <f>'Tabelle3.5 C '!D24/'Tabelle3.5 C '!D$29*100</f>
        <v>7.7741786210087804</v>
      </c>
      <c r="E66" s="43">
        <f>'Tabelle3.5 C '!E24/'Tabelle3.5 C '!E$29*100</f>
        <v>7.9594452860971892</v>
      </c>
      <c r="F66" s="43">
        <f>'Tabelle3.5 C '!F24/'Tabelle3.5 C '!F$29*100</f>
        <v>8.1235697940503524</v>
      </c>
      <c r="G66" s="43">
        <f>'Tabelle3.5 C '!G24/'Tabelle3.5 C '!G$29*100</f>
        <v>8.54259832588005</v>
      </c>
      <c r="H66" s="43">
        <f>'Tabelle3.5 C '!H24/'Tabelle3.5 C '!H$29*100</f>
        <v>8.3128439292822947</v>
      </c>
      <c r="I66" s="43">
        <f>'Tabelle3.5 C '!I24/'Tabelle3.5 C '!I$29*100</f>
        <v>8.2701421800947905</v>
      </c>
      <c r="J66" s="43">
        <f>'Tabelle3.5 C '!J24/'Tabelle3.5 C '!J$29*100</f>
        <v>8.1160441625557969</v>
      </c>
      <c r="K66" s="43">
        <f>'Tabelle3.5 C '!K24/'Tabelle3.5 C '!K$29*100</f>
        <v>8.532863849765242</v>
      </c>
      <c r="L66" s="43">
        <f>'Tabelle3.5 C '!L24/'Tabelle3.5 C '!L$29*100</f>
        <v>8.3897801544860364</v>
      </c>
      <c r="M66" s="43">
        <f>'Tabelle3.5 C '!M24/'Tabelle3.5 C '!M$29*100</f>
        <v>8.6850451329592779</v>
      </c>
      <c r="N66" s="43">
        <f>'Tabelle3.5 C '!N24/'Tabelle3.5 C '!N$29*100</f>
        <v>8.7375000000000167</v>
      </c>
      <c r="O66" s="43">
        <f>'Tabelle3.5 C '!O24/'Tabelle3.5 C '!O$29*100</f>
        <v>8.863003291972678</v>
      </c>
      <c r="P66" s="43">
        <f>'Tabelle3.5 C '!P24/'Tabelle3.5 C '!P$29*100</f>
        <v>8.7524240465417105</v>
      </c>
      <c r="Q66" s="43">
        <f>'Tabelle3.5 C '!Q24/'Tabelle3.5 C '!Q$29*100</f>
        <v>8.7253719340570672</v>
      </c>
      <c r="R66" s="43">
        <f>'Tabelle3.5 C '!R24/'Tabelle3.5 C '!R$29*100</f>
        <v>8.8710772992799907</v>
      </c>
      <c r="S66" s="43">
        <f>'Tabelle3.5 C '!S24/'Tabelle3.5 C '!S$29*100</f>
        <v>8.8173547935619165</v>
      </c>
      <c r="T66" s="43">
        <f>'Tabelle3.5 C '!T24/'Tabelle3.5 C '!T$29*100</f>
        <v>8.980976257189198</v>
      </c>
      <c r="U66" s="43">
        <f>'Tabelle3.5 C '!U24/'Tabelle3.5 C '!U$29*100</f>
        <v>8.6983248808975073</v>
      </c>
    </row>
    <row r="67" spans="1:21" x14ac:dyDescent="0.2">
      <c r="A67" s="42" t="s">
        <v>16</v>
      </c>
      <c r="B67" s="43">
        <f>'Tabelle3.5 C '!B25/'Tabelle3.5 C '!B$29*100</f>
        <v>10.070284594999432</v>
      </c>
      <c r="C67" s="43">
        <f>'Tabelle3.5 C '!C25/'Tabelle3.5 C '!C$29*100</f>
        <v>10.029140359397772</v>
      </c>
      <c r="D67" s="43">
        <f>'Tabelle3.5 C '!D25/'Tabelle3.5 C '!D$29*100</f>
        <v>9.8334104581212376</v>
      </c>
      <c r="E67" s="43">
        <f>'Tabelle3.5 C '!E25/'Tabelle3.5 C '!E$29*100</f>
        <v>10.057102901759695</v>
      </c>
      <c r="F67" s="43">
        <f>'Tabelle3.5 C '!F25/'Tabelle3.5 C '!F$29*100</f>
        <v>9.8855835240274672</v>
      </c>
      <c r="G67" s="43">
        <f>'Tabelle3.5 C '!G25/'Tabelle3.5 C '!G$29*100</f>
        <v>10.205251691319807</v>
      </c>
      <c r="H67" s="43">
        <f>'Tabelle3.5 C '!H25/'Tabelle3.5 C '!H$29*100</f>
        <v>9.9871209460250512</v>
      </c>
      <c r="I67" s="43">
        <f>'Tabelle3.5 C '!I25/'Tabelle3.5 C '!I$29*100</f>
        <v>10.154028436018969</v>
      </c>
      <c r="J67" s="43">
        <f>'Tabelle3.5 C '!J25/'Tabelle3.5 C '!J$29*100</f>
        <v>9.9013389711064086</v>
      </c>
      <c r="K67" s="43">
        <f>'Tabelle3.5 C '!K25/'Tabelle3.5 C '!K$29*100</f>
        <v>9.8122065727699574</v>
      </c>
      <c r="L67" s="43">
        <f>'Tabelle3.5 C '!L25/'Tabelle3.5 C '!L$29*100</f>
        <v>9.8039215686274481</v>
      </c>
      <c r="M67" s="43">
        <f>'Tabelle3.5 C '!M25/'Tabelle3.5 C '!M$29*100</f>
        <v>9.7096852890948959</v>
      </c>
      <c r="N67" s="43">
        <f>'Tabelle3.5 C '!N25/'Tabelle3.5 C '!N$29*100</f>
        <v>9.699999999999994</v>
      </c>
      <c r="O67" s="43">
        <f>'Tabelle3.5 C '!O25/'Tabelle3.5 C '!O$29*100</f>
        <v>9.698657888072896</v>
      </c>
      <c r="P67" s="43">
        <f>'Tabelle3.5 C '!P25/'Tabelle3.5 C '!P$29*100</f>
        <v>9.7349709114414988</v>
      </c>
      <c r="Q67" s="43">
        <f>'Tabelle3.5 C '!Q25/'Tabelle3.5 C '!Q$29*100</f>
        <v>9.7305991154000662</v>
      </c>
      <c r="R67" s="43">
        <f>'Tabelle3.5 C '!R25/'Tabelle3.5 C '!R$29*100</f>
        <v>9.5639179459312622</v>
      </c>
      <c r="S67" s="43">
        <f>'Tabelle3.5 C '!S25/'Tabelle3.5 C '!S$29*100</f>
        <v>9.3351994401679459</v>
      </c>
      <c r="T67" s="43">
        <f>'Tabelle3.5 C '!T25/'Tabelle3.5 C '!T$29*100</f>
        <v>9.8805485916531133</v>
      </c>
      <c r="U67" s="43">
        <f>'Tabelle3.5 C '!U25/'Tabelle3.5 C '!U$29*100</f>
        <v>9.6972491163362573</v>
      </c>
    </row>
    <row r="68" spans="1:21" x14ac:dyDescent="0.2">
      <c r="A68" s="42" t="s">
        <v>5</v>
      </c>
      <c r="B68" s="43">
        <f>'Tabelle3.5 C '!B26/'Tabelle3.5 C '!B$29*100</f>
        <v>5.3231939163498083</v>
      </c>
      <c r="C68" s="43">
        <f>'Tabelle3.5 C '!C26/'Tabelle3.5 C '!C$29*100</f>
        <v>5.3545410393394821</v>
      </c>
      <c r="D68" s="43">
        <f>'Tabelle3.5 C '!D26/'Tabelle3.5 C '!D$29*100</f>
        <v>5.2290606200832954</v>
      </c>
      <c r="E68" s="43">
        <f>'Tabelle3.5 C '!E26/'Tabelle3.5 C '!E$29*100</f>
        <v>5.1975294254748929</v>
      </c>
      <c r="F68" s="43">
        <f>'Tabelle3.5 C '!F26/'Tabelle3.5 C '!F$29*100</f>
        <v>4.9313501144164764</v>
      </c>
      <c r="G68" s="43">
        <f>'Tabelle3.5 C '!G26/'Tabelle3.5 C '!G$29*100</f>
        <v>5.1140924205939644</v>
      </c>
      <c r="H68" s="43">
        <f>'Tabelle3.5 C '!H26/'Tabelle3.5 C '!H$29*100</f>
        <v>5.1750380517503825</v>
      </c>
      <c r="I68" s="43">
        <f>'Tabelle3.5 C '!I26/'Tabelle3.5 C '!I$29*100</f>
        <v>5.2725118483412343</v>
      </c>
      <c r="J68" s="43">
        <f>'Tabelle3.5 C '!J26/'Tabelle3.5 C '!J$29*100</f>
        <v>5.367629786234434</v>
      </c>
      <c r="K68" s="43">
        <f>'Tabelle3.5 C '!K26/'Tabelle3.5 C '!K$29*100</f>
        <v>5.0586854460093909</v>
      </c>
      <c r="L68" s="43">
        <f>'Tabelle3.5 C '!L26/'Tabelle3.5 C '!L$29*100</f>
        <v>4.9435531788472931</v>
      </c>
      <c r="M68" s="43">
        <f>'Tabelle3.5 C '!M26/'Tabelle3.5 C '!M$29*100</f>
        <v>4.9280312271285673</v>
      </c>
      <c r="N68" s="43">
        <f>'Tabelle3.5 C '!N26/'Tabelle3.5 C '!N$29*100</f>
        <v>4.7750000000000048</v>
      </c>
      <c r="O68" s="43">
        <f>'Tabelle3.5 C '!O26/'Tabelle3.5 C '!O$29*100</f>
        <v>4.7353760445682473</v>
      </c>
      <c r="P68" s="43">
        <f>'Tabelle3.5 C '!P26/'Tabelle3.5 C '!P$29*100</f>
        <v>4.6541693600517045</v>
      </c>
      <c r="Q68" s="43">
        <f>'Tabelle3.5 C '!Q26/'Tabelle3.5 C '!Q$29*100</f>
        <v>4.6508510923468744</v>
      </c>
      <c r="R68" s="43">
        <f>'Tabelle3.5 C '!R26/'Tabelle3.5 C '!R$29*100</f>
        <v>4.7140334193723712</v>
      </c>
      <c r="S68" s="43">
        <f>'Tabelle3.5 C '!S26/'Tabelle3.5 C '!S$29*100</f>
        <v>4.6466060181945394</v>
      </c>
      <c r="T68" s="43">
        <f>'Tabelle3.5 C '!T26/'Tabelle3.5 C '!T$29*100</f>
        <v>4.5715971095708641</v>
      </c>
      <c r="U68" s="43">
        <f>'Tabelle3.5 C '!U26/'Tabelle3.5 C '!U$29*100</f>
        <v>4.5643153526970917</v>
      </c>
    </row>
    <row r="69" spans="1:21" x14ac:dyDescent="0.2">
      <c r="A69" s="42" t="s">
        <v>2</v>
      </c>
      <c r="B69" s="43">
        <f>'Tabelle3.5 C '!B27/'Tabelle3.5 C '!B$29*100</f>
        <v>7.4202097015785258</v>
      </c>
      <c r="C69" s="43">
        <f>'Tabelle3.5 C '!C27/'Tabelle3.5 C '!C$29*100</f>
        <v>7.6129188926663511</v>
      </c>
      <c r="D69" s="43">
        <f>'Tabelle3.5 C '!D27/'Tabelle3.5 C '!D$29*100</f>
        <v>7.6237852845904559</v>
      </c>
      <c r="E69" s="43">
        <f>'Tabelle3.5 C '!E27/'Tabelle3.5 C '!E$29*100</f>
        <v>7.8778697121547614</v>
      </c>
      <c r="F69" s="43">
        <f>'Tabelle3.5 C '!F27/'Tabelle3.5 C '!F$29*100</f>
        <v>8.19221967963386</v>
      </c>
      <c r="G69" s="43">
        <f>'Tabelle3.5 C '!G27/'Tabelle3.5 C '!G$29*100</f>
        <v>7.8890035546382355</v>
      </c>
      <c r="H69" s="43">
        <f>'Tabelle3.5 C '!H27/'Tabelle3.5 C '!H$29*100</f>
        <v>7.9498887718065836</v>
      </c>
      <c r="I69" s="43">
        <f>'Tabelle3.5 C '!I27/'Tabelle3.5 C '!I$29*100</f>
        <v>7.8199052132701423</v>
      </c>
      <c r="J69" s="43">
        <f>'Tabelle3.5 C '!J27/'Tabelle3.5 C '!J$29*100</f>
        <v>8.0455719990603747</v>
      </c>
      <c r="K69" s="43">
        <f>'Tabelle3.5 C '!K27/'Tabelle3.5 C '!K$29*100</f>
        <v>8.0164319248826281</v>
      </c>
      <c r="L69" s="43">
        <f>'Tabelle3.5 C '!L27/'Tabelle3.5 C '!L$29*100</f>
        <v>8.045157456922162</v>
      </c>
      <c r="M69" s="43">
        <f>'Tabelle3.5 C '!M27/'Tabelle3.5 C '!M$29*100</f>
        <v>8.0507440839229112</v>
      </c>
      <c r="N69" s="43">
        <f>'Tabelle3.5 C '!N27/'Tabelle3.5 C '!N$29*100</f>
        <v>8.1749999999999954</v>
      </c>
      <c r="O69" s="43">
        <f>'Tabelle3.5 C '!O27/'Tabelle3.5 C '!O$29*100</f>
        <v>8.0400101291466068</v>
      </c>
      <c r="P69" s="43">
        <f>'Tabelle3.5 C '!P27/'Tabelle3.5 C '!P$29*100</f>
        <v>8.1835811247576054</v>
      </c>
      <c r="Q69" s="43">
        <f>'Tabelle3.5 C '!Q27/'Tabelle3.5 C '!Q$29*100</f>
        <v>7.8005629272215602</v>
      </c>
      <c r="R69" s="43">
        <f>'Tabelle3.5 C '!R27/'Tabelle3.5 C '!R$29*100</f>
        <v>7.7570982203504872</v>
      </c>
      <c r="S69" s="43">
        <f>'Tabelle3.5 C '!S27/'Tabelle3.5 C '!S$29*100</f>
        <v>7.5577326801959543</v>
      </c>
      <c r="T69" s="43">
        <f>'Tabelle3.5 C '!T27/'Tabelle3.5 C '!T$29*100</f>
        <v>7.4177849874649722</v>
      </c>
      <c r="U69" s="43">
        <f>'Tabelle3.5 C '!U27/'Tabelle3.5 C '!U$29*100</f>
        <v>7.39203934224681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'Tabelle3.5 C '!B29/'Tabelle3.5 C '!B$29*100</f>
        <v>100</v>
      </c>
      <c r="C71" s="56">
        <f>'Tabelle3.5 C '!C29/'Tabelle3.5 C '!C$29*100</f>
        <v>100</v>
      </c>
      <c r="D71" s="56">
        <f>'Tabelle3.5 C '!D29/'Tabelle3.5 C '!D$29*100</f>
        <v>100</v>
      </c>
      <c r="E71" s="56">
        <f>'Tabelle3.5 C '!E29/'Tabelle3.5 C '!E$29*100</f>
        <v>100</v>
      </c>
      <c r="F71" s="56">
        <f>'Tabelle3.5 C '!F29/'Tabelle3.5 C '!F$29*100</f>
        <v>100</v>
      </c>
      <c r="G71" s="56">
        <f>'Tabelle3.5 C '!G29/'Tabelle3.5 C '!G$29*100</f>
        <v>100</v>
      </c>
      <c r="H71" s="56">
        <f>'Tabelle3.5 C '!H29/'Tabelle3.5 C '!H$29*100</f>
        <v>100</v>
      </c>
      <c r="I71" s="56">
        <f>'Tabelle3.5 C '!I29/'Tabelle3.5 C '!I$29*100</f>
        <v>100</v>
      </c>
      <c r="J71" s="56">
        <f>'Tabelle3.5 C '!J29/'Tabelle3.5 C '!J$29*100</f>
        <v>100</v>
      </c>
      <c r="K71" s="56">
        <f>'Tabelle3.5 C '!K29/'Tabelle3.5 C '!K$29*100</f>
        <v>100</v>
      </c>
      <c r="L71" s="56">
        <f>'Tabelle3.5 C '!L29/'Tabelle3.5 C '!L$29*100</f>
        <v>100</v>
      </c>
      <c r="M71" s="56">
        <f>'Tabelle3.5 C '!M29/'Tabelle3.5 C '!M$29*100</f>
        <v>100</v>
      </c>
      <c r="N71" s="56">
        <f>'Tabelle3.5 C '!N29/'Tabelle3.5 C '!N$29*100</f>
        <v>100</v>
      </c>
      <c r="O71" s="56">
        <f>'Tabelle3.5 C '!O29/'Tabelle3.5 C '!O$29*100</f>
        <v>100</v>
      </c>
      <c r="P71" s="56">
        <f>'Tabelle3.5 C '!P29/'Tabelle3.5 C '!P$29*100</f>
        <v>100</v>
      </c>
      <c r="Q71" s="56">
        <f>'Tabelle3.5 C '!Q29/'Tabelle3.5 C '!Q$29*100</f>
        <v>100</v>
      </c>
      <c r="R71" s="56">
        <f>'Tabelle3.5 C '!R29/'Tabelle3.5 C '!R$29*100</f>
        <v>100</v>
      </c>
      <c r="S71" s="56">
        <f>'Tabelle3.5 C '!S29/'Tabelle3.5 C '!S$29*100</f>
        <v>100</v>
      </c>
      <c r="T71" s="56">
        <f>'Tabelle3.5 C '!T29/'Tabelle3.5 C '!T$29*100</f>
        <v>100</v>
      </c>
      <c r="U71" s="56">
        <f>'Tabelle3.5 C '!U29/'Tabelle3.5 C '!U$29*100</f>
        <v>100</v>
      </c>
    </row>
    <row r="72" spans="1:21" x14ac:dyDescent="0.2">
      <c r="A72" s="42" t="s">
        <v>17</v>
      </c>
      <c r="B72" s="43">
        <f>'Tabelle3.5 C '!B30/'Tabelle3.5 C '!B$29*100</f>
        <v>16.833736605599718</v>
      </c>
      <c r="C72" s="43">
        <f>'Tabelle3.5 C '!C30/'Tabelle3.5 C '!C$29*100</f>
        <v>17.022826614861572</v>
      </c>
      <c r="D72" s="43">
        <f>'Tabelle3.5 C '!D30/'Tabelle3.5 C '!D$29*100</f>
        <v>16.763072651550221</v>
      </c>
      <c r="E72" s="43">
        <f>'Tabelle3.5 C '!E30/'Tabelle3.5 C '!E$29*100</f>
        <v>16.256846521384468</v>
      </c>
      <c r="F72" s="43">
        <f>'Tabelle3.5 C '!F30/'Tabelle3.5 C '!F$29*100</f>
        <v>16.144164759725406</v>
      </c>
      <c r="G72" s="43">
        <f>'Tabelle3.5 C '!G30/'Tabelle3.5 C '!G$29*100</f>
        <v>15.674807934869841</v>
      </c>
      <c r="H72" s="43">
        <f>'Tabelle3.5 C '!H30/'Tabelle3.5 C '!H$29*100</f>
        <v>15.689029387659534</v>
      </c>
      <c r="I72" s="43">
        <f>'Tabelle3.5 C '!I30/'Tabelle3.5 C '!I$29*100</f>
        <v>15.426540284360183</v>
      </c>
      <c r="J72" s="43">
        <f>'Tabelle3.5 C '!J30/'Tabelle3.5 C '!J$29*100</f>
        <v>14.975334742776603</v>
      </c>
      <c r="K72" s="43">
        <f>'Tabelle3.5 C '!K30/'Tabelle3.5 C '!K$29*100</f>
        <v>15.516431924882632</v>
      </c>
      <c r="L72" s="43">
        <f>'Tabelle3.5 C '!L30/'Tabelle3.5 C '!L$29*100</f>
        <v>15.662507427213324</v>
      </c>
      <c r="M72" s="43">
        <f>'Tabelle3.5 C '!M30/'Tabelle3.5 C '!M$29*100</f>
        <v>14.759697487192</v>
      </c>
      <c r="N72" s="43">
        <f>'Tabelle3.5 C '!N30/'Tabelle3.5 C '!N$29*100</f>
        <v>14.350000000000012</v>
      </c>
      <c r="O72" s="43">
        <f>'Tabelle3.5 C '!O30/'Tabelle3.5 C '!O$29*100</f>
        <v>14.902506963788303</v>
      </c>
      <c r="P72" s="43">
        <f>'Tabelle3.5 C '!P30/'Tabelle3.5 C '!P$29*100</f>
        <v>14.970911441499677</v>
      </c>
      <c r="Q72" s="43">
        <f>'Tabelle3.5 C '!Q30/'Tabelle3.5 C '!Q$29*100</f>
        <v>15.306259214582486</v>
      </c>
      <c r="R72" s="43">
        <f>'Tabelle3.5 C '!R30/'Tabelle3.5 C '!R$29*100</f>
        <v>15.038717565548154</v>
      </c>
      <c r="S72" s="43">
        <f>'Tabelle3.5 C '!S30/'Tabelle3.5 C '!S$29*100</f>
        <v>15.101469559132269</v>
      </c>
      <c r="T72" s="43">
        <f>'Tabelle3.5 C '!T30/'Tabelle3.5 C '!T$29*100</f>
        <v>14.673352012977443</v>
      </c>
      <c r="U72" s="43">
        <f>'Tabelle3.5 C '!U30/'Tabelle3.5 C '!U$29*100</f>
        <v>14.968495466420784</v>
      </c>
    </row>
    <row r="73" spans="1:21" x14ac:dyDescent="0.2">
      <c r="A73" s="42" t="s">
        <v>18</v>
      </c>
      <c r="B73" s="43">
        <f>'Tabelle3.5 C '!B31/'Tabelle3.5 C '!B$29*100</f>
        <v>83.166263394400275</v>
      </c>
      <c r="C73" s="43">
        <f>'Tabelle3.5 C '!C31/'Tabelle3.5 C '!C$29*100</f>
        <v>82.977173385138414</v>
      </c>
      <c r="D73" s="43">
        <f>'Tabelle3.5 C '!D31/'Tabelle3.5 C '!D$29*100</f>
        <v>83.236927348449782</v>
      </c>
      <c r="E73" s="43">
        <f>'Tabelle3.5 C '!E31/'Tabelle3.5 C '!E$29*100</f>
        <v>83.743153478615525</v>
      </c>
      <c r="F73" s="43">
        <f>'Tabelle3.5 C '!F31/'Tabelle3.5 C '!F$29*100</f>
        <v>83.855835240274587</v>
      </c>
      <c r="G73" s="43">
        <f>'Tabelle3.5 C '!G31/'Tabelle3.5 C '!G$29*100</f>
        <v>84.325192065130167</v>
      </c>
      <c r="H73" s="43">
        <f>'Tabelle3.5 C '!H31/'Tabelle3.5 C '!H$29*100</f>
        <v>84.310970612340469</v>
      </c>
      <c r="I73" s="43">
        <f>'Tabelle3.5 C '!I31/'Tabelle3.5 C '!I$29*100</f>
        <v>84.573459715639814</v>
      </c>
      <c r="J73" s="43">
        <f>'Tabelle3.5 C '!J31/'Tabelle3.5 C '!J$29*100</f>
        <v>85.024665257223404</v>
      </c>
      <c r="K73" s="43">
        <f>'Tabelle3.5 C '!K31/'Tabelle3.5 C '!K$29*100</f>
        <v>84.483568075117375</v>
      </c>
      <c r="L73" s="43">
        <f>'Tabelle3.5 C '!L31/'Tabelle3.5 C '!L$29*100</f>
        <v>84.337492572786687</v>
      </c>
      <c r="M73" s="43">
        <f>'Tabelle3.5 C '!M31/'Tabelle3.5 C '!M$29*100</f>
        <v>85.240302512808</v>
      </c>
      <c r="N73" s="43">
        <f>'Tabelle3.5 C '!N31/'Tabelle3.5 C '!N$29*100</f>
        <v>85.65</v>
      </c>
      <c r="O73" s="43">
        <f>'Tabelle3.5 C '!O31/'Tabelle3.5 C '!O$29*100</f>
        <v>85.097493036211702</v>
      </c>
      <c r="P73" s="43">
        <f>'Tabelle3.5 C '!P31/'Tabelle3.5 C '!P$29*100</f>
        <v>85.02908855850032</v>
      </c>
      <c r="Q73" s="43">
        <f>'Tabelle3.5 C '!Q31/'Tabelle3.5 C '!Q$29*100</f>
        <v>84.693740785417518</v>
      </c>
      <c r="R73" s="43">
        <f>'Tabelle3.5 C '!R31/'Tabelle3.5 C '!R$29*100</f>
        <v>84.961282434451846</v>
      </c>
      <c r="S73" s="43">
        <f>'Tabelle3.5 C '!S31/'Tabelle3.5 C '!S$29*100</f>
        <v>84.898530440867731</v>
      </c>
      <c r="T73" s="43">
        <f>'Tabelle3.5 C '!T31/'Tabelle3.5 C '!T$29*100</f>
        <v>85.326647987022568</v>
      </c>
      <c r="U73" s="43">
        <f>'Tabelle3.5 C '!U31/'Tabelle3.5 C '!U$29*100</f>
        <v>85.031504533579209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'Tabelle3.5 C '!B14/'Tabelle3.1 insg '!F16*100</f>
        <v>9.4702574726250255</v>
      </c>
      <c r="C77" s="43">
        <f>'Tabelle3.5 C '!C14/'Tabelle3.1 insg '!G16*100</f>
        <v>8.8226786230835881</v>
      </c>
      <c r="D77" s="43">
        <f>'Tabelle3.5 C '!D14/'Tabelle3.1 insg '!H16*100</f>
        <v>8.7090450854102528</v>
      </c>
      <c r="E77" s="43">
        <f>'Tabelle3.5 C '!E14/'Tabelle3.1 insg '!I16*100</f>
        <v>8.2498682129678667</v>
      </c>
      <c r="F77" s="43">
        <f>'Tabelle3.5 C '!F14/'Tabelle3.1 insg '!J16*100</f>
        <v>7.8986587183308696</v>
      </c>
      <c r="G77" s="43">
        <f>'Tabelle3.5 C '!G14/'Tabelle3.1 insg '!K16*100</f>
        <v>7.5609756097560847</v>
      </c>
      <c r="H77" s="43">
        <f>'Tabelle3.5 C '!H14/'Tabelle3.1 insg '!L16*100</f>
        <v>7.3394495412844183</v>
      </c>
      <c r="I77" s="43">
        <f>'Tabelle3.5 C '!I14/'Tabelle3.1 insg '!M16*100</f>
        <v>7.3063809059912375</v>
      </c>
      <c r="J77" s="43">
        <f>'Tabelle3.5 C '!J14/'Tabelle3.1 insg '!N16*100</f>
        <v>7.2449482503696521</v>
      </c>
      <c r="K77" s="43">
        <f>'Tabelle3.5 C '!K14/'Tabelle3.1 insg '!O16*100</f>
        <v>7.7684691546077698</v>
      </c>
      <c r="L77" s="43">
        <f>'Tabelle3.5 C '!L14/'Tabelle3.1 insg '!P16*100</f>
        <v>7.5897435897435628</v>
      </c>
      <c r="M77" s="43">
        <f>'Tabelle3.5 C '!M14/'Tabelle3.1 insg '!Q16*100</f>
        <v>5.8541777541245228</v>
      </c>
      <c r="N77" s="43">
        <f>'Tabelle3.5 C '!N14/'Tabelle3.1 insg '!R16*100</f>
        <v>5.637254901960798</v>
      </c>
      <c r="O77" s="43">
        <f>'Tabelle3.5 C '!O14/'Tabelle3.1 insg '!S16*100</f>
        <v>5.7975034674063881</v>
      </c>
      <c r="P77" s="43">
        <f>'Tabelle3.5 C '!P14/'Tabelle3.1 insg '!T16*100</f>
        <v>5.5218111540585362</v>
      </c>
      <c r="Q77" s="43">
        <f>'Tabelle3.5 C '!Q14/'Tabelle3.1 insg '!U16*100</f>
        <v>5.7739895518284285</v>
      </c>
      <c r="R77" s="43">
        <f>'Tabelle3.5 C '!R14/'Tabelle3.1 insg '!V16*100</f>
        <v>6.1378112333526262</v>
      </c>
      <c r="S77" s="43">
        <f>'Tabelle3.5 C '!S14/'Tabelle3.1 insg '!W16*100</f>
        <v>6.4407814407814428</v>
      </c>
      <c r="T77" s="43">
        <f>'Tabelle3.5 C '!T14/'Tabelle3.1 insg '!X16*100</f>
        <v>5.5066079295154049</v>
      </c>
      <c r="U77" s="43">
        <f>'Tabelle3.5 C '!U14/'Tabelle3.1 insg '!Y16*100</f>
        <v>5.6915739268680188</v>
      </c>
    </row>
    <row r="78" spans="1:21" x14ac:dyDescent="0.2">
      <c r="A78" s="42" t="s">
        <v>10</v>
      </c>
      <c r="B78" s="43">
        <f>'Tabelle3.5 C '!B15/'Tabelle3.1 insg '!F17*100</f>
        <v>6.7495094833224245</v>
      </c>
      <c r="C78" s="43">
        <f>'Tabelle3.5 C '!C15/'Tabelle3.1 insg '!G17*100</f>
        <v>6.4607464607464609</v>
      </c>
      <c r="D78" s="43">
        <f>'Tabelle3.5 C '!D15/'Tabelle3.1 insg '!H17*100</f>
        <v>6.4732142857142838</v>
      </c>
      <c r="E78" s="43">
        <f>'Tabelle3.5 C '!E15/'Tabelle3.1 insg '!I17*100</f>
        <v>5.9610705596106994</v>
      </c>
      <c r="F78" s="43">
        <f>'Tabelle3.5 C '!F15/'Tabelle3.1 insg '!J17*100</f>
        <v>5.8803061934586003</v>
      </c>
      <c r="G78" s="43">
        <f>'Tabelle3.5 C '!G15/'Tabelle3.1 insg '!K17*100</f>
        <v>5.3983739837398428</v>
      </c>
      <c r="H78" s="43">
        <f>'Tabelle3.5 C '!H15/'Tabelle3.1 insg '!L17*100</f>
        <v>5.0984566258648254</v>
      </c>
      <c r="I78" s="43">
        <f>'Tabelle3.5 C '!I15/'Tabelle3.1 insg '!M17*100</f>
        <v>4.9767391539543464</v>
      </c>
      <c r="J78" s="43">
        <f>'Tabelle3.5 C '!J15/'Tabelle3.1 insg '!N17*100</f>
        <v>4.8801554739797011</v>
      </c>
      <c r="K78" s="43">
        <f>'Tabelle3.5 C '!K15/'Tabelle3.1 insg '!O17*100</f>
        <v>5.2123340283112007</v>
      </c>
      <c r="L78" s="43">
        <f>'Tabelle3.5 C '!L15/'Tabelle3.1 insg '!P17*100</f>
        <v>5.405405405405407</v>
      </c>
      <c r="M78" s="43">
        <f>'Tabelle3.5 C '!M15/'Tabelle3.1 insg '!Q17*100</f>
        <v>5.4246638317434765</v>
      </c>
      <c r="N78" s="43">
        <f>'Tabelle3.5 C '!N15/'Tabelle3.1 insg '!R17*100</f>
        <v>5.1671732522796363</v>
      </c>
      <c r="O78" s="43">
        <f>'Tabelle3.5 C '!O15/'Tabelle3.1 insg '!S17*100</f>
        <v>5.5675029868578241</v>
      </c>
      <c r="P78" s="43">
        <f>'Tabelle3.5 C '!P15/'Tabelle3.1 insg '!T17*100</f>
        <v>5.3300959648514308</v>
      </c>
      <c r="Q78" s="43">
        <f>'Tabelle3.5 C '!Q15/'Tabelle3.1 insg '!U17*100</f>
        <v>4.9801023308698085</v>
      </c>
      <c r="R78" s="43">
        <f>'Tabelle3.5 C '!R15/'Tabelle3.1 insg '!V17*100</f>
        <v>4.9546898905496084</v>
      </c>
      <c r="S78" s="43">
        <f>'Tabelle3.5 C '!S15/'Tabelle3.1 insg '!W17*100</f>
        <v>4.9969078540507139</v>
      </c>
      <c r="T78" s="43">
        <f>'Tabelle3.5 C '!T15/'Tabelle3.1 insg '!X17*100</f>
        <v>4.5641089416739229</v>
      </c>
      <c r="U78" s="43">
        <f>'Tabelle3.5 C '!U15/'Tabelle3.1 insg '!Y17*100</f>
        <v>4.3365455893254214</v>
      </c>
    </row>
    <row r="79" spans="1:21" x14ac:dyDescent="0.2">
      <c r="A79" s="42" t="s">
        <v>26</v>
      </c>
      <c r="B79" s="43">
        <f>'Tabelle3.5 C '!B16/'Tabelle3.1 insg '!F18*100</f>
        <v>7.4769709295370177</v>
      </c>
      <c r="C79" s="43">
        <f>'Tabelle3.5 C '!C16/'Tabelle3.1 insg '!G18*100</f>
        <v>6.9017515369446487</v>
      </c>
      <c r="D79" s="43">
        <f>'Tabelle3.5 C '!D16/'Tabelle3.1 insg '!H18*100</f>
        <v>6.9369369369369451</v>
      </c>
      <c r="E79" s="43">
        <f>'Tabelle3.5 C '!E16/'Tabelle3.1 insg '!I18*100</f>
        <v>6.3875701337937043</v>
      </c>
      <c r="F79" s="43">
        <f>'Tabelle3.5 C '!F16/'Tabelle3.1 insg '!J18*100</f>
        <v>6.0612329333884976</v>
      </c>
      <c r="G79" s="43">
        <f>'Tabelle3.5 C '!G16/'Tabelle3.1 insg '!K18*100</f>
        <v>5.4040989945862297</v>
      </c>
      <c r="H79" s="43">
        <f>'Tabelle3.5 C '!H16/'Tabelle3.1 insg '!L18*100</f>
        <v>5.1978350130645827</v>
      </c>
      <c r="I79" s="43">
        <f>'Tabelle3.5 C '!I16/'Tabelle3.1 insg '!M18*100</f>
        <v>5.0489054494643613</v>
      </c>
      <c r="J79" s="43">
        <f>'Tabelle3.5 C '!J16/'Tabelle3.1 insg '!N18*100</f>
        <v>5.0161198558695137</v>
      </c>
      <c r="K79" s="43">
        <f>'Tabelle3.5 C '!K16/'Tabelle3.1 insg '!O18*100</f>
        <v>5.2909535452322807</v>
      </c>
      <c r="L79" s="43">
        <f>'Tabelle3.5 C '!L16/'Tabelle3.1 insg '!P18*100</f>
        <v>5.3301747112822122</v>
      </c>
      <c r="M79" s="43">
        <f>'Tabelle3.5 C '!M16/'Tabelle3.1 insg '!Q18*100</f>
        <v>5.292735261060602</v>
      </c>
      <c r="N79" s="43">
        <f>'Tabelle3.5 C '!N16/'Tabelle3.1 insg '!R18*100</f>
        <v>5.1012062972807346</v>
      </c>
      <c r="O79" s="43">
        <f>'Tabelle3.5 C '!O16/'Tabelle3.1 insg '!S18*100</f>
        <v>5.1313503015434998</v>
      </c>
      <c r="P79" s="43">
        <f>'Tabelle3.5 C '!P16/'Tabelle3.1 insg '!T18*100</f>
        <v>5.003523608174774</v>
      </c>
      <c r="Q79" s="43">
        <f>'Tabelle3.5 C '!Q16/'Tabelle3.1 insg '!U18*100</f>
        <v>4.9395060493950629</v>
      </c>
      <c r="R79" s="43">
        <f>'Tabelle3.5 C '!R16/'Tabelle3.1 insg '!V18*100</f>
        <v>4.9098819142324466</v>
      </c>
      <c r="S79" s="43">
        <f>'Tabelle3.5 C '!S16/'Tabelle3.1 insg '!W18*100</f>
        <v>4.9562059389019506</v>
      </c>
      <c r="T79" s="43">
        <f>'Tabelle3.5 C '!T16/'Tabelle3.1 insg '!X18*100</f>
        <v>4.8999459167117463</v>
      </c>
      <c r="U79" s="43">
        <f>'Tabelle3.5 C '!U16/'Tabelle3.1 insg '!Y18*100</f>
        <v>4.7880944678097812</v>
      </c>
    </row>
    <row r="80" spans="1:21" x14ac:dyDescent="0.2">
      <c r="A80" s="42" t="s">
        <v>6</v>
      </c>
      <c r="B80" s="43">
        <f>'Tabelle3.5 C '!B17/'Tabelle3.1 insg '!F19*100</f>
        <v>10.788043478260857</v>
      </c>
      <c r="C80" s="43">
        <f>'Tabelle3.5 C '!C17/'Tabelle3.1 insg '!G19*100</f>
        <v>9.8755626158326741</v>
      </c>
      <c r="D80" s="43">
        <f>'Tabelle3.5 C '!D17/'Tabelle3.1 insg '!H19*100</f>
        <v>10.085513078470804</v>
      </c>
      <c r="E80" s="43">
        <f>'Tabelle3.5 C '!E17/'Tabelle3.1 insg '!I19*100</f>
        <v>9.9826603913797296</v>
      </c>
      <c r="F80" s="43">
        <f>'Tabelle3.5 C '!F17/'Tabelle3.1 insg '!J19*100</f>
        <v>9.5874075840686732</v>
      </c>
      <c r="G80" s="43">
        <f>'Tabelle3.5 C '!G17/'Tabelle3.1 insg '!K19*100</f>
        <v>9.2639302912176156</v>
      </c>
      <c r="H80" s="43">
        <f>'Tabelle3.5 C '!H17/'Tabelle3.1 insg '!L19*100</f>
        <v>8.8047445255474486</v>
      </c>
      <c r="I80" s="43">
        <f>'Tabelle3.5 C '!I17/'Tabelle3.1 insg '!M19*100</f>
        <v>8.8335996347865677</v>
      </c>
      <c r="J80" s="43">
        <f>'Tabelle3.5 C '!J17/'Tabelle3.1 insg '!N19*100</f>
        <v>9.3062200956937655</v>
      </c>
      <c r="K80" s="43">
        <f>'Tabelle3.5 C '!K17/'Tabelle3.1 insg '!O19*100</f>
        <v>10.209685471792328</v>
      </c>
      <c r="L80" s="43">
        <f>'Tabelle3.5 C '!L17/'Tabelle3.1 insg '!P19*100</f>
        <v>10.010035122930264</v>
      </c>
      <c r="M80" s="43">
        <f>'Tabelle3.5 C '!M17/'Tabelle3.1 insg '!Q19*100</f>
        <v>9.8019801980198018</v>
      </c>
      <c r="N80" s="43">
        <f>'Tabelle3.5 C '!N17/'Tabelle3.1 insg '!R19*100</f>
        <v>9.8605830164765358</v>
      </c>
      <c r="O80" s="43">
        <f>'Tabelle3.5 C '!O17/'Tabelle3.1 insg '!S19*100</f>
        <v>9.4791666666666554</v>
      </c>
      <c r="P80" s="43">
        <f>'Tabelle3.5 C '!P17/'Tabelle3.1 insg '!T19*100</f>
        <v>9.2802530978117694</v>
      </c>
      <c r="Q80" s="43">
        <f>'Tabelle3.5 C '!Q17/'Tabelle3.1 insg '!U19*100</f>
        <v>8.8835852559002895</v>
      </c>
      <c r="R80" s="43">
        <f>'Tabelle3.5 C '!R17/'Tabelle3.1 insg '!V19*100</f>
        <v>9.1916734252500696</v>
      </c>
      <c r="S80" s="43">
        <f>'Tabelle3.5 C '!S17/'Tabelle3.1 insg '!W19*100</f>
        <v>9.2514718250630796</v>
      </c>
      <c r="T80" s="43">
        <f>'Tabelle3.5 C '!T17/'Tabelle3.1 insg '!X19*100</f>
        <v>9.234298824204183</v>
      </c>
      <c r="U80" s="43">
        <f>'Tabelle3.5 C '!U17/'Tabelle3.1 insg '!Y19*100</f>
        <v>8.8121464721643381</v>
      </c>
    </row>
    <row r="81" spans="1:21" x14ac:dyDescent="0.2">
      <c r="A81" s="42" t="s">
        <v>11</v>
      </c>
      <c r="B81" s="43">
        <f>'Tabelle3.5 C '!B18/'Tabelle3.1 insg '!F20*100</f>
        <v>11.276499774470011</v>
      </c>
      <c r="C81" s="43">
        <f>'Tabelle3.5 C '!C18/'Tabelle3.1 insg '!G20*100</f>
        <v>10.805559707069177</v>
      </c>
      <c r="D81" s="43">
        <f>'Tabelle3.5 C '!D18/'Tabelle3.1 insg '!H20*100</f>
        <v>10.823838737949194</v>
      </c>
      <c r="E81" s="43">
        <f>'Tabelle3.5 C '!E18/'Tabelle3.1 insg '!I20*100</f>
        <v>10.555555555555546</v>
      </c>
      <c r="F81" s="43">
        <f>'Tabelle3.5 C '!F18/'Tabelle3.1 insg '!J20*100</f>
        <v>10.397430750702521</v>
      </c>
      <c r="G81" s="43">
        <f>'Tabelle3.5 C '!G18/'Tabelle3.1 insg '!K20*100</f>
        <v>9.7639623371598194</v>
      </c>
      <c r="H81" s="43">
        <f>'Tabelle3.5 C '!H18/'Tabelle3.1 insg '!L20*100</f>
        <v>9.5976422347514223</v>
      </c>
      <c r="I81" s="43">
        <f>'Tabelle3.5 C '!I18/'Tabelle3.1 insg '!M20*100</f>
        <v>9.7109826589595354</v>
      </c>
      <c r="J81" s="43">
        <f>'Tabelle3.5 C '!J18/'Tabelle3.1 insg '!N20*100</f>
        <v>10.093104844150599</v>
      </c>
      <c r="K81" s="43">
        <f>'Tabelle3.5 C '!K18/'Tabelle3.1 insg '!O20*100</f>
        <v>10.58460675732508</v>
      </c>
      <c r="L81" s="43">
        <f>'Tabelle3.5 C '!L18/'Tabelle3.1 insg '!P20*100</f>
        <v>10.565075768304744</v>
      </c>
      <c r="M81" s="43">
        <f>'Tabelle3.5 C '!M18/'Tabelle3.1 insg '!Q20*100</f>
        <v>10.352142554094181</v>
      </c>
      <c r="N81" s="43">
        <f>'Tabelle3.5 C '!N18/'Tabelle3.1 insg '!R20*100</f>
        <v>10.427617559312447</v>
      </c>
      <c r="O81" s="43">
        <f>'Tabelle3.5 C '!O18/'Tabelle3.1 insg '!S20*100</f>
        <v>10.143232972815007</v>
      </c>
      <c r="P81" s="43">
        <f>'Tabelle3.5 C '!P18/'Tabelle3.1 insg '!T20*100</f>
        <v>9.7640599495474429</v>
      </c>
      <c r="Q81" s="43">
        <f>'Tabelle3.5 C '!Q18/'Tabelle3.1 insg '!U20*100</f>
        <v>9.6015875438864562</v>
      </c>
      <c r="R81" s="43">
        <f>'Tabelle3.5 C '!R18/'Tabelle3.1 insg '!V20*100</f>
        <v>9.8522941546197114</v>
      </c>
      <c r="S81" s="43">
        <f>'Tabelle3.5 C '!S18/'Tabelle3.1 insg '!W20*100</f>
        <v>9.8058410833741227</v>
      </c>
      <c r="T81" s="43">
        <f>'Tabelle3.5 C '!T18/'Tabelle3.1 insg '!X20*100</f>
        <v>9.2883394587370844</v>
      </c>
      <c r="U81" s="43">
        <f>'Tabelle3.5 C '!U18/'Tabelle3.1 insg '!Y20*100</f>
        <v>9.13559322033902</v>
      </c>
    </row>
    <row r="82" spans="1:21" x14ac:dyDescent="0.2">
      <c r="A82" s="42" t="s">
        <v>12</v>
      </c>
      <c r="B82" s="43">
        <f>'Tabelle3.5 C '!B19/'Tabelle3.1 insg '!F21*100</f>
        <v>12.538128110451099</v>
      </c>
      <c r="C82" s="43">
        <f>'Tabelle3.5 C '!C19/'Tabelle3.1 insg '!G21*100</f>
        <v>11.328671328671312</v>
      </c>
      <c r="D82" s="43">
        <f>'Tabelle3.5 C '!D19/'Tabelle3.1 insg '!H21*100</f>
        <v>11.609538002980635</v>
      </c>
      <c r="E82" s="43">
        <f>'Tabelle3.5 C '!E19/'Tabelle3.1 insg '!I21*100</f>
        <v>10.868945868945863</v>
      </c>
      <c r="F82" s="43">
        <f>'Tabelle3.5 C '!F19/'Tabelle3.1 insg '!J21*100</f>
        <v>10.53928278127565</v>
      </c>
      <c r="G82" s="43">
        <f>'Tabelle3.5 C '!G19/'Tabelle3.1 insg '!K21*100</f>
        <v>10.313196173502838</v>
      </c>
      <c r="H82" s="43">
        <f>'Tabelle3.5 C '!H19/'Tabelle3.1 insg '!L21*100</f>
        <v>10.374414976599065</v>
      </c>
      <c r="I82" s="43">
        <f>'Tabelle3.5 C '!I19/'Tabelle3.1 insg '!M21*100</f>
        <v>10.145871320656415</v>
      </c>
      <c r="J82" s="43">
        <f>'Tabelle3.5 C '!J19/'Tabelle3.1 insg '!N21*100</f>
        <v>10.45742814734855</v>
      </c>
      <c r="K82" s="43">
        <f>'Tabelle3.5 C '!K19/'Tabelle3.1 insg '!O21*100</f>
        <v>10.676607117738092</v>
      </c>
      <c r="L82" s="43">
        <f>'Tabelle3.5 C '!L19/'Tabelle3.1 insg '!P21*100</f>
        <v>10.676862078731238</v>
      </c>
      <c r="M82" s="43">
        <f>'Tabelle3.5 C '!M19/'Tabelle3.1 insg '!Q21*100</f>
        <v>10.426072234763</v>
      </c>
      <c r="N82" s="43">
        <f>'Tabelle3.5 C '!N19/'Tabelle3.1 insg '!R21*100</f>
        <v>10.280103956107437</v>
      </c>
      <c r="O82" s="43">
        <f>'Tabelle3.5 C '!O19/'Tabelle3.1 insg '!S21*100</f>
        <v>10.183958793230316</v>
      </c>
      <c r="P82" s="43">
        <f>'Tabelle3.5 C '!P19/'Tabelle3.1 insg '!T21*100</f>
        <v>10.078205695735571</v>
      </c>
      <c r="Q82" s="43">
        <f>'Tabelle3.5 C '!Q19/'Tabelle3.1 insg '!U21*100</f>
        <v>9.7868507955568962</v>
      </c>
      <c r="R82" s="43">
        <f>'Tabelle3.5 C '!R19/'Tabelle3.1 insg '!V21*100</f>
        <v>10.292758089368311</v>
      </c>
      <c r="S82" s="43">
        <f>'Tabelle3.5 C '!S19/'Tabelle3.1 insg '!W21*100</f>
        <v>10.532168387609239</v>
      </c>
      <c r="T82" s="43">
        <f>'Tabelle3.5 C '!T19/'Tabelle3.1 insg '!X21*100</f>
        <v>10.296284170895408</v>
      </c>
      <c r="U82" s="43">
        <f>'Tabelle3.5 C '!U19/'Tabelle3.1 insg '!Y21*100</f>
        <v>10.090984284532659</v>
      </c>
    </row>
    <row r="83" spans="1:21" x14ac:dyDescent="0.2">
      <c r="A83" s="42" t="s">
        <v>3</v>
      </c>
      <c r="B83" s="43">
        <f>'Tabelle3.5 C '!B20/'Tabelle3.1 insg '!F22*100</f>
        <v>9.9524076147816309</v>
      </c>
      <c r="C83" s="43">
        <f>'Tabelle3.5 C '!C20/'Tabelle3.1 insg '!G22*100</f>
        <v>9.3567251461988352</v>
      </c>
      <c r="D83" s="43">
        <f>'Tabelle3.5 C '!D20/'Tabelle3.1 insg '!H22*100</f>
        <v>9.5308113888517596</v>
      </c>
      <c r="E83" s="43">
        <f>'Tabelle3.5 C '!E20/'Tabelle3.1 insg '!I22*100</f>
        <v>9.3137890777013848</v>
      </c>
      <c r="F83" s="43">
        <f>'Tabelle3.5 C '!F20/'Tabelle3.1 insg '!J22*100</f>
        <v>9.1467912466191272</v>
      </c>
      <c r="G83" s="43">
        <f>'Tabelle3.5 C '!G20/'Tabelle3.1 insg '!K22*100</f>
        <v>8.6720226843100132</v>
      </c>
      <c r="H83" s="43">
        <f>'Tabelle3.5 C '!H20/'Tabelle3.1 insg '!L22*100</f>
        <v>8.2193382438910216</v>
      </c>
      <c r="I83" s="43">
        <f>'Tabelle3.5 C '!I20/'Tabelle3.1 insg '!M22*100</f>
        <v>8.2405872602415329</v>
      </c>
      <c r="J83" s="43">
        <f>'Tabelle3.5 C '!J20/'Tabelle3.1 insg '!N22*100</f>
        <v>8.8461069818447839</v>
      </c>
      <c r="K83" s="43">
        <f>'Tabelle3.5 C '!K20/'Tabelle3.1 insg '!O22*100</f>
        <v>9.0920554854981024</v>
      </c>
      <c r="L83" s="43">
        <f>'Tabelle3.5 C '!L20/'Tabelle3.1 insg '!P22*100</f>
        <v>9.0456113453430262</v>
      </c>
      <c r="M83" s="43">
        <f>'Tabelle3.5 C '!M20/'Tabelle3.1 insg '!Q22*100</f>
        <v>8.9578602069139404</v>
      </c>
      <c r="N83" s="43">
        <f>'Tabelle3.5 C '!N20/'Tabelle3.1 insg '!R22*100</f>
        <v>8.8928299974664249</v>
      </c>
      <c r="O83" s="43">
        <f>'Tabelle3.5 C '!O20/'Tabelle3.1 insg '!S22*100</f>
        <v>8.8963817922448474</v>
      </c>
      <c r="P83" s="43">
        <f>'Tabelle3.5 C '!P20/'Tabelle3.1 insg '!T22*100</f>
        <v>8.6226926552213889</v>
      </c>
      <c r="Q83" s="43">
        <f>'Tabelle3.5 C '!Q20/'Tabelle3.1 insg '!U22*100</f>
        <v>8.5391213932934722</v>
      </c>
      <c r="R83" s="43">
        <f>'Tabelle3.5 C '!R20/'Tabelle3.1 insg '!V22*100</f>
        <v>8.840890796887594</v>
      </c>
      <c r="S83" s="43">
        <f>'Tabelle3.5 C '!S20/'Tabelle3.1 insg '!W22*100</f>
        <v>8.9579269991641262</v>
      </c>
      <c r="T83" s="43">
        <f>'Tabelle3.5 C '!T20/'Tabelle3.1 insg '!X22*100</f>
        <v>8.7063239965347901</v>
      </c>
      <c r="U83" s="43">
        <f>'Tabelle3.5 C '!U20/'Tabelle3.1 insg '!Y22*100</f>
        <v>8.712344949793275</v>
      </c>
    </row>
    <row r="84" spans="1:21" x14ac:dyDescent="0.2">
      <c r="A84" s="42" t="s">
        <v>13</v>
      </c>
      <c r="B84" s="43">
        <f>'Tabelle3.5 C '!B21/'Tabelle3.1 insg '!F23*100</f>
        <v>10.016583747927015</v>
      </c>
      <c r="C84" s="43">
        <f>'Tabelle3.5 C '!C21/'Tabelle3.1 insg '!G23*100</f>
        <v>9.2574419365391005</v>
      </c>
      <c r="D84" s="43">
        <f>'Tabelle3.5 C '!D21/'Tabelle3.1 insg '!H23*100</f>
        <v>9.5620052770448343</v>
      </c>
      <c r="E84" s="43">
        <f>'Tabelle3.5 C '!E21/'Tabelle3.1 insg '!I23*100</f>
        <v>9.2507410814678455</v>
      </c>
      <c r="F84" s="43">
        <f>'Tabelle3.5 C '!F21/'Tabelle3.1 insg '!J23*100</f>
        <v>9.0490196078431353</v>
      </c>
      <c r="G84" s="43">
        <f>'Tabelle3.5 C '!G21/'Tabelle3.1 insg '!K23*100</f>
        <v>8.8777060387390758</v>
      </c>
      <c r="H84" s="43">
        <f>'Tabelle3.5 C '!H21/'Tabelle3.1 insg '!L23*100</f>
        <v>8.4137291280148414</v>
      </c>
      <c r="I84" s="43">
        <f>'Tabelle3.5 C '!I21/'Tabelle3.1 insg '!M23*100</f>
        <v>8.5371567800581047</v>
      </c>
      <c r="J84" s="43">
        <f>'Tabelle3.5 C '!J21/'Tabelle3.1 insg '!N23*100</f>
        <v>9.2847317744154108</v>
      </c>
      <c r="K84" s="43">
        <f>'Tabelle3.5 C '!K21/'Tabelle3.1 insg '!O23*100</f>
        <v>9.2940938511326987</v>
      </c>
      <c r="L84" s="43">
        <f>'Tabelle3.5 C '!L21/'Tabelle3.1 insg '!P23*100</f>
        <v>9.193188728968174</v>
      </c>
      <c r="M84" s="43">
        <f>'Tabelle3.5 C '!M21/'Tabelle3.1 insg '!Q23*100</f>
        <v>9.115853658536567</v>
      </c>
      <c r="N84" s="43">
        <f>'Tabelle3.5 C '!N21/'Tabelle3.1 insg '!R23*100</f>
        <v>9.0333128959738556</v>
      </c>
      <c r="O84" s="43">
        <f>'Tabelle3.5 C '!O21/'Tabelle3.1 insg '!S23*100</f>
        <v>9.2920818038804729</v>
      </c>
      <c r="P84" s="43">
        <f>'Tabelle3.5 C '!P21/'Tabelle3.1 insg '!T23*100</f>
        <v>9.2651084438829212</v>
      </c>
      <c r="Q84" s="43">
        <f>'Tabelle3.5 C '!Q21/'Tabelle3.1 insg '!U23*100</f>
        <v>9.1450446618460575</v>
      </c>
      <c r="R84" s="43">
        <f>'Tabelle3.5 C '!R21/'Tabelle3.1 insg '!V23*100</f>
        <v>9.3236235242193395</v>
      </c>
      <c r="S84" s="43">
        <f>'Tabelle3.5 C '!S21/'Tabelle3.1 insg '!W23*100</f>
        <v>9.3566578432500656</v>
      </c>
      <c r="T84" s="43">
        <f>'Tabelle3.5 C '!T21/'Tabelle3.1 insg '!X23*100</f>
        <v>9.099415204678392</v>
      </c>
      <c r="U84" s="43">
        <f>'Tabelle3.5 C '!U21/'Tabelle3.1 insg '!Y23*100</f>
        <v>8.7884864928630222</v>
      </c>
    </row>
    <row r="85" spans="1:21" x14ac:dyDescent="0.2">
      <c r="A85" s="42" t="s">
        <v>4</v>
      </c>
      <c r="B85" s="43">
        <f>'Tabelle3.5 C '!B22/'Tabelle3.1 insg '!F24*100</f>
        <v>12.409772348695181</v>
      </c>
      <c r="C85" s="43">
        <f>'Tabelle3.5 C '!C22/'Tabelle3.1 insg '!G24*100</f>
        <v>11.584699453551933</v>
      </c>
      <c r="D85" s="43">
        <f>'Tabelle3.5 C '!D22/'Tabelle3.1 insg '!H24*100</f>
        <v>11.821756225425949</v>
      </c>
      <c r="E85" s="43">
        <f>'Tabelle3.5 C '!E22/'Tabelle3.1 insg '!I24*100</f>
        <v>11.272264631043271</v>
      </c>
      <c r="F85" s="43">
        <f>'Tabelle3.5 C '!F22/'Tabelle3.1 insg '!J24*100</f>
        <v>10.545108307545833</v>
      </c>
      <c r="G85" s="43">
        <f>'Tabelle3.5 C '!G22/'Tabelle3.1 insg '!K24*100</f>
        <v>10.30808431781332</v>
      </c>
      <c r="H85" s="43">
        <f>'Tabelle3.5 C '!H22/'Tabelle3.1 insg '!L24*100</f>
        <v>9.9169741697416782</v>
      </c>
      <c r="I85" s="43">
        <f>'Tabelle3.5 C '!I22/'Tabelle3.1 insg '!M24*100</f>
        <v>9.8341508993225961</v>
      </c>
      <c r="J85" s="43">
        <f>'Tabelle3.5 C '!J22/'Tabelle3.1 insg '!N24*100</f>
        <v>10.202655485674349</v>
      </c>
      <c r="K85" s="43">
        <f>'Tabelle3.5 C '!K22/'Tabelle3.1 insg '!O24*100</f>
        <v>10.308028134853247</v>
      </c>
      <c r="L85" s="43">
        <f>'Tabelle3.5 C '!L22/'Tabelle3.1 insg '!P24*100</f>
        <v>10.229746070133016</v>
      </c>
      <c r="M85" s="43">
        <f>'Tabelle3.5 C '!M22/'Tabelle3.1 insg '!Q24*100</f>
        <v>10.195599022004878</v>
      </c>
      <c r="N85" s="43">
        <f>'Tabelle3.5 C '!N22/'Tabelle3.1 insg '!R24*100</f>
        <v>10.072121362845046</v>
      </c>
      <c r="O85" s="43">
        <f>'Tabelle3.5 C '!O22/'Tabelle3.1 insg '!S24*100</f>
        <v>10.528992878942042</v>
      </c>
      <c r="P85" s="43">
        <f>'Tabelle3.5 C '!P22/'Tabelle3.1 insg '!T24*100</f>
        <v>10.321100917431178</v>
      </c>
      <c r="Q85" s="43">
        <f>'Tabelle3.5 C '!Q22/'Tabelle3.1 insg '!U24*100</f>
        <v>10.062079668908398</v>
      </c>
      <c r="R85" s="43">
        <f>'Tabelle3.5 C '!R22/'Tabelle3.1 insg '!V24*100</f>
        <v>10.007942811755361</v>
      </c>
      <c r="S85" s="43">
        <f>'Tabelle3.5 C '!S22/'Tabelle3.1 insg '!W24*100</f>
        <v>10.565312843029636</v>
      </c>
      <c r="T85" s="43">
        <f>'Tabelle3.5 C '!T22/'Tabelle3.1 insg '!X24*100</f>
        <v>10.427350427350424</v>
      </c>
      <c r="U85" s="43">
        <f>'Tabelle3.5 C '!U22/'Tabelle3.1 insg '!Y24*100</f>
        <v>9.9532983070636316</v>
      </c>
    </row>
    <row r="86" spans="1:21" x14ac:dyDescent="0.2">
      <c r="A86" s="42" t="s">
        <v>14</v>
      </c>
      <c r="B86" s="43">
        <f>'Tabelle3.5 C '!B23/'Tabelle3.1 insg '!F25*100</f>
        <v>10.598227474150669</v>
      </c>
      <c r="C86" s="43">
        <f>'Tabelle3.5 C '!C23/'Tabelle3.1 insg '!G25*100</f>
        <v>9.6337723254555314</v>
      </c>
      <c r="D86" s="43">
        <f>'Tabelle3.5 C '!D23/'Tabelle3.1 insg '!H25*100</f>
        <v>9.9755415793151538</v>
      </c>
      <c r="E86" s="43">
        <f>'Tabelle3.5 C '!E23/'Tabelle3.1 insg '!I25*100</f>
        <v>9.2876618950238683</v>
      </c>
      <c r="F86" s="43">
        <f>'Tabelle3.5 C '!F23/'Tabelle3.1 insg '!J25*100</f>
        <v>8.9399120664386995</v>
      </c>
      <c r="G86" s="43">
        <f>'Tabelle3.5 C '!G23/'Tabelle3.1 insg '!K25*100</f>
        <v>8.1362787803360188</v>
      </c>
      <c r="H86" s="43">
        <f>'Tabelle3.5 C '!H23/'Tabelle3.1 insg '!L25*100</f>
        <v>8.295211954864282</v>
      </c>
      <c r="I86" s="43">
        <f>'Tabelle3.5 C '!I23/'Tabelle3.1 insg '!M25*100</f>
        <v>8.2051282051281955</v>
      </c>
      <c r="J86" s="43">
        <f>'Tabelle3.5 C '!J23/'Tabelle3.1 insg '!N25*100</f>
        <v>8.6803331197949998</v>
      </c>
      <c r="K86" s="43">
        <f>'Tabelle3.5 C '!K23/'Tabelle3.1 insg '!O25*100</f>
        <v>8.8597074468085353</v>
      </c>
      <c r="L86" s="43">
        <f>'Tabelle3.5 C '!L23/'Tabelle3.1 insg '!P25*100</f>
        <v>8.9140196241476755</v>
      </c>
      <c r="M86" s="43">
        <f>'Tabelle3.5 C '!M23/'Tabelle3.1 insg '!Q25*100</f>
        <v>8.6377097729516308</v>
      </c>
      <c r="N86" s="43">
        <f>'Tabelle3.5 C '!N23/'Tabelle3.1 insg '!R25*100</f>
        <v>8.6758760107816801</v>
      </c>
      <c r="O86" s="43">
        <f>'Tabelle3.5 C '!O23/'Tabelle3.1 insg '!S25*100</f>
        <v>8.8098117118673276</v>
      </c>
      <c r="P86" s="43">
        <f>'Tabelle3.5 C '!P23/'Tabelle3.1 insg '!T25*100</f>
        <v>8.9578557573619921</v>
      </c>
      <c r="Q86" s="43">
        <f>'Tabelle3.5 C '!Q23/'Tabelle3.1 insg '!U25*100</f>
        <v>8.7788306812086425</v>
      </c>
      <c r="R86" s="43">
        <f>'Tabelle3.5 C '!R23/'Tabelle3.1 insg '!V25*100</f>
        <v>8.542899408284061</v>
      </c>
      <c r="S86" s="43">
        <f>'Tabelle3.5 C '!S23/'Tabelle3.1 insg '!W25*100</f>
        <v>8.9223638470452258</v>
      </c>
      <c r="T86" s="43">
        <f>'Tabelle3.5 C '!T23/'Tabelle3.1 insg '!X25*100</f>
        <v>8.6648286727058217</v>
      </c>
      <c r="U86" s="43">
        <f>'Tabelle3.5 C '!U23/'Tabelle3.1 insg '!Y25*100</f>
        <v>8.6006691596142435</v>
      </c>
    </row>
    <row r="87" spans="1:21" x14ac:dyDescent="0.2">
      <c r="A87" s="42" t="s">
        <v>15</v>
      </c>
      <c r="B87" s="43">
        <f>'Tabelle3.5 C '!B24/'Tabelle3.1 insg '!F26*100</f>
        <v>9.4408541725203676</v>
      </c>
      <c r="C87" s="43">
        <f>'Tabelle3.5 C '!C24/'Tabelle3.1 insg '!G26*100</f>
        <v>8.9957567185289946</v>
      </c>
      <c r="D87" s="43">
        <f>'Tabelle3.5 C '!D24/'Tabelle3.1 insg '!H26*100</f>
        <v>9.2383832829254704</v>
      </c>
      <c r="E87" s="43">
        <f>'Tabelle3.5 C '!E24/'Tabelle3.1 insg '!I26*100</f>
        <v>8.9892076862332182</v>
      </c>
      <c r="F87" s="43">
        <f>'Tabelle3.5 C '!F24/'Tabelle3.1 insg '!J26*100</f>
        <v>8.8451476267596956</v>
      </c>
      <c r="G87" s="43">
        <f>'Tabelle3.5 C '!G24/'Tabelle3.1 insg '!K26*100</f>
        <v>8.9178836485515838</v>
      </c>
      <c r="H87" s="43">
        <f>'Tabelle3.5 C '!H24/'Tabelle3.1 insg '!L26*100</f>
        <v>8.263500931098708</v>
      </c>
      <c r="I87" s="43">
        <f>'Tabelle3.5 C '!I24/'Tabelle3.1 insg '!M26*100</f>
        <v>8.0248332950103585</v>
      </c>
      <c r="J87" s="43">
        <f>'Tabelle3.5 C '!J24/'Tabelle3.1 insg '!N26*100</f>
        <v>8.3666303426565047</v>
      </c>
      <c r="K87" s="43">
        <f>'Tabelle3.5 C '!K24/'Tabelle3.1 insg '!O26*100</f>
        <v>9.1481062035988359</v>
      </c>
      <c r="L87" s="43">
        <f>'Tabelle3.5 C '!L24/'Tabelle3.1 insg '!P26*100</f>
        <v>8.9367088607594809</v>
      </c>
      <c r="M87" s="43">
        <f>'Tabelle3.5 C '!M24/'Tabelle3.1 insg '!Q26*100</f>
        <v>9.0286583819427069</v>
      </c>
      <c r="N87" s="43">
        <f>'Tabelle3.5 C '!N24/'Tabelle3.1 insg '!R26*100</f>
        <v>8.9443378119002155</v>
      </c>
      <c r="O87" s="43">
        <f>'Tabelle3.5 C '!O24/'Tabelle3.1 insg '!S26*100</f>
        <v>9.1683038637852299</v>
      </c>
      <c r="P87" s="43">
        <f>'Tabelle3.5 C '!P24/'Tabelle3.1 insg '!T26*100</f>
        <v>8.8950203652608195</v>
      </c>
      <c r="Q87" s="43">
        <f>'Tabelle3.5 C '!Q24/'Tabelle3.1 insg '!U26*100</f>
        <v>8.6511627906976578</v>
      </c>
      <c r="R87" s="43">
        <f>'Tabelle3.5 C '!R24/'Tabelle3.1 insg '!V26*100</f>
        <v>8.856639088566391</v>
      </c>
      <c r="S87" s="43">
        <f>'Tabelle3.5 C '!S24/'Tabelle3.1 insg '!W26*100</f>
        <v>8.9311029203288932</v>
      </c>
      <c r="T87" s="43">
        <f>'Tabelle3.5 C '!T24/'Tabelle3.1 insg '!X26*100</f>
        <v>8.8710852148579828</v>
      </c>
      <c r="U87" s="43">
        <f>'Tabelle3.5 C '!U24/'Tabelle3.1 insg '!Y26*100</f>
        <v>8.4251265257517183</v>
      </c>
    </row>
    <row r="88" spans="1:21" x14ac:dyDescent="0.2">
      <c r="A88" s="42" t="s">
        <v>16</v>
      </c>
      <c r="B88" s="43">
        <f>'Tabelle3.5 C '!B25/'Tabelle3.1 insg '!F27*100</f>
        <v>11.50605581885203</v>
      </c>
      <c r="C88" s="43">
        <f>'Tabelle3.5 C '!C25/'Tabelle3.1 insg '!G27*100</f>
        <v>10.827107091361908</v>
      </c>
      <c r="D88" s="43">
        <f>'Tabelle3.5 C '!D25/'Tabelle3.1 insg '!H27*100</f>
        <v>10.857069868437863</v>
      </c>
      <c r="E88" s="43">
        <f>'Tabelle3.5 C '!E25/'Tabelle3.1 insg '!I27*100</f>
        <v>10.577276627037614</v>
      </c>
      <c r="F88" s="43">
        <f>'Tabelle3.5 C '!F25/'Tabelle3.1 insg '!J27*100</f>
        <v>10.272262513375349</v>
      </c>
      <c r="G88" s="43">
        <f>'Tabelle3.5 C '!G25/'Tabelle3.1 insg '!K27*100</f>
        <v>10.52756091790868</v>
      </c>
      <c r="H88" s="43">
        <f>'Tabelle3.5 C '!H25/'Tabelle3.1 insg '!L27*100</f>
        <v>9.8990367877451462</v>
      </c>
      <c r="I88" s="43">
        <f>'Tabelle3.5 C '!I25/'Tabelle3.1 insg '!M27*100</f>
        <v>9.9086599606891248</v>
      </c>
      <c r="J88" s="43">
        <f>'Tabelle3.5 C '!J25/'Tabelle3.1 insg '!N27*100</f>
        <v>9.981056121240826</v>
      </c>
      <c r="K88" s="43">
        <f>'Tabelle3.5 C '!K25/'Tabelle3.1 insg '!O27*100</f>
        <v>10.32098765432098</v>
      </c>
      <c r="L88" s="43">
        <f>'Tabelle3.5 C '!L25/'Tabelle3.1 insg '!P27*100</f>
        <v>10.348720521826372</v>
      </c>
      <c r="M88" s="43">
        <f>'Tabelle3.5 C '!M25/'Tabelle3.1 insg '!Q27*100</f>
        <v>10.097678548775844</v>
      </c>
      <c r="N88" s="43">
        <f>'Tabelle3.5 C '!N25/'Tabelle3.1 insg '!R27*100</f>
        <v>9.8614817638835923</v>
      </c>
      <c r="O88" s="43">
        <f>'Tabelle3.5 C '!O25/'Tabelle3.1 insg '!S27*100</f>
        <v>10.032743942370631</v>
      </c>
      <c r="P88" s="43">
        <f>'Tabelle3.5 C '!P25/'Tabelle3.1 insg '!T27*100</f>
        <v>9.9274884640738392</v>
      </c>
      <c r="Q88" s="43">
        <f>'Tabelle3.5 C '!Q25/'Tabelle3.1 insg '!U27*100</f>
        <v>9.7058823529411775</v>
      </c>
      <c r="R88" s="43">
        <f>'Tabelle3.5 C '!R25/'Tabelle3.1 insg '!V27*100</f>
        <v>9.6530920060332015</v>
      </c>
      <c r="S88" s="43">
        <f>'Tabelle3.5 C '!S25/'Tabelle3.1 insg '!W27*100</f>
        <v>9.4663638944081825</v>
      </c>
      <c r="T88" s="43">
        <f>'Tabelle3.5 C '!T25/'Tabelle3.1 insg '!X27*100</f>
        <v>9.6305878970820569</v>
      </c>
      <c r="U88" s="43">
        <f>'Tabelle3.5 C '!U25/'Tabelle3.1 insg '!Y27*100</f>
        <v>9.1728448902456901</v>
      </c>
    </row>
    <row r="89" spans="1:21" x14ac:dyDescent="0.2">
      <c r="A89" s="42" t="s">
        <v>5</v>
      </c>
      <c r="B89" s="43">
        <f>'Tabelle3.5 C '!B26/'Tabelle3.1 insg '!F28*100</f>
        <v>9.5415117719950402</v>
      </c>
      <c r="C89" s="43">
        <f>'Tabelle3.5 C '!C26/'Tabelle3.1 insg '!G28*100</f>
        <v>8.9325501316589033</v>
      </c>
      <c r="D89" s="43">
        <f>'Tabelle3.5 C '!D26/'Tabelle3.1 insg '!H28*100</f>
        <v>8.8766692851531701</v>
      </c>
      <c r="E89" s="43">
        <f>'Tabelle3.5 C '!E26/'Tabelle3.1 insg '!I28*100</f>
        <v>8.5130750143157137</v>
      </c>
      <c r="F89" s="43">
        <f>'Tabelle3.5 C '!F26/'Tabelle3.1 insg '!J28*100</f>
        <v>7.9829598073717447</v>
      </c>
      <c r="G89" s="43">
        <f>'Tabelle3.5 C '!G26/'Tabelle3.1 insg '!K28*100</f>
        <v>7.9614423420207068</v>
      </c>
      <c r="H89" s="43">
        <f>'Tabelle3.5 C '!H26/'Tabelle3.1 insg '!L28*100</f>
        <v>7.8507992895204355</v>
      </c>
      <c r="I89" s="43">
        <f>'Tabelle3.5 C '!I26/'Tabelle3.1 insg '!M28*100</f>
        <v>7.7647879951142933</v>
      </c>
      <c r="J89" s="43">
        <f>'Tabelle3.5 C '!J26/'Tabelle3.1 insg '!N28*100</f>
        <v>8.1694672863782589</v>
      </c>
      <c r="K89" s="43">
        <f>'Tabelle3.5 C '!K26/'Tabelle3.1 insg '!O28*100</f>
        <v>8.0350484712900876</v>
      </c>
      <c r="L89" s="43">
        <f>'Tabelle3.5 C '!L26/'Tabelle3.1 insg '!P28*100</f>
        <v>7.8136739293764021</v>
      </c>
      <c r="M89" s="43">
        <f>'Tabelle3.5 C '!M26/'Tabelle3.1 insg '!Q28*100</f>
        <v>7.6011288805268125</v>
      </c>
      <c r="N89" s="43">
        <f>'Tabelle3.5 C '!N26/'Tabelle3.1 insg '!R28*100</f>
        <v>7.380216383307582</v>
      </c>
      <c r="O89" s="43">
        <f>'Tabelle3.5 C '!O26/'Tabelle3.1 insg '!S28*100</f>
        <v>7.4725274725274904</v>
      </c>
      <c r="P89" s="43">
        <f>'Tabelle3.5 C '!P26/'Tabelle3.1 insg '!T28*100</f>
        <v>7.2318200080353527</v>
      </c>
      <c r="Q89" s="43">
        <f>'Tabelle3.5 C '!Q26/'Tabelle3.1 insg '!U28*100</f>
        <v>6.9594865623746616</v>
      </c>
      <c r="R89" s="43">
        <f>'Tabelle3.5 C '!R26/'Tabelle3.1 insg '!V28*100</f>
        <v>7.0715304666802661</v>
      </c>
      <c r="S89" s="43">
        <f>'Tabelle3.5 C '!S26/'Tabelle3.1 insg '!W28*100</f>
        <v>6.9354501775642241</v>
      </c>
      <c r="T89" s="43">
        <f>'Tabelle3.5 C '!T26/'Tabelle3.1 insg '!X28*100</f>
        <v>6.6381156316916572</v>
      </c>
      <c r="U89" s="43">
        <f>'Tabelle3.5 C '!U26/'Tabelle3.1 insg '!Y28*100</f>
        <v>6.5188762071992947</v>
      </c>
    </row>
    <row r="90" spans="1:21" x14ac:dyDescent="0.2">
      <c r="A90" s="42" t="s">
        <v>2</v>
      </c>
      <c r="B90" s="43">
        <f>'Tabelle3.5 C '!B27/'Tabelle3.1 insg '!F29*100</f>
        <v>11.641359363702092</v>
      </c>
      <c r="C90" s="43">
        <f>'Tabelle3.5 C '!C27/'Tabelle3.1 insg '!G29*100</f>
        <v>11.216457960644012</v>
      </c>
      <c r="D90" s="43">
        <f>'Tabelle3.5 C '!D27/'Tabelle3.1 insg '!H29*100</f>
        <v>11.421143847486977</v>
      </c>
      <c r="E90" s="43">
        <f>'Tabelle3.5 C '!E27/'Tabelle3.1 insg '!I29*100</f>
        <v>11.17909707292872</v>
      </c>
      <c r="F90" s="43">
        <f>'Tabelle3.5 C '!F27/'Tabelle3.1 insg '!J29*100</f>
        <v>11.304073255446792</v>
      </c>
      <c r="G90" s="43">
        <f>'Tabelle3.5 C '!G27/'Tabelle3.1 insg '!K29*100</f>
        <v>10.7904642409034</v>
      </c>
      <c r="H90" s="43">
        <f>'Tabelle3.5 C '!H27/'Tabelle3.1 insg '!L29*100</f>
        <v>10.45902649414665</v>
      </c>
      <c r="I90" s="43">
        <f>'Tabelle3.5 C '!I27/'Tabelle3.1 insg '!M29*100</f>
        <v>10.041077133728892</v>
      </c>
      <c r="J90" s="43">
        <f>'Tabelle3.5 C '!J27/'Tabelle3.1 insg '!N29*100</f>
        <v>10.746783809224979</v>
      </c>
      <c r="K90" s="43">
        <f>'Tabelle3.5 C '!K27/'Tabelle3.1 insg '!O29*100</f>
        <v>11.171082760876679</v>
      </c>
      <c r="L90" s="43">
        <f>'Tabelle3.5 C '!L27/'Tabelle3.1 insg '!P29*100</f>
        <v>11.129376952161758</v>
      </c>
      <c r="M90" s="43">
        <f>'Tabelle3.5 C '!M27/'Tabelle3.1 insg '!Q29*100</f>
        <v>10.791366906474822</v>
      </c>
      <c r="N90" s="43">
        <f>'Tabelle3.5 C '!N27/'Tabelle3.1 insg '!R29*100</f>
        <v>10.738916256157641</v>
      </c>
      <c r="O90" s="43">
        <f>'Tabelle3.5 C '!O27/'Tabelle3.1 insg '!S29*100</f>
        <v>10.692035696245156</v>
      </c>
      <c r="P90" s="43">
        <f>'Tabelle3.5 C '!P27/'Tabelle3.1 insg '!T29*100</f>
        <v>10.827916524119065</v>
      </c>
      <c r="Q90" s="43">
        <f>'Tabelle3.5 C '!Q27/'Tabelle3.1 insg '!U29*100</f>
        <v>10.183727034120741</v>
      </c>
      <c r="R90" s="43">
        <f>'Tabelle3.5 C '!R27/'Tabelle3.1 insg '!V29*100</f>
        <v>10.355458832063841</v>
      </c>
      <c r="S90" s="43">
        <f>'Tabelle3.5 C '!S27/'Tabelle3.1 insg '!W29*100</f>
        <v>10.101010101010125</v>
      </c>
      <c r="T90" s="43">
        <f>'Tabelle3.5 C '!T27/'Tabelle3.1 insg '!X29*100</f>
        <v>9.6693579392541391</v>
      </c>
      <c r="U90" s="43">
        <f>'Tabelle3.5 C '!U27/'Tabelle3.1 insg '!Y29*100</f>
        <v>9.3926967389181737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'Tabelle3.5 C '!B29/'Tabelle3.1 insg '!F31*100</f>
        <v>10.064008905586858</v>
      </c>
      <c r="C92" s="47">
        <f>'Tabelle3.5 C '!C29/'Tabelle3.1 insg '!G31*100</f>
        <v>9.4090228827984852</v>
      </c>
      <c r="D92" s="47">
        <f>'Tabelle3.5 C '!D29/'Tabelle3.1 insg '!H31*100</f>
        <v>9.550642491740966</v>
      </c>
      <c r="E92" s="47">
        <f>'Tabelle3.5 C '!E29/'Tabelle3.1 insg '!I31*100</f>
        <v>9.1587328694018684</v>
      </c>
      <c r="F92" s="47">
        <f>'Tabelle3.5 C '!F29/'Tabelle3.1 insg '!J31*100</f>
        <v>8.9060987415295259</v>
      </c>
      <c r="G92" s="47">
        <f>'Tabelle3.5 C '!G29/'Tabelle3.1 insg '!K31*100</f>
        <v>8.5549484505743543</v>
      </c>
      <c r="H92" s="47">
        <f>'Tabelle3.5 C '!H29/'Tabelle3.1 insg '!L31*100</f>
        <v>8.2369733149453683</v>
      </c>
      <c r="I92" s="47">
        <f>'Tabelle3.5 C '!I29/'Tabelle3.1 insg '!M31*100</f>
        <v>8.1615286427107137</v>
      </c>
      <c r="J92" s="47">
        <f>'Tabelle3.5 C '!J29/'Tabelle3.1 insg '!N31*100</f>
        <v>8.4747618526223611</v>
      </c>
      <c r="K92" s="47">
        <f>'Tabelle3.5 C '!K29/'Tabelle3.1 insg '!O31*100</f>
        <v>8.7828713391817086</v>
      </c>
      <c r="L92" s="47">
        <f>'Tabelle3.5 C '!L29/'Tabelle3.1 insg '!P31*100</f>
        <v>8.7494931220562009</v>
      </c>
      <c r="M92" s="47">
        <f>'Tabelle3.5 C '!M29/'Tabelle3.1 insg '!Q31*100</f>
        <v>8.5771979200451991</v>
      </c>
      <c r="N92" s="47">
        <f>'Tabelle3.5 C '!N29/'Tabelle3.1 insg '!R31*100</f>
        <v>8.4651605735146376</v>
      </c>
      <c r="O92" s="47">
        <f>'Tabelle3.5 C '!O29/'Tabelle3.1 insg '!S31*100</f>
        <v>8.5461391966759095</v>
      </c>
      <c r="P92" s="47">
        <f>'Tabelle3.5 C '!P29/'Tabelle3.1 insg '!T31*100</f>
        <v>8.373658969612336</v>
      </c>
      <c r="Q92" s="47">
        <f>'Tabelle3.5 C '!Q29/'Tabelle3.1 insg '!U31*100</f>
        <v>8.1380890052356065</v>
      </c>
      <c r="R92" s="47">
        <f>'Tabelle3.5 C '!R29/'Tabelle3.1 insg '!V31*100</f>
        <v>8.2757147514812264</v>
      </c>
      <c r="S92" s="47">
        <f>'Tabelle3.5 C '!S29/'Tabelle3.1 insg '!W31*100</f>
        <v>8.3434536877014374</v>
      </c>
      <c r="T92" s="47">
        <f>'Tabelle3.5 C '!T29/'Tabelle3.1 insg '!X31*100</f>
        <v>8.0914992124481007</v>
      </c>
      <c r="U92" s="47">
        <f>'Tabelle3.5 C '!U29/'Tabelle3.1 insg '!Y31*100</f>
        <v>7.8543321343215133</v>
      </c>
    </row>
    <row r="93" spans="1:21" x14ac:dyDescent="0.2">
      <c r="A93" s="42" t="s">
        <v>17</v>
      </c>
      <c r="B93" s="43">
        <f>'Tabelle3.5 C '!B30/'Tabelle3.1 insg '!F32*100</f>
        <v>7.5375328896455551</v>
      </c>
      <c r="C93" s="43">
        <f>'Tabelle3.5 C '!C30/'Tabelle3.1 insg '!G32*100</f>
        <v>7.0636839983877362</v>
      </c>
      <c r="D93" s="43">
        <f>'Tabelle3.5 C '!D30/'Tabelle3.1 insg '!H32*100</f>
        <v>7.0631245430173077</v>
      </c>
      <c r="E93" s="43">
        <f>'Tabelle3.5 C '!E30/'Tabelle3.1 insg '!I32*100</f>
        <v>6.554835071891743</v>
      </c>
      <c r="F93" s="43">
        <f>'Tabelle3.5 C '!F30/'Tabelle3.1 insg '!J32*100</f>
        <v>6.3228177092668991</v>
      </c>
      <c r="G93" s="43">
        <f>'Tabelle3.5 C '!G30/'Tabelle3.1 insg '!K32*100</f>
        <v>5.7754869238244106</v>
      </c>
      <c r="H93" s="43">
        <f>'Tabelle3.5 C '!H30/'Tabelle3.1 insg '!L32*100</f>
        <v>5.5250896796272686</v>
      </c>
      <c r="I93" s="43">
        <f>'Tabelle3.5 C '!I30/'Tabelle3.1 insg '!M32*100</f>
        <v>5.406078724464372</v>
      </c>
      <c r="J93" s="43">
        <f>'Tabelle3.5 C '!J30/'Tabelle3.1 insg '!N32*100</f>
        <v>5.3423279979887672</v>
      </c>
      <c r="K93" s="43">
        <f>'Tabelle3.5 C '!K30/'Tabelle3.1 insg '!O32*100</f>
        <v>5.6794260428749421</v>
      </c>
      <c r="L93" s="43">
        <f>'Tabelle3.5 C '!L30/'Tabelle3.1 insg '!P32*100</f>
        <v>5.7434199058741502</v>
      </c>
      <c r="M93" s="43">
        <f>'Tabelle3.5 C '!M30/'Tabelle3.1 insg '!Q32*100</f>
        <v>5.4391800773172729</v>
      </c>
      <c r="N93" s="43">
        <f>'Tabelle3.5 C '!N30/'Tabelle3.1 insg '!R32*100</f>
        <v>5.2162849872773629</v>
      </c>
      <c r="O93" s="43">
        <f>'Tabelle3.5 C '!O30/'Tabelle3.1 insg '!S32*100</f>
        <v>5.4095045500505607</v>
      </c>
      <c r="P93" s="43">
        <f>'Tabelle3.5 C '!P30/'Tabelle3.1 insg '!T32*100</f>
        <v>5.2152765267519401</v>
      </c>
      <c r="Q93" s="43">
        <f>'Tabelle3.5 C '!Q30/'Tabelle3.1 insg '!U32*100</f>
        <v>5.0907145722819056</v>
      </c>
      <c r="R93" s="43">
        <f>'Tabelle3.5 C '!R30/'Tabelle3.1 insg '!V32*100</f>
        <v>5.1238139319601954</v>
      </c>
      <c r="S93" s="43">
        <f>'Tabelle3.5 C '!S30/'Tabelle3.1 insg '!W32*100</f>
        <v>5.2067750808280699</v>
      </c>
      <c r="T93" s="43">
        <f>'Tabelle3.5 C '!T30/'Tabelle3.1 insg '!X32*100</f>
        <v>4.8621970289288541</v>
      </c>
      <c r="U93" s="43">
        <f>'Tabelle3.5 C '!U30/'Tabelle3.1 insg '!Y32*100</f>
        <v>4.748439937597503</v>
      </c>
    </row>
    <row r="94" spans="1:21" x14ac:dyDescent="0.2">
      <c r="A94" s="42" t="s">
        <v>18</v>
      </c>
      <c r="B94" s="43">
        <f>'Tabelle3.5 C '!B31/'Tabelle3.1 insg '!F33*100</f>
        <v>10.796499887816912</v>
      </c>
      <c r="C94" s="43">
        <f>'Tabelle3.5 C '!C31/'Tabelle3.1 insg '!G33*100</f>
        <v>10.096771810593189</v>
      </c>
      <c r="D94" s="43">
        <f>'Tabelle3.5 C '!D31/'Tabelle3.1 insg '!H33*100</f>
        <v>10.279746256715049</v>
      </c>
      <c r="E94" s="43">
        <f>'Tabelle3.5 C '!E31/'Tabelle3.1 insg '!I33*100</f>
        <v>9.9240436403811589</v>
      </c>
      <c r="F94" s="43">
        <f>'Tabelle3.5 C '!F31/'Tabelle3.1 insg '!J33*100</f>
        <v>9.6664424484627833</v>
      </c>
      <c r="G94" s="43">
        <f>'Tabelle3.5 C '!G31/'Tabelle3.1 insg '!K33*100</f>
        <v>9.3954415372035989</v>
      </c>
      <c r="H94" s="43">
        <f>'Tabelle3.5 C '!H31/'Tabelle3.1 insg '!L33*100</f>
        <v>9.0649311412674063</v>
      </c>
      <c r="I94" s="43">
        <f>'Tabelle3.5 C '!I31/'Tabelle3.1 insg '!M33*100</f>
        <v>8.9980839048003265</v>
      </c>
      <c r="J94" s="43">
        <f>'Tabelle3.5 C '!J31/'Tabelle3.1 insg '!N33*100</f>
        <v>9.450761779181958</v>
      </c>
      <c r="K94" s="43">
        <f>'Tabelle3.5 C '!K31/'Tabelle3.1 insg '!O33*100</f>
        <v>9.7626474976264763</v>
      </c>
      <c r="L94" s="43">
        <f>'Tabelle3.5 C '!L31/'Tabelle3.1 insg '!P33*100</f>
        <v>9.6915156563656399</v>
      </c>
      <c r="M94" s="43">
        <f>'Tabelle3.5 C '!M31/'Tabelle3.1 insg '!Q33*100</f>
        <v>9.5291342233373797</v>
      </c>
      <c r="N94" s="43">
        <f>'Tabelle3.5 C '!N31/'Tabelle3.1 insg '!R33*100</f>
        <v>9.4514255762307506</v>
      </c>
      <c r="O94" s="43">
        <f>'Tabelle3.5 C '!O31/'Tabelle3.1 insg '!S33*100</f>
        <v>9.5120156245577405</v>
      </c>
      <c r="P94" s="43">
        <f>'Tabelle3.5 C '!P31/'Tabelle3.1 insg '!T33*100</f>
        <v>9.3730849805469703</v>
      </c>
      <c r="Q94" s="43">
        <f>'Tabelle3.5 C '!Q31/'Tabelle3.1 insg '!U33*100</f>
        <v>9.1253050673675453</v>
      </c>
      <c r="R94" s="43">
        <f>'Tabelle3.5 C '!R31/'Tabelle3.1 insg '!V33*100</f>
        <v>9.2869234652965531</v>
      </c>
      <c r="S94" s="43">
        <f>'Tabelle3.5 C '!S31/'Tabelle3.1 insg '!W33*100</f>
        <v>9.3448153682621431</v>
      </c>
      <c r="T94" s="43">
        <f>'Tabelle3.5 C '!T31/'Tabelle3.1 insg '!X33*100</f>
        <v>9.1348279128512875</v>
      </c>
      <c r="U94" s="43">
        <f>'Tabelle3.5 C '!U31/'Tabelle3.1 insg '!Y33*100</f>
        <v>8.8763756537363268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F7:F10"/>
    <mergeCell ref="J7:J10"/>
    <mergeCell ref="O7:O10"/>
    <mergeCell ref="Q7:Q10"/>
    <mergeCell ref="P7:P10"/>
    <mergeCell ref="M7:M10"/>
    <mergeCell ref="G7:G10"/>
    <mergeCell ref="H7:H10"/>
    <mergeCell ref="I7:I10"/>
    <mergeCell ref="N7:N10"/>
    <mergeCell ref="L7:L10"/>
    <mergeCell ref="T7:T10"/>
    <mergeCell ref="R7:R10"/>
    <mergeCell ref="K7:K10"/>
    <mergeCell ref="B7:B10"/>
    <mergeCell ref="C7:C10"/>
    <mergeCell ref="D7:D10"/>
    <mergeCell ref="E7:E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66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'Tabelle1.6 F'!B14-'Tabelle2.6 F'!B14</f>
        <v>0.52299999999999969</v>
      </c>
      <c r="C14" s="48">
        <f>'Tabelle1.6 F'!C14-'Tabelle2.6 F'!C14</f>
        <v>0.4910000000000001</v>
      </c>
      <c r="D14" s="48">
        <f>'Tabelle1.6 F'!D14-'Tabelle2.6 F'!D14</f>
        <v>0.49500000000000011</v>
      </c>
      <c r="E14" s="48">
        <f>'Tabelle1.6 F'!E14-'Tabelle2.6 F'!E14</f>
        <v>0.56899999999999995</v>
      </c>
      <c r="F14" s="48">
        <f>'Tabelle1.6 F'!F14-'Tabelle2.6 F'!F14</f>
        <v>0.621</v>
      </c>
      <c r="G14" s="48">
        <f>'Tabelle1.6 F'!G14-'Tabelle2.6 F'!G14</f>
        <v>0.53200000000000003</v>
      </c>
      <c r="H14" s="48">
        <f>'Tabelle1.6 F'!H14-'Tabelle2.6 F'!H14</f>
        <v>0.52300000000000013</v>
      </c>
      <c r="I14" s="48">
        <f>'Tabelle1.6 F'!I14-'Tabelle2.6 F'!I14</f>
        <v>0.51799999999999979</v>
      </c>
      <c r="J14" s="48">
        <f>'Tabelle1.6 F'!J14-'Tabelle2.6 F'!J14</f>
        <v>0.52400000000000002</v>
      </c>
      <c r="K14" s="48">
        <f>'Tabelle1.6 F'!K14-'Tabelle2.6 F'!K14</f>
        <v>0.51500000000000012</v>
      </c>
      <c r="L14" s="48">
        <f>'Tabelle1.6 F'!L14-'Tabelle2.6 F'!L14</f>
        <v>0.53299999999999992</v>
      </c>
      <c r="M14" s="48">
        <f>'Tabelle1.6 F'!M14-'Tabelle2.6 F'!M14</f>
        <v>0.57100000000000017</v>
      </c>
      <c r="N14" s="48">
        <f>'Tabelle1.6 F'!N14-'Tabelle2.6 F'!N14</f>
        <v>0.58099999999999996</v>
      </c>
      <c r="O14" s="48">
        <f>'Tabelle1.6 F'!O14-'Tabelle2.6 F'!O14</f>
        <v>0.5900000000000003</v>
      </c>
      <c r="P14" s="48">
        <f>'Tabelle1.6 F'!P14-'Tabelle2.6 F'!P14</f>
        <v>0.58000000000000007</v>
      </c>
      <c r="Q14" s="48">
        <f>'Tabelle1.6 F'!Q14-'Tabelle2.6 F'!Q14</f>
        <v>0.54099999999999993</v>
      </c>
      <c r="R14" s="48">
        <f>'Tabelle1.6 F'!R14-'Tabelle2.6 F'!R14</f>
        <v>0.51400000000000023</v>
      </c>
      <c r="S14" s="48">
        <f>'Tabelle1.6 F'!S14-'Tabelle2.6 F'!S14</f>
        <v>0.49500000000000011</v>
      </c>
      <c r="T14" s="48">
        <f>'Tabelle1.6 F'!T14-'Tabelle2.6 F'!T14</f>
        <v>0.47099999999999964</v>
      </c>
      <c r="U14" s="48">
        <f>'Tabelle1.6 F'!U14-'Tabelle2.6 F'!U14</f>
        <v>0.44700000000000006</v>
      </c>
    </row>
    <row r="15" spans="1:21" ht="13.5" customHeight="1" x14ac:dyDescent="0.2">
      <c r="A15" s="42" t="s">
        <v>10</v>
      </c>
      <c r="B15" s="48">
        <f>'Tabelle1.6 F'!B15-'Tabelle2.6 F'!B15</f>
        <v>1.0010000000000012</v>
      </c>
      <c r="C15" s="48">
        <f>'Tabelle1.6 F'!C15-'Tabelle2.6 F'!C15</f>
        <v>0.88699999999999868</v>
      </c>
      <c r="D15" s="48">
        <f>'Tabelle1.6 F'!D15-'Tabelle2.6 F'!D15</f>
        <v>0.9399999999999995</v>
      </c>
      <c r="E15" s="48">
        <f>'Tabelle1.6 F'!E15-'Tabelle2.6 F'!E15</f>
        <v>0.97100000000000009</v>
      </c>
      <c r="F15" s="48">
        <f>'Tabelle1.6 F'!F15-'Tabelle2.6 F'!F15</f>
        <v>0.96199999999999974</v>
      </c>
      <c r="G15" s="48">
        <f>'Tabelle1.6 F'!G15-'Tabelle2.6 F'!G15</f>
        <v>0.99099999999999966</v>
      </c>
      <c r="H15" s="48">
        <f>'Tabelle1.6 F'!H15-'Tabelle2.6 F'!H15</f>
        <v>0.95600000000000041</v>
      </c>
      <c r="I15" s="48">
        <f>'Tabelle1.6 F'!I15-'Tabelle2.6 F'!I15</f>
        <v>0.90000000000000036</v>
      </c>
      <c r="J15" s="48">
        <f>'Tabelle1.6 F'!J15-'Tabelle2.6 F'!J15</f>
        <v>0.90500000000000025</v>
      </c>
      <c r="K15" s="48">
        <f>'Tabelle1.6 F'!K15-'Tabelle2.6 F'!K15</f>
        <v>0.85400000000000009</v>
      </c>
      <c r="L15" s="48">
        <f>'Tabelle1.6 F'!L15-'Tabelle2.6 F'!L15</f>
        <v>0.88200000000000056</v>
      </c>
      <c r="M15" s="48">
        <f>'Tabelle1.6 F'!M15-'Tabelle2.6 F'!M15</f>
        <v>0.96500000000000075</v>
      </c>
      <c r="N15" s="48">
        <f>'Tabelle1.6 F'!N15-'Tabelle2.6 F'!N15</f>
        <v>0.98000000000000043</v>
      </c>
      <c r="O15" s="48">
        <f>'Tabelle1.6 F'!O15-'Tabelle2.6 F'!O15</f>
        <v>0.96300000000000008</v>
      </c>
      <c r="P15" s="48">
        <f>'Tabelle1.6 F'!P15-'Tabelle2.6 F'!P15</f>
        <v>1</v>
      </c>
      <c r="Q15" s="48">
        <f>'Tabelle1.6 F'!Q15-'Tabelle2.6 F'!Q15</f>
        <v>0.92199999999999971</v>
      </c>
      <c r="R15" s="48">
        <f>'Tabelle1.6 F'!R15-'Tabelle2.6 F'!R15</f>
        <v>0.91800000000000015</v>
      </c>
      <c r="S15" s="48">
        <f>'Tabelle1.6 F'!S15-'Tabelle2.6 F'!S15</f>
        <v>0.91000000000000014</v>
      </c>
      <c r="T15" s="48">
        <f>'Tabelle1.6 F'!T15-'Tabelle2.6 F'!T15</f>
        <v>0.87000000000000011</v>
      </c>
      <c r="U15" s="48">
        <f>'Tabelle1.6 F'!U15-'Tabelle2.6 F'!U15</f>
        <v>0.84600000000000009</v>
      </c>
    </row>
    <row r="16" spans="1:21" ht="13.5" customHeight="1" x14ac:dyDescent="0.2">
      <c r="A16" s="42" t="s">
        <v>26</v>
      </c>
      <c r="B16" s="48">
        <f>'Tabelle1.6 F'!B16-'Tabelle2.6 F'!B16</f>
        <v>1.2680000000000007</v>
      </c>
      <c r="C16" s="48">
        <f>'Tabelle1.6 F'!C16-'Tabelle2.6 F'!C16</f>
        <v>1.2160000000000011</v>
      </c>
      <c r="D16" s="48">
        <f>'Tabelle1.6 F'!D16-'Tabelle2.6 F'!D16</f>
        <v>1.2010000000000005</v>
      </c>
      <c r="E16" s="48">
        <f>'Tabelle1.6 F'!E16-'Tabelle2.6 F'!E16</f>
        <v>1.2530000000000001</v>
      </c>
      <c r="F16" s="48">
        <f>'Tabelle1.6 F'!F16-'Tabelle2.6 F'!F16</f>
        <v>1.2240000000000002</v>
      </c>
      <c r="G16" s="48">
        <f>'Tabelle1.6 F'!G16-'Tabelle2.6 F'!G16</f>
        <v>1.2229999999999999</v>
      </c>
      <c r="H16" s="48">
        <f>'Tabelle1.6 F'!H16-'Tabelle2.6 F'!H16</f>
        <v>1.2320000000000002</v>
      </c>
      <c r="I16" s="48">
        <f>'Tabelle1.6 F'!I16-'Tabelle2.6 F'!I16</f>
        <v>1.2379999999999995</v>
      </c>
      <c r="J16" s="48">
        <f>'Tabelle1.6 F'!J16-'Tabelle2.6 F'!J16</f>
        <v>1.1949999999999994</v>
      </c>
      <c r="K16" s="48">
        <f>'Tabelle1.6 F'!K16-'Tabelle2.6 F'!K16</f>
        <v>1.1430000000000007</v>
      </c>
      <c r="L16" s="48">
        <f>'Tabelle1.6 F'!L16-'Tabelle2.6 F'!L16</f>
        <v>1.1739999999999995</v>
      </c>
      <c r="M16" s="48">
        <f>'Tabelle1.6 F'!M16-'Tabelle2.6 F'!M16</f>
        <v>1.2519999999999998</v>
      </c>
      <c r="N16" s="48">
        <f>'Tabelle1.6 F'!N16-'Tabelle2.6 F'!N16</f>
        <v>1.335</v>
      </c>
      <c r="O16" s="48">
        <f>'Tabelle1.6 F'!O16-'Tabelle2.6 F'!O16</f>
        <v>1.3380000000000001</v>
      </c>
      <c r="P16" s="48">
        <f>'Tabelle1.6 F'!P16-'Tabelle2.6 F'!P16</f>
        <v>1.298</v>
      </c>
      <c r="Q16" s="48">
        <f>'Tabelle1.6 F'!Q16-'Tabelle2.6 F'!Q16</f>
        <v>1.202</v>
      </c>
      <c r="R16" s="48">
        <f>'Tabelle1.6 F'!R16-'Tabelle2.6 F'!R16</f>
        <v>1.1909999999999998</v>
      </c>
      <c r="S16" s="48">
        <f>'Tabelle1.6 F'!S16-'Tabelle2.6 F'!S16</f>
        <v>1.181</v>
      </c>
      <c r="T16" s="48">
        <f>'Tabelle1.6 F'!T16-'Tabelle2.6 F'!T16</f>
        <v>1.149</v>
      </c>
      <c r="U16" s="48">
        <f>'Tabelle1.6 F'!U16-'Tabelle2.6 F'!U16</f>
        <v>1.1079999999999997</v>
      </c>
    </row>
    <row r="17" spans="1:21" ht="13.5" customHeight="1" x14ac:dyDescent="0.2">
      <c r="A17" s="42" t="s">
        <v>6</v>
      </c>
      <c r="B17" s="48">
        <f>'Tabelle1.6 F'!B17-'Tabelle2.6 F'!B17</f>
        <v>0.67600000000000016</v>
      </c>
      <c r="C17" s="48">
        <f>'Tabelle1.6 F'!C17-'Tabelle2.6 F'!C17</f>
        <v>0.67700000000000005</v>
      </c>
      <c r="D17" s="48">
        <f>'Tabelle1.6 F'!D17-'Tabelle2.6 F'!D17</f>
        <v>0.71199999999999974</v>
      </c>
      <c r="E17" s="48">
        <f>'Tabelle1.6 F'!E17-'Tabelle2.6 F'!E17</f>
        <v>0.75200000000000022</v>
      </c>
      <c r="F17" s="48">
        <f>'Tabelle1.6 F'!F17-'Tabelle2.6 F'!F17</f>
        <v>0.77200000000000024</v>
      </c>
      <c r="G17" s="48">
        <f>'Tabelle1.6 F'!G17-'Tabelle2.6 F'!G17</f>
        <v>0.75999999999999979</v>
      </c>
      <c r="H17" s="48">
        <f>'Tabelle1.6 F'!H17-'Tabelle2.6 F'!H17</f>
        <v>0.75300000000000011</v>
      </c>
      <c r="I17" s="48">
        <f>'Tabelle1.6 F'!I17-'Tabelle2.6 F'!I17</f>
        <v>0.72900000000000009</v>
      </c>
      <c r="J17" s="48">
        <f>'Tabelle1.6 F'!J17-'Tabelle2.6 F'!J17</f>
        <v>0.71399999999999997</v>
      </c>
      <c r="K17" s="48">
        <f>'Tabelle1.6 F'!K17-'Tabelle2.6 F'!K17</f>
        <v>0.71099999999999985</v>
      </c>
      <c r="L17" s="48">
        <f>'Tabelle1.6 F'!L17-'Tabelle2.6 F'!L17</f>
        <v>0.71200000000000019</v>
      </c>
      <c r="M17" s="48">
        <f>'Tabelle1.6 F'!M17-'Tabelle2.6 F'!M17</f>
        <v>0.78100000000000014</v>
      </c>
      <c r="N17" s="48">
        <f>'Tabelle1.6 F'!N17-'Tabelle2.6 F'!N17</f>
        <v>0.80399999999999983</v>
      </c>
      <c r="O17" s="48">
        <f>'Tabelle1.6 F'!O17-'Tabelle2.6 F'!O17</f>
        <v>0.81899999999999995</v>
      </c>
      <c r="P17" s="48">
        <f>'Tabelle1.6 F'!P17-'Tabelle2.6 F'!P17</f>
        <v>0.81299999999999972</v>
      </c>
      <c r="Q17" s="48">
        <f>'Tabelle1.6 F'!Q17-'Tabelle2.6 F'!Q17</f>
        <v>0.77</v>
      </c>
      <c r="R17" s="48">
        <f>'Tabelle1.6 F'!R17-'Tabelle2.6 F'!R17</f>
        <v>0.73599999999999977</v>
      </c>
      <c r="S17" s="48">
        <f>'Tabelle1.6 F'!S17-'Tabelle2.6 F'!S17</f>
        <v>0.71600000000000019</v>
      </c>
      <c r="T17" s="48">
        <f>'Tabelle1.6 F'!T17-'Tabelle2.6 F'!T17</f>
        <v>0.69600000000000017</v>
      </c>
      <c r="U17" s="48">
        <f>'Tabelle1.6 F'!U17-'Tabelle2.6 F'!U17</f>
        <v>0.67899999999999983</v>
      </c>
    </row>
    <row r="18" spans="1:21" ht="13.5" customHeight="1" x14ac:dyDescent="0.2">
      <c r="A18" s="42" t="s">
        <v>11</v>
      </c>
      <c r="B18" s="48">
        <f>'Tabelle1.6 F'!B18-'Tabelle2.6 F'!B18</f>
        <v>1.1630000000000003</v>
      </c>
      <c r="C18" s="48">
        <f>'Tabelle1.6 F'!C18-'Tabelle2.6 F'!C18</f>
        <v>1.0869999999999997</v>
      </c>
      <c r="D18" s="48">
        <f>'Tabelle1.6 F'!D18-'Tabelle2.6 F'!D18</f>
        <v>1.1209999999999996</v>
      </c>
      <c r="E18" s="48">
        <f>'Tabelle1.6 F'!E18-'Tabelle2.6 F'!E18</f>
        <v>1.2229999999999999</v>
      </c>
      <c r="F18" s="48">
        <f>'Tabelle1.6 F'!F18-'Tabelle2.6 F'!F18</f>
        <v>1.2400000000000002</v>
      </c>
      <c r="G18" s="48">
        <f>'Tabelle1.6 F'!G18-'Tabelle2.6 F'!G18</f>
        <v>1.2050000000000001</v>
      </c>
      <c r="H18" s="48">
        <f>'Tabelle1.6 F'!H18-'Tabelle2.6 F'!H18</f>
        <v>1.1959999999999997</v>
      </c>
      <c r="I18" s="48">
        <f>'Tabelle1.6 F'!I18-'Tabelle2.6 F'!I18</f>
        <v>1.1880000000000002</v>
      </c>
      <c r="J18" s="48">
        <f>'Tabelle1.6 F'!J18-'Tabelle2.6 F'!J18</f>
        <v>1.1529999999999996</v>
      </c>
      <c r="K18" s="48">
        <f>'Tabelle1.6 F'!K18-'Tabelle2.6 F'!K18</f>
        <v>1.1429999999999998</v>
      </c>
      <c r="L18" s="48">
        <f>'Tabelle1.6 F'!L18-'Tabelle2.6 F'!L18</f>
        <v>1.1840000000000002</v>
      </c>
      <c r="M18" s="48">
        <f>'Tabelle1.6 F'!M18-'Tabelle2.6 F'!M18</f>
        <v>1.2829999999999999</v>
      </c>
      <c r="N18" s="48">
        <f>'Tabelle1.6 F'!N18-'Tabelle2.6 F'!N18</f>
        <v>1.3440000000000003</v>
      </c>
      <c r="O18" s="48">
        <f>'Tabelle1.6 F'!O18-'Tabelle2.6 F'!O18</f>
        <v>1.3520000000000003</v>
      </c>
      <c r="P18" s="48">
        <f>'Tabelle1.6 F'!P18-'Tabelle2.6 F'!P18</f>
        <v>1.3270000000000004</v>
      </c>
      <c r="Q18" s="48">
        <f>'Tabelle1.6 F'!Q18-'Tabelle2.6 F'!Q18</f>
        <v>1.21</v>
      </c>
      <c r="R18" s="48">
        <f>'Tabelle1.6 F'!R18-'Tabelle2.6 F'!R18</f>
        <v>1.1530000000000005</v>
      </c>
      <c r="S18" s="48">
        <f>'Tabelle1.6 F'!S18-'Tabelle2.6 F'!S18</f>
        <v>1.1409999999999996</v>
      </c>
      <c r="T18" s="48">
        <f>'Tabelle1.6 F'!T18-'Tabelle2.6 F'!T18</f>
        <v>1.1009999999999995</v>
      </c>
      <c r="U18" s="48">
        <f>'Tabelle1.6 F'!U18-'Tabelle2.6 F'!U18</f>
        <v>1.0830000000000002</v>
      </c>
    </row>
    <row r="19" spans="1:21" ht="13.5" customHeight="1" x14ac:dyDescent="0.2">
      <c r="A19" s="42" t="s">
        <v>12</v>
      </c>
      <c r="B19" s="48">
        <f>'Tabelle1.6 F'!B19-'Tabelle2.6 F'!B19</f>
        <v>1.2140000000000004</v>
      </c>
      <c r="C19" s="48">
        <f>'Tabelle1.6 F'!C19-'Tabelle2.6 F'!C19</f>
        <v>1.1850000000000005</v>
      </c>
      <c r="D19" s="48">
        <f>'Tabelle1.6 F'!D19-'Tabelle2.6 F'!D19</f>
        <v>1.2429999999999994</v>
      </c>
      <c r="E19" s="48">
        <f>'Tabelle1.6 F'!E19-'Tabelle2.6 F'!E19</f>
        <v>1.4249999999999998</v>
      </c>
      <c r="F19" s="48">
        <f>'Tabelle1.6 F'!F19-'Tabelle2.6 F'!F19</f>
        <v>1.4400000000000004</v>
      </c>
      <c r="G19" s="48">
        <f>'Tabelle1.6 F'!G19-'Tabelle2.6 F'!G19</f>
        <v>1.4250000000000007</v>
      </c>
      <c r="H19" s="48">
        <f>'Tabelle1.6 F'!H19-'Tabelle2.6 F'!H19</f>
        <v>1.4119999999999999</v>
      </c>
      <c r="I19" s="48">
        <f>'Tabelle1.6 F'!I19-'Tabelle2.6 F'!I19</f>
        <v>1.4350000000000005</v>
      </c>
      <c r="J19" s="48">
        <f>'Tabelle1.6 F'!J19-'Tabelle2.6 F'!J19</f>
        <v>1.3719999999999999</v>
      </c>
      <c r="K19" s="48">
        <f>'Tabelle1.6 F'!K19-'Tabelle2.6 F'!K19</f>
        <v>1.3439999999999994</v>
      </c>
      <c r="L19" s="48">
        <f>'Tabelle1.6 F'!L19-'Tabelle2.6 F'!L19</f>
        <v>1.3819999999999997</v>
      </c>
      <c r="M19" s="48">
        <f>'Tabelle1.6 F'!M19-'Tabelle2.6 F'!M19</f>
        <v>1.5220000000000002</v>
      </c>
      <c r="N19" s="48">
        <f>'Tabelle1.6 F'!N19-'Tabelle2.6 F'!N19</f>
        <v>1.5439999999999996</v>
      </c>
      <c r="O19" s="48">
        <f>'Tabelle1.6 F'!O19-'Tabelle2.6 F'!O19</f>
        <v>1.5519999999999996</v>
      </c>
      <c r="P19" s="48">
        <f>'Tabelle1.6 F'!P19-'Tabelle2.6 F'!P19</f>
        <v>1.5309999999999997</v>
      </c>
      <c r="Q19" s="48">
        <f>'Tabelle1.6 F'!Q19-'Tabelle2.6 F'!Q19</f>
        <v>1.423</v>
      </c>
      <c r="R19" s="48">
        <f>'Tabelle1.6 F'!R19-'Tabelle2.6 F'!R19</f>
        <v>1.3390000000000004</v>
      </c>
      <c r="S19" s="48">
        <f>'Tabelle1.6 F'!S19-'Tabelle2.6 F'!S19</f>
        <v>1.3109999999999999</v>
      </c>
      <c r="T19" s="48">
        <f>'Tabelle1.6 F'!T19-'Tabelle2.6 F'!T19</f>
        <v>1.2510000000000003</v>
      </c>
      <c r="U19" s="48">
        <f>'Tabelle1.6 F'!U19-'Tabelle2.6 F'!U19</f>
        <v>1.226</v>
      </c>
    </row>
    <row r="20" spans="1:21" ht="13.5" customHeight="1" x14ac:dyDescent="0.2">
      <c r="A20" s="42" t="s">
        <v>3</v>
      </c>
      <c r="B20" s="48">
        <f>'Tabelle1.6 F'!B20-'Tabelle2.6 F'!B20</f>
        <v>1.3360000000000003</v>
      </c>
      <c r="C20" s="48">
        <f>'Tabelle1.6 F'!C20-'Tabelle2.6 F'!C20</f>
        <v>1.262999999999999</v>
      </c>
      <c r="D20" s="48">
        <f>'Tabelle1.6 F'!D20-'Tabelle2.6 F'!D20</f>
        <v>1.2860000000000005</v>
      </c>
      <c r="E20" s="48">
        <f>'Tabelle1.6 F'!E20-'Tabelle2.6 F'!E20</f>
        <v>1.4020000000000001</v>
      </c>
      <c r="F20" s="48">
        <f>'Tabelle1.6 F'!F20-'Tabelle2.6 F'!F20</f>
        <v>1.4169999999999998</v>
      </c>
      <c r="G20" s="48">
        <f>'Tabelle1.6 F'!G20-'Tabelle2.6 F'!G20</f>
        <v>1.4900000000000002</v>
      </c>
      <c r="H20" s="48">
        <f>'Tabelle1.6 F'!H20-'Tabelle2.6 F'!H20</f>
        <v>1.4160000000000004</v>
      </c>
      <c r="I20" s="48">
        <f>'Tabelle1.6 F'!I20-'Tabelle2.6 F'!I20</f>
        <v>1.4400000000000004</v>
      </c>
      <c r="J20" s="48">
        <f>'Tabelle1.6 F'!J20-'Tabelle2.6 F'!J20</f>
        <v>1.4289999999999994</v>
      </c>
      <c r="K20" s="48">
        <f>'Tabelle1.6 F'!K20-'Tabelle2.6 F'!K20</f>
        <v>1.3849999999999998</v>
      </c>
      <c r="L20" s="48">
        <f>'Tabelle1.6 F'!L20-'Tabelle2.6 F'!L20</f>
        <v>1.4339999999999993</v>
      </c>
      <c r="M20" s="48">
        <f>'Tabelle1.6 F'!M20-'Tabelle2.6 F'!M20</f>
        <v>1.5860000000000003</v>
      </c>
      <c r="N20" s="48">
        <f>'Tabelle1.6 F'!N20-'Tabelle2.6 F'!N20</f>
        <v>1.6559999999999997</v>
      </c>
      <c r="O20" s="48">
        <f>'Tabelle1.6 F'!O20-'Tabelle2.6 F'!O20</f>
        <v>1.6630000000000003</v>
      </c>
      <c r="P20" s="48">
        <f>'Tabelle1.6 F'!P20-'Tabelle2.6 F'!P20</f>
        <v>1.6679999999999993</v>
      </c>
      <c r="Q20" s="48">
        <f>'Tabelle1.6 F'!Q20-'Tabelle2.6 F'!Q20</f>
        <v>1.5640000000000001</v>
      </c>
      <c r="R20" s="48">
        <f>'Tabelle1.6 F'!R20-'Tabelle2.6 F'!R20</f>
        <v>1.4900000000000002</v>
      </c>
      <c r="S20" s="48">
        <f>'Tabelle1.6 F'!S20-'Tabelle2.6 F'!S20</f>
        <v>1.4569999999999999</v>
      </c>
      <c r="T20" s="48">
        <f>'Tabelle1.6 F'!T20-'Tabelle2.6 F'!T20</f>
        <v>1.3899999999999997</v>
      </c>
      <c r="U20" s="48">
        <f>'Tabelle1.6 F'!U20-'Tabelle2.6 F'!U20</f>
        <v>1.3319999999999999</v>
      </c>
    </row>
    <row r="21" spans="1:21" ht="13.5" customHeight="1" x14ac:dyDescent="0.2">
      <c r="A21" s="42" t="s">
        <v>13</v>
      </c>
      <c r="B21" s="48">
        <f>'Tabelle1.6 F'!B21-'Tabelle2.6 F'!B21</f>
        <v>1.4299999999999997</v>
      </c>
      <c r="C21" s="48">
        <f>'Tabelle1.6 F'!C21-'Tabelle2.6 F'!C21</f>
        <v>1.4150000000000009</v>
      </c>
      <c r="D21" s="48">
        <f>'Tabelle1.6 F'!D21-'Tabelle2.6 F'!D21</f>
        <v>1.4439999999999991</v>
      </c>
      <c r="E21" s="48">
        <f>'Tabelle1.6 F'!E21-'Tabelle2.6 F'!E21</f>
        <v>1.5910000000000011</v>
      </c>
      <c r="F21" s="48">
        <f>'Tabelle1.6 F'!F21-'Tabelle2.6 F'!F21</f>
        <v>1.6070000000000002</v>
      </c>
      <c r="G21" s="48">
        <f>'Tabelle1.6 F'!G21-'Tabelle2.6 F'!G21</f>
        <v>1.5989999999999993</v>
      </c>
      <c r="H21" s="48">
        <f>'Tabelle1.6 F'!H21-'Tabelle2.6 F'!H21</f>
        <v>1.6190000000000007</v>
      </c>
      <c r="I21" s="48">
        <f>'Tabelle1.6 F'!I21-'Tabelle2.6 F'!I21</f>
        <v>1.6829999999999989</v>
      </c>
      <c r="J21" s="48">
        <f>'Tabelle1.6 F'!J21-'Tabelle2.6 F'!J21</f>
        <v>1.4989999999999988</v>
      </c>
      <c r="K21" s="48">
        <f>'Tabelle1.6 F'!K21-'Tabelle2.6 F'!K21</f>
        <v>1.4750000000000005</v>
      </c>
      <c r="L21" s="48">
        <f>'Tabelle1.6 F'!L21-'Tabelle2.6 F'!L21</f>
        <v>1.5479999999999992</v>
      </c>
      <c r="M21" s="48">
        <f>'Tabelle1.6 F'!M21-'Tabelle2.6 F'!M21</f>
        <v>1.6769999999999996</v>
      </c>
      <c r="N21" s="48">
        <f>'Tabelle1.6 F'!N21-'Tabelle2.6 F'!N21</f>
        <v>1.7420000000000009</v>
      </c>
      <c r="O21" s="48">
        <f>'Tabelle1.6 F'!O21-'Tabelle2.6 F'!O21</f>
        <v>1.7719999999999994</v>
      </c>
      <c r="P21" s="48">
        <f>'Tabelle1.6 F'!P21-'Tabelle2.6 F'!P21</f>
        <v>1.7450000000000001</v>
      </c>
      <c r="Q21" s="48">
        <f>'Tabelle1.6 F'!Q21-'Tabelle2.6 F'!Q21</f>
        <v>1.5999999999999996</v>
      </c>
      <c r="R21" s="48">
        <f>'Tabelle1.6 F'!R21-'Tabelle2.6 F'!R21</f>
        <v>1.532</v>
      </c>
      <c r="S21" s="48">
        <f>'Tabelle1.6 F'!S21-'Tabelle2.6 F'!S21</f>
        <v>1.5149999999999997</v>
      </c>
      <c r="T21" s="48">
        <f>'Tabelle1.6 F'!T21-'Tabelle2.6 F'!T21</f>
        <v>1.4510000000000005</v>
      </c>
      <c r="U21" s="48">
        <f>'Tabelle1.6 F'!U21-'Tabelle2.6 F'!U21</f>
        <v>1.4130000000000003</v>
      </c>
    </row>
    <row r="22" spans="1:21" ht="13.5" customHeight="1" x14ac:dyDescent="0.2">
      <c r="A22" s="42" t="s">
        <v>4</v>
      </c>
      <c r="B22" s="48">
        <f>'Tabelle1.6 F'!B22-'Tabelle2.6 F'!B22</f>
        <v>0.66999999999999993</v>
      </c>
      <c r="C22" s="48">
        <f>'Tabelle1.6 F'!C22-'Tabelle2.6 F'!C22</f>
        <v>0.65200000000000014</v>
      </c>
      <c r="D22" s="48">
        <f>'Tabelle1.6 F'!D22-'Tabelle2.6 F'!D22</f>
        <v>0.67400000000000038</v>
      </c>
      <c r="E22" s="48">
        <f>'Tabelle1.6 F'!E22-'Tabelle2.6 F'!E22</f>
        <v>0.71799999999999997</v>
      </c>
      <c r="F22" s="48">
        <f>'Tabelle1.6 F'!F22-'Tabelle2.6 F'!F22</f>
        <v>0.74999999999999956</v>
      </c>
      <c r="G22" s="48">
        <f>'Tabelle1.6 F'!G22-'Tabelle2.6 F'!G22</f>
        <v>0.74299999999999988</v>
      </c>
      <c r="H22" s="48">
        <f>'Tabelle1.6 F'!H22-'Tabelle2.6 F'!H22</f>
        <v>0.76000000000000023</v>
      </c>
      <c r="I22" s="48">
        <f>'Tabelle1.6 F'!I22-'Tabelle2.6 F'!I22</f>
        <v>0.77200000000000024</v>
      </c>
      <c r="J22" s="48">
        <f>'Tabelle1.6 F'!J22-'Tabelle2.6 F'!J22</f>
        <v>0.80299999999999994</v>
      </c>
      <c r="K22" s="48">
        <f>'Tabelle1.6 F'!K22-'Tabelle2.6 F'!K22</f>
        <v>0.78900000000000015</v>
      </c>
      <c r="L22" s="48">
        <f>'Tabelle1.6 F'!L22-'Tabelle2.6 F'!L22</f>
        <v>0.82499999999999973</v>
      </c>
      <c r="M22" s="48">
        <f>'Tabelle1.6 F'!M22-'Tabelle2.6 F'!M22</f>
        <v>0.89900000000000002</v>
      </c>
      <c r="N22" s="48">
        <f>'Tabelle1.6 F'!N22-'Tabelle2.6 F'!N22</f>
        <v>0.93499999999999961</v>
      </c>
      <c r="O22" s="48">
        <f>'Tabelle1.6 F'!O22-'Tabelle2.6 F'!O22</f>
        <v>0.91599999999999993</v>
      </c>
      <c r="P22" s="48">
        <f>'Tabelle1.6 F'!P22-'Tabelle2.6 F'!P22</f>
        <v>0.91799999999999971</v>
      </c>
      <c r="Q22" s="48">
        <f>'Tabelle1.6 F'!Q22-'Tabelle2.6 F'!Q22</f>
        <v>0.81600000000000028</v>
      </c>
      <c r="R22" s="48">
        <f>'Tabelle1.6 F'!R22-'Tabelle2.6 F'!R22</f>
        <v>0.76299999999999946</v>
      </c>
      <c r="S22" s="48">
        <f>'Tabelle1.6 F'!S22-'Tabelle2.6 F'!S22</f>
        <v>0.74000000000000021</v>
      </c>
      <c r="T22" s="48">
        <f>'Tabelle1.6 F'!T22-'Tabelle2.6 F'!T22</f>
        <v>0.72199999999999998</v>
      </c>
      <c r="U22" s="48">
        <f>'Tabelle1.6 F'!U22-'Tabelle2.6 F'!U22</f>
        <v>0.68299999999999983</v>
      </c>
    </row>
    <row r="23" spans="1:21" ht="13.5" customHeight="1" x14ac:dyDescent="0.2">
      <c r="A23" s="42" t="s">
        <v>14</v>
      </c>
      <c r="B23" s="48">
        <f>'Tabelle1.6 F'!B23-'Tabelle2.6 F'!B23</f>
        <v>1.0250000000000004</v>
      </c>
      <c r="C23" s="48">
        <f>'Tabelle1.6 F'!C23-'Tabelle2.6 F'!C23</f>
        <v>0.99500000000000011</v>
      </c>
      <c r="D23" s="48">
        <f>'Tabelle1.6 F'!D23-'Tabelle2.6 F'!D23</f>
        <v>0.97900000000000009</v>
      </c>
      <c r="E23" s="48">
        <f>'Tabelle1.6 F'!E23-'Tabelle2.6 F'!E23</f>
        <v>1.077</v>
      </c>
      <c r="F23" s="48">
        <f>'Tabelle1.6 F'!F23-'Tabelle2.6 F'!F23</f>
        <v>1.0819999999999999</v>
      </c>
      <c r="G23" s="48">
        <f>'Tabelle1.6 F'!G23-'Tabelle2.6 F'!G23</f>
        <v>1.0590000000000002</v>
      </c>
      <c r="H23" s="48">
        <f>'Tabelle1.6 F'!H23-'Tabelle2.6 F'!H23</f>
        <v>1.0619999999999998</v>
      </c>
      <c r="I23" s="48">
        <f>'Tabelle1.6 F'!I23-'Tabelle2.6 F'!I23</f>
        <v>1.0630000000000006</v>
      </c>
      <c r="J23" s="48">
        <f>'Tabelle1.6 F'!J23-'Tabelle2.6 F'!J23</f>
        <v>1.0249999999999999</v>
      </c>
      <c r="K23" s="48">
        <f>'Tabelle1.6 F'!K23-'Tabelle2.6 F'!K23</f>
        <v>1.0060000000000002</v>
      </c>
      <c r="L23" s="48">
        <f>'Tabelle1.6 F'!L23-'Tabelle2.6 F'!L23</f>
        <v>1.0890000000000004</v>
      </c>
      <c r="M23" s="48">
        <f>'Tabelle1.6 F'!M23-'Tabelle2.6 F'!M23</f>
        <v>1.1779999999999999</v>
      </c>
      <c r="N23" s="48">
        <f>'Tabelle1.6 F'!N23-'Tabelle2.6 F'!N23</f>
        <v>1.1799999999999997</v>
      </c>
      <c r="O23" s="48">
        <f>'Tabelle1.6 F'!O23-'Tabelle2.6 F'!O23</f>
        <v>1.1769999999999996</v>
      </c>
      <c r="P23" s="48">
        <f>'Tabelle1.6 F'!P23-'Tabelle2.6 F'!P23</f>
        <v>1.1429999999999998</v>
      </c>
      <c r="Q23" s="48">
        <f>'Tabelle1.6 F'!Q23-'Tabelle2.6 F'!Q23</f>
        <v>1.0250000000000004</v>
      </c>
      <c r="R23" s="48">
        <f>'Tabelle1.6 F'!R23-'Tabelle2.6 F'!R23</f>
        <v>0.96899999999999986</v>
      </c>
      <c r="S23" s="48">
        <f>'Tabelle1.6 F'!S23-'Tabelle2.6 F'!S23</f>
        <v>0.9650000000000003</v>
      </c>
      <c r="T23" s="48">
        <f>'Tabelle1.6 F'!T23-'Tabelle2.6 F'!T23</f>
        <v>0.93300000000000027</v>
      </c>
      <c r="U23" s="48">
        <f>'Tabelle1.6 F'!U23-'Tabelle2.6 F'!U23</f>
        <v>0.9229999999999996</v>
      </c>
    </row>
    <row r="24" spans="1:21" ht="13.5" customHeight="1" x14ac:dyDescent="0.2">
      <c r="A24" s="42" t="s">
        <v>15</v>
      </c>
      <c r="B24" s="48">
        <f>'Tabelle1.6 F'!B24-'Tabelle2.6 F'!B24</f>
        <v>1.5050000000000008</v>
      </c>
      <c r="C24" s="48">
        <f>'Tabelle1.6 F'!C24-'Tabelle2.6 F'!C24</f>
        <v>1.4100000000000001</v>
      </c>
      <c r="D24" s="48">
        <f>'Tabelle1.6 F'!D24-'Tabelle2.6 F'!D24</f>
        <v>1.4370000000000012</v>
      </c>
      <c r="E24" s="48">
        <f>'Tabelle1.6 F'!E24-'Tabelle2.6 F'!E24</f>
        <v>1.5850000000000009</v>
      </c>
      <c r="F24" s="48">
        <f>'Tabelle1.6 F'!F24-'Tabelle2.6 F'!F24</f>
        <v>1.6020000000000003</v>
      </c>
      <c r="G24" s="48">
        <f>'Tabelle1.6 F'!G24-'Tabelle2.6 F'!G24</f>
        <v>1.5959999999999992</v>
      </c>
      <c r="H24" s="48">
        <f>'Tabelle1.6 F'!H24-'Tabelle2.6 F'!H24</f>
        <v>1.6139999999999999</v>
      </c>
      <c r="I24" s="48">
        <f>'Tabelle1.6 F'!I24-'Tabelle2.6 F'!I24</f>
        <v>1.6380000000000008</v>
      </c>
      <c r="J24" s="48">
        <f>'Tabelle1.6 F'!J24-'Tabelle2.6 F'!J24</f>
        <v>1.5870000000000006</v>
      </c>
      <c r="K24" s="48">
        <f>'Tabelle1.6 F'!K24-'Tabelle2.6 F'!K24</f>
        <v>1.544999999999999</v>
      </c>
      <c r="L24" s="48">
        <f>'Tabelle1.6 F'!L24-'Tabelle2.6 F'!L24</f>
        <v>1.617</v>
      </c>
      <c r="M24" s="48">
        <f>'Tabelle1.6 F'!M24-'Tabelle2.6 F'!M24</f>
        <v>1.7379999999999995</v>
      </c>
      <c r="N24" s="48">
        <f>'Tabelle1.6 F'!N24-'Tabelle2.6 F'!N24</f>
        <v>1.7840000000000007</v>
      </c>
      <c r="O24" s="48">
        <f>'Tabelle1.6 F'!O24-'Tabelle2.6 F'!O24</f>
        <v>1.7789999999999999</v>
      </c>
      <c r="P24" s="48">
        <f>'Tabelle1.6 F'!P24-'Tabelle2.6 F'!P24</f>
        <v>1.7460000000000004</v>
      </c>
      <c r="Q24" s="48">
        <f>'Tabelle1.6 F'!Q24-'Tabelle2.6 F'!Q24</f>
        <v>1.5950000000000006</v>
      </c>
      <c r="R24" s="48">
        <f>'Tabelle1.6 F'!R24-'Tabelle2.6 F'!R24</f>
        <v>1.5679999999999996</v>
      </c>
      <c r="S24" s="48">
        <f>'Tabelle1.6 F'!S24-'Tabelle2.6 F'!S24</f>
        <v>1.5049999999999999</v>
      </c>
      <c r="T24" s="48">
        <f>'Tabelle1.6 F'!T24-'Tabelle2.6 F'!T24</f>
        <v>1.4429999999999996</v>
      </c>
      <c r="U24" s="48">
        <f>'Tabelle1.6 F'!U24-'Tabelle2.6 F'!U24</f>
        <v>1.387999999999999</v>
      </c>
    </row>
    <row r="25" spans="1:21" ht="13.5" customHeight="1" x14ac:dyDescent="0.2">
      <c r="A25" s="42" t="s">
        <v>16</v>
      </c>
      <c r="B25" s="48">
        <f>'Tabelle1.6 F'!B25-'Tabelle2.6 F'!B25</f>
        <v>1.3189999999999991</v>
      </c>
      <c r="C25" s="48">
        <f>'Tabelle1.6 F'!C25-'Tabelle2.6 F'!C25</f>
        <v>1.218</v>
      </c>
      <c r="D25" s="48">
        <f>'Tabelle1.6 F'!D25-'Tabelle2.6 F'!D25</f>
        <v>1.2279999999999998</v>
      </c>
      <c r="E25" s="48">
        <f>'Tabelle1.6 F'!E25-'Tabelle2.6 F'!E25</f>
        <v>1.3719999999999999</v>
      </c>
      <c r="F25" s="48">
        <f>'Tabelle1.6 F'!F25-'Tabelle2.6 F'!F25</f>
        <v>1.3840000000000003</v>
      </c>
      <c r="G25" s="48">
        <f>'Tabelle1.6 F'!G25-'Tabelle2.6 F'!G25</f>
        <v>1.2949999999999999</v>
      </c>
      <c r="H25" s="48">
        <f>'Tabelle1.6 F'!H25-'Tabelle2.6 F'!H25</f>
        <v>1.2949999999999999</v>
      </c>
      <c r="I25" s="48">
        <f>'Tabelle1.6 F'!I25-'Tabelle2.6 F'!I25</f>
        <v>1.2800000000000002</v>
      </c>
      <c r="J25" s="48">
        <f>'Tabelle1.6 F'!J25-'Tabelle2.6 F'!J25</f>
        <v>1.3479999999999999</v>
      </c>
      <c r="K25" s="48">
        <f>'Tabelle1.6 F'!K25-'Tabelle2.6 F'!K25</f>
        <v>1.3309999999999995</v>
      </c>
      <c r="L25" s="48">
        <f>'Tabelle1.6 F'!L25-'Tabelle2.6 F'!L25</f>
        <v>1.3849999999999998</v>
      </c>
      <c r="M25" s="48">
        <f>'Tabelle1.6 F'!M25-'Tabelle2.6 F'!M25</f>
        <v>1.5070000000000006</v>
      </c>
      <c r="N25" s="48">
        <f>'Tabelle1.6 F'!N25-'Tabelle2.6 F'!N25</f>
        <v>1.5819999999999999</v>
      </c>
      <c r="O25" s="48">
        <f>'Tabelle1.6 F'!O25-'Tabelle2.6 F'!O25</f>
        <v>1.5840000000000005</v>
      </c>
      <c r="P25" s="48">
        <f>'Tabelle1.6 F'!P25-'Tabelle2.6 F'!P25</f>
        <v>1.5659999999999998</v>
      </c>
      <c r="Q25" s="48">
        <f>'Tabelle1.6 F'!Q25-'Tabelle2.6 F'!Q25</f>
        <v>1.42</v>
      </c>
      <c r="R25" s="48">
        <f>'Tabelle1.6 F'!R25-'Tabelle2.6 F'!R25</f>
        <v>1.3339999999999996</v>
      </c>
      <c r="S25" s="48">
        <f>'Tabelle1.6 F'!S25-'Tabelle2.6 F'!S25</f>
        <v>1.3150000000000004</v>
      </c>
      <c r="T25" s="48">
        <f>'Tabelle1.6 F'!T25-'Tabelle2.6 F'!T25</f>
        <v>1.2469999999999999</v>
      </c>
      <c r="U25" s="48">
        <f>'Tabelle1.6 F'!U25-'Tabelle2.6 F'!U25</f>
        <v>1.1829999999999998</v>
      </c>
    </row>
    <row r="26" spans="1:21" ht="13.5" customHeight="1" x14ac:dyDescent="0.2">
      <c r="A26" s="42" t="s">
        <v>5</v>
      </c>
      <c r="B26" s="48">
        <f>'Tabelle1.6 F'!B26-'Tabelle2.6 F'!B26</f>
        <v>0.86700000000000088</v>
      </c>
      <c r="C26" s="48">
        <f>'Tabelle1.6 F'!C26-'Tabelle2.6 F'!C26</f>
        <v>0.85099999999999998</v>
      </c>
      <c r="D26" s="48">
        <f>'Tabelle1.6 F'!D26-'Tabelle2.6 F'!D26</f>
        <v>0.87799999999999923</v>
      </c>
      <c r="E26" s="48">
        <f>'Tabelle1.6 F'!E26-'Tabelle2.6 F'!E26</f>
        <v>0.95900000000000052</v>
      </c>
      <c r="F26" s="48">
        <f>'Tabelle1.6 F'!F26-'Tabelle2.6 F'!F26</f>
        <v>1.0060000000000002</v>
      </c>
      <c r="G26" s="48">
        <f>'Tabelle1.6 F'!G26-'Tabelle2.6 F'!G26</f>
        <v>0.96600000000000019</v>
      </c>
      <c r="H26" s="48">
        <f>'Tabelle1.6 F'!H26-'Tabelle2.6 F'!H26</f>
        <v>0.97799999999999976</v>
      </c>
      <c r="I26" s="48">
        <f>'Tabelle1.6 F'!I26-'Tabelle2.6 F'!I26</f>
        <v>0.9870000000000001</v>
      </c>
      <c r="J26" s="48">
        <f>'Tabelle1.6 F'!J26-'Tabelle2.6 F'!J26</f>
        <v>0.98500000000000032</v>
      </c>
      <c r="K26" s="48">
        <f>'Tabelle1.6 F'!K26-'Tabelle2.6 F'!K26</f>
        <v>0.9700000000000002</v>
      </c>
      <c r="L26" s="48">
        <f>'Tabelle1.6 F'!L26-'Tabelle2.6 F'!L26</f>
        <v>1.0140000000000002</v>
      </c>
      <c r="M26" s="48">
        <f>'Tabelle1.6 F'!M26-'Tabelle2.6 F'!M26</f>
        <v>1.109</v>
      </c>
      <c r="N26" s="48">
        <f>'Tabelle1.6 F'!N26-'Tabelle2.6 F'!N26</f>
        <v>1.1130000000000004</v>
      </c>
      <c r="O26" s="48">
        <f>'Tabelle1.6 F'!O26-'Tabelle2.6 F'!O26</f>
        <v>1.0959999999999996</v>
      </c>
      <c r="P26" s="48">
        <f>'Tabelle1.6 F'!P26-'Tabelle2.6 F'!P26</f>
        <v>1.089</v>
      </c>
      <c r="Q26" s="48">
        <f>'Tabelle1.6 F'!Q26-'Tabelle2.6 F'!Q26</f>
        <v>1.0180000000000002</v>
      </c>
      <c r="R26" s="48">
        <f>'Tabelle1.6 F'!R26-'Tabelle2.6 F'!R26</f>
        <v>0.95599999999999952</v>
      </c>
      <c r="S26" s="48">
        <f>'Tabelle1.6 F'!S26-'Tabelle2.6 F'!S26</f>
        <v>0.94799999999999995</v>
      </c>
      <c r="T26" s="48">
        <f>'Tabelle1.6 F'!T26-'Tabelle2.6 F'!T26</f>
        <v>0.91900000000000048</v>
      </c>
      <c r="U26" s="48">
        <f>'Tabelle1.6 F'!U26-'Tabelle2.6 F'!U26</f>
        <v>0.87699999999999978</v>
      </c>
    </row>
    <row r="27" spans="1:21" ht="13.5" customHeight="1" x14ac:dyDescent="0.2">
      <c r="A27" s="42" t="s">
        <v>2</v>
      </c>
      <c r="B27" s="48">
        <f>'Tabelle1.6 F'!B27-'Tabelle2.6 F'!B27</f>
        <v>1.0009999999999994</v>
      </c>
      <c r="C27" s="48">
        <f>'Tabelle1.6 F'!C27-'Tabelle2.6 F'!C27</f>
        <v>0.96400000000000041</v>
      </c>
      <c r="D27" s="48">
        <f>'Tabelle1.6 F'!D27-'Tabelle2.6 F'!D27</f>
        <v>0.99700000000000077</v>
      </c>
      <c r="E27" s="48">
        <f>'Tabelle1.6 F'!E27-'Tabelle2.6 F'!E27</f>
        <v>1.1059999999999999</v>
      </c>
      <c r="F27" s="48">
        <f>'Tabelle1.6 F'!F27-'Tabelle2.6 F'!F27</f>
        <v>1.1560000000000006</v>
      </c>
      <c r="G27" s="48">
        <f>'Tabelle1.6 F'!G27-'Tabelle2.6 F'!G27</f>
        <v>1.1280000000000001</v>
      </c>
      <c r="H27" s="48">
        <f>'Tabelle1.6 F'!H27-'Tabelle2.6 F'!H27</f>
        <v>1.1669999999999998</v>
      </c>
      <c r="I27" s="48">
        <f>'Tabelle1.6 F'!I27-'Tabelle2.6 F'!I27</f>
        <v>1.1959999999999997</v>
      </c>
      <c r="J27" s="48">
        <f>'Tabelle1.6 F'!J27-'Tabelle2.6 F'!J27</f>
        <v>1.1589999999999998</v>
      </c>
      <c r="K27" s="48">
        <f>'Tabelle1.6 F'!K27-'Tabelle2.6 F'!K27</f>
        <v>1.1160000000000005</v>
      </c>
      <c r="L27" s="48">
        <f>'Tabelle1.6 F'!L27-'Tabelle2.6 F'!L27</f>
        <v>1.1489999999999996</v>
      </c>
      <c r="M27" s="48">
        <f>'Tabelle1.6 F'!M27-'Tabelle2.6 F'!M27</f>
        <v>1.2629999999999999</v>
      </c>
      <c r="N27" s="48">
        <f>'Tabelle1.6 F'!N27-'Tabelle2.6 F'!N27</f>
        <v>1.2869999999999999</v>
      </c>
      <c r="O27" s="48">
        <f>'Tabelle1.6 F'!O27-'Tabelle2.6 F'!O27</f>
        <v>1.2770000000000001</v>
      </c>
      <c r="P27" s="48">
        <f>'Tabelle1.6 F'!P27-'Tabelle2.6 F'!P27</f>
        <v>1.2030000000000003</v>
      </c>
      <c r="Q27" s="48">
        <f>'Tabelle1.6 F'!Q27-'Tabelle2.6 F'!Q27</f>
        <v>1.1099999999999999</v>
      </c>
      <c r="R27" s="48">
        <f>'Tabelle1.6 F'!R27-'Tabelle2.6 F'!R27</f>
        <v>1.08</v>
      </c>
      <c r="S27" s="48">
        <f>'Tabelle1.6 F'!S27-'Tabelle2.6 F'!S27</f>
        <v>1.0589999999999997</v>
      </c>
      <c r="T27" s="48">
        <f>'Tabelle1.6 F'!T27-'Tabelle2.6 F'!T27</f>
        <v>1.032</v>
      </c>
      <c r="U27" s="48">
        <f>'Tabelle1.6 F'!U27-'Tabelle2.6 F'!U27</f>
        <v>1.0149999999999997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14.998000000000003</v>
      </c>
      <c r="C29" s="47">
        <f>SUM(C14:C28)</f>
        <v>14.311000000000002</v>
      </c>
      <c r="D29" s="47">
        <f t="shared" ref="D29:M29" si="0">SUM(D14:D28)</f>
        <v>14.634999999999998</v>
      </c>
      <c r="E29" s="47">
        <f t="shared" si="0"/>
        <v>16.003</v>
      </c>
      <c r="F29" s="47">
        <f t="shared" si="0"/>
        <v>16.263000000000005</v>
      </c>
      <c r="G29" s="47">
        <f t="shared" si="0"/>
        <v>16.012</v>
      </c>
      <c r="H29" s="47">
        <f t="shared" si="0"/>
        <v>15.982999999999999</v>
      </c>
      <c r="I29" s="47">
        <f t="shared" si="0"/>
        <v>16.067000000000004</v>
      </c>
      <c r="J29" s="62">
        <f t="shared" si="0"/>
        <v>15.697999999999997</v>
      </c>
      <c r="K29" s="62">
        <f t="shared" si="0"/>
        <v>15.327000000000002</v>
      </c>
      <c r="L29" s="62">
        <f t="shared" si="0"/>
        <v>15.927999999999999</v>
      </c>
      <c r="M29" s="62">
        <f t="shared" si="0"/>
        <v>17.331000000000003</v>
      </c>
      <c r="N29" s="62">
        <f>SUM(N14:N28)</f>
        <v>17.866999999999997</v>
      </c>
      <c r="O29" s="62">
        <f t="shared" ref="O29:P29" si="1">SUM(O14:O28)</f>
        <v>17.878</v>
      </c>
      <c r="P29" s="62">
        <f t="shared" si="1"/>
        <v>17.626999999999999</v>
      </c>
      <c r="Q29" s="62">
        <f t="shared" ref="Q29:R29" si="2">SUM(Q14:Q28)</f>
        <v>16.216000000000001</v>
      </c>
      <c r="R29" s="62">
        <f t="shared" si="2"/>
        <v>15.542999999999999</v>
      </c>
      <c r="S29" s="62">
        <f t="shared" ref="S29:T29" si="3">SUM(S14:S28)</f>
        <v>15.258000000000001</v>
      </c>
      <c r="T29" s="62">
        <f t="shared" si="3"/>
        <v>14.674999999999999</v>
      </c>
      <c r="U29" s="62">
        <f t="shared" ref="U29" si="4">SUM(U14:U28)</f>
        <v>14.202999999999999</v>
      </c>
    </row>
    <row r="30" spans="1:21" ht="13.5" customHeight="1" x14ac:dyDescent="0.2">
      <c r="A30" s="42" t="s">
        <v>17</v>
      </c>
      <c r="B30" s="43">
        <f>SUM(B14:B16)</f>
        <v>2.7920000000000016</v>
      </c>
      <c r="C30" s="43">
        <f>SUM(C14:C16)</f>
        <v>2.5939999999999999</v>
      </c>
      <c r="D30" s="43">
        <f t="shared" ref="D30:J30" si="5">SUM(D14:D16)</f>
        <v>2.6360000000000001</v>
      </c>
      <c r="E30" s="43">
        <f t="shared" si="5"/>
        <v>2.7930000000000001</v>
      </c>
      <c r="F30" s="43">
        <f t="shared" si="5"/>
        <v>2.8069999999999999</v>
      </c>
      <c r="G30" s="43">
        <f t="shared" si="5"/>
        <v>2.7459999999999996</v>
      </c>
      <c r="H30" s="43">
        <f t="shared" si="5"/>
        <v>2.7110000000000007</v>
      </c>
      <c r="I30" s="43">
        <f t="shared" si="5"/>
        <v>2.6559999999999997</v>
      </c>
      <c r="J30" s="43">
        <f t="shared" si="5"/>
        <v>2.6239999999999997</v>
      </c>
      <c r="K30" s="43">
        <f>SUM(K14:K16)</f>
        <v>2.5120000000000009</v>
      </c>
      <c r="L30" s="43">
        <f>SUM(L14:L16)</f>
        <v>2.589</v>
      </c>
      <c r="M30" s="43">
        <f>SUM(M14:M16)</f>
        <v>2.7880000000000007</v>
      </c>
      <c r="N30" s="43">
        <f>SUM(N14:N16)</f>
        <v>2.8960000000000004</v>
      </c>
      <c r="O30" s="43">
        <f t="shared" ref="O30:P30" si="6">SUM(O14:O16)</f>
        <v>2.8910000000000005</v>
      </c>
      <c r="P30" s="43">
        <f t="shared" si="6"/>
        <v>2.8780000000000001</v>
      </c>
      <c r="Q30" s="43">
        <f t="shared" ref="Q30:R30" si="7">SUM(Q14:Q16)</f>
        <v>2.6649999999999996</v>
      </c>
      <c r="R30" s="43">
        <f t="shared" si="7"/>
        <v>2.6230000000000002</v>
      </c>
      <c r="S30" s="43">
        <f t="shared" ref="S30:T30" si="8">SUM(S14:S16)</f>
        <v>2.5860000000000003</v>
      </c>
      <c r="T30" s="43">
        <f t="shared" si="8"/>
        <v>2.4899999999999998</v>
      </c>
      <c r="U30" s="43">
        <f t="shared" ref="U30" si="9">SUM(U14:U16)</f>
        <v>2.4009999999999998</v>
      </c>
    </row>
    <row r="31" spans="1:21" ht="13.5" customHeight="1" x14ac:dyDescent="0.2">
      <c r="A31" s="42" t="s">
        <v>18</v>
      </c>
      <c r="B31" s="43">
        <f>SUM(B17:B27)</f>
        <v>12.206000000000001</v>
      </c>
      <c r="C31" s="43">
        <f>SUM(C17:C27)</f>
        <v>11.717000000000001</v>
      </c>
      <c r="D31" s="43">
        <f t="shared" ref="D31:J31" si="10">SUM(D17:D27)</f>
        <v>11.998999999999999</v>
      </c>
      <c r="E31" s="43">
        <f t="shared" si="10"/>
        <v>13.210000000000003</v>
      </c>
      <c r="F31" s="43">
        <f t="shared" si="10"/>
        <v>13.456000000000001</v>
      </c>
      <c r="G31" s="43">
        <f t="shared" si="10"/>
        <v>13.265999999999998</v>
      </c>
      <c r="H31" s="43">
        <f t="shared" si="10"/>
        <v>13.272</v>
      </c>
      <c r="I31" s="43">
        <f t="shared" si="10"/>
        <v>13.411000000000005</v>
      </c>
      <c r="J31" s="43">
        <f t="shared" si="10"/>
        <v>13.073999999999995</v>
      </c>
      <c r="K31" s="43">
        <f>SUM(K17:K27)</f>
        <v>12.815000000000001</v>
      </c>
      <c r="L31" s="43">
        <f>SUM(L17:L27)</f>
        <v>13.339</v>
      </c>
      <c r="M31" s="43">
        <f>SUM(M17:M27)</f>
        <v>14.542999999999999</v>
      </c>
      <c r="N31" s="43">
        <f>SUM(N17:N27)</f>
        <v>14.970999999999997</v>
      </c>
      <c r="O31" s="43">
        <f t="shared" ref="O31:P31" si="11">SUM(O17:O27)</f>
        <v>14.987000000000002</v>
      </c>
      <c r="P31" s="43">
        <f t="shared" si="11"/>
        <v>14.749000000000002</v>
      </c>
      <c r="Q31" s="43">
        <f t="shared" ref="Q31:R31" si="12">SUM(Q17:Q27)</f>
        <v>13.551000000000002</v>
      </c>
      <c r="R31" s="43">
        <f t="shared" si="12"/>
        <v>12.919999999999998</v>
      </c>
      <c r="S31" s="43">
        <f t="shared" ref="S31:T31" si="13">SUM(S17:S27)</f>
        <v>12.672000000000002</v>
      </c>
      <c r="T31" s="43">
        <f t="shared" si="13"/>
        <v>12.185</v>
      </c>
      <c r="U31" s="43">
        <f t="shared" ref="U31" si="14">SUM(U17:U27)</f>
        <v>11.802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-6.1185468451242002</v>
      </c>
      <c r="D35" s="31">
        <f t="shared" ref="D35:D48" si="16">D14/C14*100-100</f>
        <v>0.81466395112015277</v>
      </c>
      <c r="E35" s="31">
        <f t="shared" ref="E35:E48" si="17">E14/D14*100-100</f>
        <v>14.94949494949492</v>
      </c>
      <c r="F35" s="31">
        <f t="shared" ref="F35:F48" si="18">F14/E14*100-100</f>
        <v>9.1388400702987695</v>
      </c>
      <c r="G35" s="31">
        <f t="shared" ref="G35:G48" si="19">G14/F14*100-100</f>
        <v>-14.331723027375205</v>
      </c>
      <c r="H35" s="31">
        <f t="shared" ref="H35:H48" si="20">H14/G14*100-100</f>
        <v>-1.6917293233082518</v>
      </c>
      <c r="I35" s="31">
        <f t="shared" ref="I35:I48" si="21">I14/H14*100-100</f>
        <v>-0.95602294455073888</v>
      </c>
      <c r="J35" s="31">
        <f t="shared" ref="J35:J48" si="22">J14/I14*100-100</f>
        <v>1.1583011583011995</v>
      </c>
      <c r="K35" s="31">
        <f t="shared" ref="K35:K48" si="23">K14/J14*100-100</f>
        <v>-1.7175572519083744</v>
      </c>
      <c r="L35" s="31">
        <f t="shared" ref="L35:L48" si="24">L14/K14*100-100</f>
        <v>3.4951456310679134</v>
      </c>
      <c r="M35" s="31">
        <f t="shared" ref="M35:M48" si="25">M14/L14*100-100</f>
        <v>7.1294559099437578</v>
      </c>
      <c r="N35" s="31">
        <f t="shared" ref="N35:N48" si="26">N14/M14*100-100</f>
        <v>1.7513134851137977</v>
      </c>
      <c r="O35" s="31">
        <f t="shared" ref="O35:O48" si="27">O14/N14*100-100</f>
        <v>1.5490533562823288</v>
      </c>
      <c r="P35" s="31">
        <f t="shared" ref="P35:P48" si="28">P14/O14*100-100</f>
        <v>-1.6949152542373298</v>
      </c>
      <c r="Q35" s="31">
        <f t="shared" ref="Q35:Q48" si="29">Q14/P14*100-100</f>
        <v>-6.7241379310345053</v>
      </c>
      <c r="R35" s="31">
        <f t="shared" ref="R35:R48" si="30">R14/Q14*100-100</f>
        <v>-4.9907578558224941</v>
      </c>
      <c r="S35" s="31">
        <f t="shared" ref="S35:U48" si="31">S14/R14*100-100</f>
        <v>-3.6964980544747306</v>
      </c>
      <c r="T35" s="31">
        <f t="shared" si="31"/>
        <v>-4.8484848484849437</v>
      </c>
      <c r="U35" s="31">
        <f t="shared" si="31"/>
        <v>-5.0955414012737918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-11.388611388611622</v>
      </c>
      <c r="D36" s="31">
        <f t="shared" si="16"/>
        <v>5.9751972942503784</v>
      </c>
      <c r="E36" s="31">
        <f t="shared" si="17"/>
        <v>3.2978723404255987</v>
      </c>
      <c r="F36" s="31">
        <f t="shared" si="18"/>
        <v>-0.92687950566430288</v>
      </c>
      <c r="G36" s="31">
        <f t="shared" si="19"/>
        <v>3.0145530145530017</v>
      </c>
      <c r="H36" s="31">
        <f t="shared" si="20"/>
        <v>-3.5317860746719703</v>
      </c>
      <c r="I36" s="31">
        <f t="shared" si="21"/>
        <v>-5.8577405857740672</v>
      </c>
      <c r="J36" s="31">
        <f t="shared" si="22"/>
        <v>0.55555555555555713</v>
      </c>
      <c r="K36" s="31">
        <f t="shared" si="23"/>
        <v>-5.6353591160221157</v>
      </c>
      <c r="L36" s="31">
        <f t="shared" si="24"/>
        <v>3.2786885245902084</v>
      </c>
      <c r="M36" s="31">
        <f t="shared" si="25"/>
        <v>9.4104308390022879</v>
      </c>
      <c r="N36" s="31">
        <f t="shared" si="26"/>
        <v>1.5544041450776831</v>
      </c>
      <c r="O36" s="31">
        <f t="shared" si="27"/>
        <v>-1.7346938775510523</v>
      </c>
      <c r="P36" s="31">
        <f t="shared" si="28"/>
        <v>3.8421599169262635</v>
      </c>
      <c r="Q36" s="31">
        <f t="shared" si="29"/>
        <v>-7.8000000000000256</v>
      </c>
      <c r="R36" s="31">
        <f t="shared" si="30"/>
        <v>-0.43383947939257439</v>
      </c>
      <c r="S36" s="31">
        <f t="shared" si="31"/>
        <v>-0.87145969498911313</v>
      </c>
      <c r="T36" s="31">
        <f t="shared" si="31"/>
        <v>-4.3956043956044084</v>
      </c>
      <c r="U36" s="31">
        <f t="shared" si="31"/>
        <v>-2.7586206896551744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-4.1009463722397044</v>
      </c>
      <c r="D37" s="31">
        <f t="shared" si="16"/>
        <v>-1.2335526315789878</v>
      </c>
      <c r="E37" s="31">
        <f t="shared" si="17"/>
        <v>4.3297252289758177</v>
      </c>
      <c r="F37" s="31">
        <f t="shared" si="18"/>
        <v>-2.314445331205107</v>
      </c>
      <c r="G37" s="31">
        <f t="shared" si="19"/>
        <v>-8.1699346405244455E-2</v>
      </c>
      <c r="H37" s="31">
        <f t="shared" si="20"/>
        <v>0.7358953393295451</v>
      </c>
      <c r="I37" s="31">
        <f t="shared" si="21"/>
        <v>0.48701298701291762</v>
      </c>
      <c r="J37" s="31">
        <f t="shared" si="22"/>
        <v>-3.4733441033925772</v>
      </c>
      <c r="K37" s="31">
        <f t="shared" si="23"/>
        <v>-4.3514644351463403</v>
      </c>
      <c r="L37" s="31">
        <f t="shared" si="24"/>
        <v>2.7121609798774102</v>
      </c>
      <c r="M37" s="31">
        <f t="shared" si="25"/>
        <v>6.6439522998296781</v>
      </c>
      <c r="N37" s="31">
        <f t="shared" si="26"/>
        <v>6.629392971246034</v>
      </c>
      <c r="O37" s="31">
        <f t="shared" si="27"/>
        <v>0.22471910112361115</v>
      </c>
      <c r="P37" s="31">
        <f t="shared" si="28"/>
        <v>-2.9895366218236177</v>
      </c>
      <c r="Q37" s="31">
        <f t="shared" si="29"/>
        <v>-7.3959938366718063</v>
      </c>
      <c r="R37" s="31">
        <f t="shared" si="30"/>
        <v>-0.91514143094842382</v>
      </c>
      <c r="S37" s="31">
        <f t="shared" si="31"/>
        <v>-0.8396305625524576</v>
      </c>
      <c r="T37" s="31">
        <f t="shared" si="31"/>
        <v>-2.7095681625741008</v>
      </c>
      <c r="U37" s="31">
        <f t="shared" si="31"/>
        <v>-3.5683202785030801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0.14792899408281812</v>
      </c>
      <c r="D38" s="31">
        <f t="shared" si="16"/>
        <v>5.1698670605612591</v>
      </c>
      <c r="E38" s="31">
        <f t="shared" si="17"/>
        <v>5.6179775280899662</v>
      </c>
      <c r="F38" s="31">
        <f t="shared" si="18"/>
        <v>2.6595744680851112</v>
      </c>
      <c r="G38" s="31">
        <f t="shared" si="19"/>
        <v>-1.5544041450777826</v>
      </c>
      <c r="H38" s="31">
        <f t="shared" si="20"/>
        <v>-0.92105263157890249</v>
      </c>
      <c r="I38" s="31">
        <f t="shared" si="21"/>
        <v>-3.1872509960159334</v>
      </c>
      <c r="J38" s="31">
        <f t="shared" si="22"/>
        <v>-2.0576131687242878</v>
      </c>
      <c r="K38" s="31">
        <f t="shared" si="23"/>
        <v>-0.42016806722691058</v>
      </c>
      <c r="L38" s="31">
        <f t="shared" si="24"/>
        <v>0.14064697609006771</v>
      </c>
      <c r="M38" s="31">
        <f t="shared" si="25"/>
        <v>9.6910112359550453</v>
      </c>
      <c r="N38" s="31">
        <f t="shared" si="26"/>
        <v>2.9449423815620719</v>
      </c>
      <c r="O38" s="31">
        <f t="shared" si="27"/>
        <v>1.865671641791053</v>
      </c>
      <c r="P38" s="31">
        <f t="shared" si="28"/>
        <v>-0.73260073260075842</v>
      </c>
      <c r="Q38" s="31">
        <f t="shared" si="29"/>
        <v>-5.2890528905288647</v>
      </c>
      <c r="R38" s="31">
        <f t="shared" si="30"/>
        <v>-4.4155844155844477</v>
      </c>
      <c r="S38" s="31">
        <f t="shared" si="31"/>
        <v>-2.7173913043477711</v>
      </c>
      <c r="T38" s="31">
        <f t="shared" si="31"/>
        <v>-2.7932960893854784</v>
      </c>
      <c r="U38" s="31">
        <f t="shared" si="31"/>
        <v>-2.4425287356322372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-6.5348237317283377</v>
      </c>
      <c r="D39" s="31">
        <f t="shared" si="16"/>
        <v>3.1278748850045872</v>
      </c>
      <c r="E39" s="31">
        <f t="shared" si="17"/>
        <v>9.0990187332738941</v>
      </c>
      <c r="F39" s="31">
        <f t="shared" si="18"/>
        <v>1.3900245298446663</v>
      </c>
      <c r="G39" s="31">
        <f t="shared" si="19"/>
        <v>-2.8225806451612954</v>
      </c>
      <c r="H39" s="31">
        <f t="shared" si="20"/>
        <v>-0.74688796680500502</v>
      </c>
      <c r="I39" s="31">
        <f t="shared" si="21"/>
        <v>-0.66889632107020702</v>
      </c>
      <c r="J39" s="31">
        <f t="shared" si="22"/>
        <v>-2.9461279461280014</v>
      </c>
      <c r="K39" s="31">
        <f t="shared" si="23"/>
        <v>-0.86730268863831839</v>
      </c>
      <c r="L39" s="31">
        <f t="shared" si="24"/>
        <v>3.5870516185477044</v>
      </c>
      <c r="M39" s="31">
        <f t="shared" si="25"/>
        <v>8.36148648648647</v>
      </c>
      <c r="N39" s="31">
        <f t="shared" si="26"/>
        <v>4.7544816835541894</v>
      </c>
      <c r="O39" s="31">
        <f t="shared" si="27"/>
        <v>0.59523809523808779</v>
      </c>
      <c r="P39" s="31">
        <f t="shared" si="28"/>
        <v>-1.8491124260354894</v>
      </c>
      <c r="Q39" s="31">
        <f t="shared" si="29"/>
        <v>-8.8168801808591155</v>
      </c>
      <c r="R39" s="31">
        <f t="shared" si="30"/>
        <v>-4.7107438016528533</v>
      </c>
      <c r="S39" s="31">
        <f t="shared" si="31"/>
        <v>-1.0407632263660815</v>
      </c>
      <c r="T39" s="31">
        <f t="shared" si="31"/>
        <v>-3.5056967572305098</v>
      </c>
      <c r="U39" s="31">
        <f t="shared" si="31"/>
        <v>-1.6348773841961304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-2.3887973640856615</v>
      </c>
      <c r="D40" s="31">
        <f t="shared" si="16"/>
        <v>4.8945147679323924</v>
      </c>
      <c r="E40" s="31">
        <f t="shared" si="17"/>
        <v>14.641995172968663</v>
      </c>
      <c r="F40" s="31">
        <f t="shared" si="18"/>
        <v>1.0526315789474125</v>
      </c>
      <c r="G40" s="31">
        <f t="shared" si="19"/>
        <v>-1.041666666666643</v>
      </c>
      <c r="H40" s="31">
        <f t="shared" si="20"/>
        <v>-0.91228070175444032</v>
      </c>
      <c r="I40" s="31">
        <f t="shared" si="21"/>
        <v>1.6288951841360273</v>
      </c>
      <c r="J40" s="31">
        <f t="shared" si="22"/>
        <v>-4.3902439024390674</v>
      </c>
      <c r="K40" s="31">
        <f t="shared" si="23"/>
        <v>-2.0408163265306456</v>
      </c>
      <c r="L40" s="31">
        <f t="shared" si="24"/>
        <v>2.8273809523809774</v>
      </c>
      <c r="M40" s="31">
        <f t="shared" si="25"/>
        <v>10.130246020260529</v>
      </c>
      <c r="N40" s="31">
        <f t="shared" si="26"/>
        <v>1.4454664914585607</v>
      </c>
      <c r="O40" s="31">
        <f t="shared" si="27"/>
        <v>0.51813471502590858</v>
      </c>
      <c r="P40" s="31">
        <f t="shared" si="28"/>
        <v>-1.3530927835051472</v>
      </c>
      <c r="Q40" s="31">
        <f t="shared" si="29"/>
        <v>-7.0542129327236864</v>
      </c>
      <c r="R40" s="31">
        <f t="shared" si="30"/>
        <v>-5.9030217849613251</v>
      </c>
      <c r="S40" s="31">
        <f t="shared" si="31"/>
        <v>-2.0911127707244503</v>
      </c>
      <c r="T40" s="31">
        <f t="shared" si="31"/>
        <v>-4.5766590389015818</v>
      </c>
      <c r="U40" s="31">
        <f t="shared" si="31"/>
        <v>-1.9984012789768428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-5.4640718562875179</v>
      </c>
      <c r="D41" s="31">
        <f t="shared" si="16"/>
        <v>1.821060965954203</v>
      </c>
      <c r="E41" s="31">
        <f t="shared" si="17"/>
        <v>9.0202177293934369</v>
      </c>
      <c r="F41" s="31">
        <f t="shared" si="18"/>
        <v>1.0699001426533385</v>
      </c>
      <c r="G41" s="31">
        <f t="shared" si="19"/>
        <v>5.1517290049400515</v>
      </c>
      <c r="H41" s="31">
        <f t="shared" si="20"/>
        <v>-4.9664429530201204</v>
      </c>
      <c r="I41" s="31">
        <f t="shared" si="21"/>
        <v>1.6949152542372872</v>
      </c>
      <c r="J41" s="31">
        <f t="shared" si="22"/>
        <v>-0.763888888888971</v>
      </c>
      <c r="K41" s="31">
        <f t="shared" si="23"/>
        <v>-3.0790762771168403</v>
      </c>
      <c r="L41" s="31">
        <f t="shared" si="24"/>
        <v>3.5379061371840805</v>
      </c>
      <c r="M41" s="31">
        <f t="shared" si="25"/>
        <v>10.599721059972183</v>
      </c>
      <c r="N41" s="31">
        <f t="shared" si="26"/>
        <v>4.4136191677174992</v>
      </c>
      <c r="O41" s="31">
        <f t="shared" si="27"/>
        <v>0.42270531400970413</v>
      </c>
      <c r="P41" s="31">
        <f t="shared" si="28"/>
        <v>0.30066145520137866</v>
      </c>
      <c r="Q41" s="31">
        <f t="shared" si="29"/>
        <v>-6.235011990407628</v>
      </c>
      <c r="R41" s="31">
        <f t="shared" si="30"/>
        <v>-4.7314578005114925</v>
      </c>
      <c r="S41" s="31">
        <f t="shared" si="31"/>
        <v>-2.2147651006711726</v>
      </c>
      <c r="T41" s="31">
        <f t="shared" si="31"/>
        <v>-4.5984900480439421</v>
      </c>
      <c r="U41" s="31">
        <f t="shared" si="31"/>
        <v>-4.1726618705035889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-1.0489510489509684</v>
      </c>
      <c r="D42" s="31">
        <f t="shared" si="16"/>
        <v>2.0494699646641692</v>
      </c>
      <c r="E42" s="31">
        <f t="shared" si="17"/>
        <v>10.180055401662202</v>
      </c>
      <c r="F42" s="31">
        <f t="shared" si="18"/>
        <v>1.0056568196102518</v>
      </c>
      <c r="G42" s="31">
        <f t="shared" si="19"/>
        <v>-0.49782202862481029</v>
      </c>
      <c r="H42" s="31">
        <f t="shared" si="20"/>
        <v>1.2507817385867099</v>
      </c>
      <c r="I42" s="31">
        <f t="shared" si="21"/>
        <v>3.9530574428658554</v>
      </c>
      <c r="J42" s="31">
        <f t="shared" si="22"/>
        <v>-10.93285799168153</v>
      </c>
      <c r="K42" s="31">
        <f t="shared" si="23"/>
        <v>-1.6010673782520541</v>
      </c>
      <c r="L42" s="31">
        <f t="shared" si="24"/>
        <v>4.9491525423727865</v>
      </c>
      <c r="M42" s="31">
        <f t="shared" si="25"/>
        <v>8.3333333333333712</v>
      </c>
      <c r="N42" s="31">
        <f t="shared" si="26"/>
        <v>3.8759689922481328</v>
      </c>
      <c r="O42" s="31">
        <f t="shared" si="27"/>
        <v>1.7221584385762583</v>
      </c>
      <c r="P42" s="31">
        <f t="shared" si="28"/>
        <v>-1.5237020316026673</v>
      </c>
      <c r="Q42" s="31">
        <f t="shared" si="29"/>
        <v>-8.3094555873925771</v>
      </c>
      <c r="R42" s="31">
        <f t="shared" si="30"/>
        <v>-4.2499999999999716</v>
      </c>
      <c r="S42" s="31">
        <f t="shared" si="31"/>
        <v>-1.1096605744125583</v>
      </c>
      <c r="T42" s="31">
        <f t="shared" si="31"/>
        <v>-4.2244224422441619</v>
      </c>
      <c r="U42" s="31">
        <f t="shared" si="31"/>
        <v>-2.6188835286009748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-2.6865671641790811</v>
      </c>
      <c r="D43" s="31">
        <f t="shared" si="16"/>
        <v>3.3742331288344047</v>
      </c>
      <c r="E43" s="31">
        <f t="shared" si="17"/>
        <v>6.5281899109791652</v>
      </c>
      <c r="F43" s="31">
        <f t="shared" si="18"/>
        <v>4.4568245125347516</v>
      </c>
      <c r="G43" s="31">
        <f t="shared" si="19"/>
        <v>-0.93333333333328028</v>
      </c>
      <c r="H43" s="31">
        <f t="shared" si="20"/>
        <v>2.2880215343203787</v>
      </c>
      <c r="I43" s="31">
        <f t="shared" si="21"/>
        <v>1.5789473684210549</v>
      </c>
      <c r="J43" s="31">
        <f t="shared" si="22"/>
        <v>4.0155440414507524</v>
      </c>
      <c r="K43" s="31">
        <f t="shared" si="23"/>
        <v>-1.7434620174345952</v>
      </c>
      <c r="L43" s="31">
        <f t="shared" si="24"/>
        <v>4.5627376425855033</v>
      </c>
      <c r="M43" s="31">
        <f t="shared" si="25"/>
        <v>8.9696969696970115</v>
      </c>
      <c r="N43" s="31">
        <f t="shared" si="26"/>
        <v>4.0044493882090819</v>
      </c>
      <c r="O43" s="31">
        <f t="shared" si="27"/>
        <v>-2.0320855614972828</v>
      </c>
      <c r="P43" s="31">
        <f t="shared" si="28"/>
        <v>0.21834061135368188</v>
      </c>
      <c r="Q43" s="31">
        <f t="shared" si="29"/>
        <v>-11.111111111111043</v>
      </c>
      <c r="R43" s="31">
        <f t="shared" si="30"/>
        <v>-6.4950980392157902</v>
      </c>
      <c r="S43" s="31">
        <f t="shared" si="31"/>
        <v>-3.0144167758845697</v>
      </c>
      <c r="T43" s="31">
        <f t="shared" si="31"/>
        <v>-2.4324324324324635</v>
      </c>
      <c r="U43" s="31">
        <f t="shared" si="31"/>
        <v>-5.401662049861514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-2.9268292682927068</v>
      </c>
      <c r="D44" s="31">
        <f t="shared" si="16"/>
        <v>-1.608040201005025</v>
      </c>
      <c r="E44" s="31">
        <f t="shared" si="17"/>
        <v>10.010214504596519</v>
      </c>
      <c r="F44" s="31">
        <f t="shared" si="18"/>
        <v>0.46425255338904492</v>
      </c>
      <c r="G44" s="31">
        <f t="shared" si="19"/>
        <v>-2.1256931608132845</v>
      </c>
      <c r="H44" s="31">
        <f t="shared" si="20"/>
        <v>0.28328611898014344</v>
      </c>
      <c r="I44" s="31">
        <f t="shared" si="21"/>
        <v>9.4161958568818704E-2</v>
      </c>
      <c r="J44" s="31">
        <f t="shared" si="22"/>
        <v>-3.5747883349012852</v>
      </c>
      <c r="K44" s="31">
        <f t="shared" si="23"/>
        <v>-1.8536585365853284</v>
      </c>
      <c r="L44" s="31">
        <f t="shared" si="24"/>
        <v>8.2504970178926698</v>
      </c>
      <c r="M44" s="31">
        <f t="shared" si="25"/>
        <v>8.1726354453626584</v>
      </c>
      <c r="N44" s="31">
        <f t="shared" si="26"/>
        <v>0.16977928692698185</v>
      </c>
      <c r="O44" s="31">
        <f t="shared" si="27"/>
        <v>-0.25423728813561297</v>
      </c>
      <c r="P44" s="31">
        <f t="shared" si="28"/>
        <v>-2.888700084961755</v>
      </c>
      <c r="Q44" s="31">
        <f t="shared" si="29"/>
        <v>-10.323709536307916</v>
      </c>
      <c r="R44" s="31">
        <f t="shared" si="30"/>
        <v>-5.4634146341463889</v>
      </c>
      <c r="S44" s="31">
        <f t="shared" si="31"/>
        <v>-0.41279669762637639</v>
      </c>
      <c r="T44" s="31">
        <f t="shared" si="31"/>
        <v>-3.3160621761658007</v>
      </c>
      <c r="U44" s="31">
        <f t="shared" si="31"/>
        <v>-1.0718113612005027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-6.3122923588040294</v>
      </c>
      <c r="D45" s="31">
        <f t="shared" si="16"/>
        <v>1.9148936170213489</v>
      </c>
      <c r="E45" s="31">
        <f t="shared" si="17"/>
        <v>10.299234516353479</v>
      </c>
      <c r="F45" s="31">
        <f t="shared" si="18"/>
        <v>1.07255520504728</v>
      </c>
      <c r="G45" s="31">
        <f t="shared" si="19"/>
        <v>-0.37453183520605648</v>
      </c>
      <c r="H45" s="31">
        <f t="shared" si="20"/>
        <v>1.1278195488722247</v>
      </c>
      <c r="I45" s="31">
        <f t="shared" si="21"/>
        <v>1.4869888475836888</v>
      </c>
      <c r="J45" s="31">
        <f t="shared" si="22"/>
        <v>-3.1135531135531238</v>
      </c>
      <c r="K45" s="31">
        <f t="shared" si="23"/>
        <v>-2.646502835538854</v>
      </c>
      <c r="L45" s="31">
        <f t="shared" si="24"/>
        <v>4.6601941747573363</v>
      </c>
      <c r="M45" s="31">
        <f t="shared" si="25"/>
        <v>7.4829931972788728</v>
      </c>
      <c r="N45" s="31">
        <f t="shared" si="26"/>
        <v>2.6467203682394285</v>
      </c>
      <c r="O45" s="31">
        <f t="shared" si="27"/>
        <v>-0.2802690582960139</v>
      </c>
      <c r="P45" s="31">
        <f t="shared" si="28"/>
        <v>-1.8549747048903527</v>
      </c>
      <c r="Q45" s="31">
        <f t="shared" si="29"/>
        <v>-8.6483390607101853</v>
      </c>
      <c r="R45" s="31">
        <f t="shared" si="30"/>
        <v>-1.6927899686520931</v>
      </c>
      <c r="S45" s="31">
        <f t="shared" si="31"/>
        <v>-4.0178571428571246</v>
      </c>
      <c r="T45" s="31">
        <f t="shared" si="31"/>
        <v>-4.1196013289036841</v>
      </c>
      <c r="U45" s="31">
        <f t="shared" si="31"/>
        <v>-3.8115038115038544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-7.65731614859736</v>
      </c>
      <c r="D46" s="31">
        <f t="shared" si="16"/>
        <v>0.82101806239735708</v>
      </c>
      <c r="E46" s="31">
        <f t="shared" si="17"/>
        <v>11.726384364820859</v>
      </c>
      <c r="F46" s="31">
        <f t="shared" si="18"/>
        <v>0.87463556851315616</v>
      </c>
      <c r="G46" s="31">
        <f t="shared" si="19"/>
        <v>-6.430635838150323</v>
      </c>
      <c r="H46" s="31">
        <f t="shared" si="20"/>
        <v>0</v>
      </c>
      <c r="I46" s="31">
        <f t="shared" si="21"/>
        <v>-1.1583011583011285</v>
      </c>
      <c r="J46" s="31">
        <f t="shared" si="22"/>
        <v>5.3124999999999716</v>
      </c>
      <c r="K46" s="31">
        <f t="shared" si="23"/>
        <v>-1.261127596439195</v>
      </c>
      <c r="L46" s="31">
        <f t="shared" si="24"/>
        <v>4.0570999248685382</v>
      </c>
      <c r="M46" s="31">
        <f t="shared" si="25"/>
        <v>8.808664259927852</v>
      </c>
      <c r="N46" s="31">
        <f t="shared" si="26"/>
        <v>4.9767750497676957</v>
      </c>
      <c r="O46" s="31">
        <f t="shared" si="27"/>
        <v>0.12642225031609655</v>
      </c>
      <c r="P46" s="31">
        <f t="shared" si="28"/>
        <v>-1.1363636363636829</v>
      </c>
      <c r="Q46" s="31">
        <f t="shared" si="29"/>
        <v>-9.3231162196679378</v>
      </c>
      <c r="R46" s="31">
        <f t="shared" si="30"/>
        <v>-6.0563380281690371</v>
      </c>
      <c r="S46" s="31">
        <f t="shared" si="31"/>
        <v>-1.4242878560718992</v>
      </c>
      <c r="T46" s="31">
        <f t="shared" si="31"/>
        <v>-5.1711026615969899</v>
      </c>
      <c r="U46" s="31">
        <f t="shared" si="31"/>
        <v>-5.1323175621491544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-1.8454440599770265</v>
      </c>
      <c r="D47" s="31">
        <f t="shared" si="16"/>
        <v>3.1727379553465624</v>
      </c>
      <c r="E47" s="31">
        <f t="shared" si="17"/>
        <v>9.2255125284739705</v>
      </c>
      <c r="F47" s="31">
        <f t="shared" si="18"/>
        <v>4.9009384775807803</v>
      </c>
      <c r="G47" s="31">
        <f t="shared" si="19"/>
        <v>-3.9761431411530879</v>
      </c>
      <c r="H47" s="31">
        <f t="shared" si="20"/>
        <v>1.2422360248446722</v>
      </c>
      <c r="I47" s="31">
        <f t="shared" si="21"/>
        <v>0.9202453987730479</v>
      </c>
      <c r="J47" s="31">
        <f t="shared" si="22"/>
        <v>-0.20263424518741147</v>
      </c>
      <c r="K47" s="31">
        <f t="shared" si="23"/>
        <v>-1.5228426395939181</v>
      </c>
      <c r="L47" s="31">
        <f t="shared" si="24"/>
        <v>4.5360824742268164</v>
      </c>
      <c r="M47" s="31">
        <f t="shared" si="25"/>
        <v>9.3688362919131833</v>
      </c>
      <c r="N47" s="31">
        <f t="shared" si="26"/>
        <v>0.36068530207398908</v>
      </c>
      <c r="O47" s="31">
        <f t="shared" si="27"/>
        <v>-1.5274034141959447</v>
      </c>
      <c r="P47" s="31">
        <f t="shared" si="28"/>
        <v>-0.63868613138683372</v>
      </c>
      <c r="Q47" s="31">
        <f t="shared" si="29"/>
        <v>-6.519742883379223</v>
      </c>
      <c r="R47" s="31">
        <f t="shared" si="30"/>
        <v>-6.0903732809430977</v>
      </c>
      <c r="S47" s="31">
        <f t="shared" si="31"/>
        <v>-0.83682008368197103</v>
      </c>
      <c r="T47" s="31">
        <f t="shared" si="31"/>
        <v>-3.0590717299577506</v>
      </c>
      <c r="U47" s="31">
        <f t="shared" si="31"/>
        <v>-4.57018498367799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-3.6963036963036018</v>
      </c>
      <c r="D48" s="31">
        <f t="shared" si="16"/>
        <v>3.4232365145228556</v>
      </c>
      <c r="E48" s="31">
        <f t="shared" si="17"/>
        <v>10.932798395185458</v>
      </c>
      <c r="F48" s="31">
        <f t="shared" si="18"/>
        <v>4.520795660036228</v>
      </c>
      <c r="G48" s="31">
        <f t="shared" si="19"/>
        <v>-2.4221453287197647</v>
      </c>
      <c r="H48" s="31">
        <f t="shared" si="20"/>
        <v>3.4574468085106105</v>
      </c>
      <c r="I48" s="31">
        <f t="shared" si="21"/>
        <v>2.4850042844901452</v>
      </c>
      <c r="J48" s="31">
        <f t="shared" si="22"/>
        <v>-3.0936454849498318</v>
      </c>
      <c r="K48" s="31">
        <f t="shared" si="23"/>
        <v>-3.7100949094045887</v>
      </c>
      <c r="L48" s="31">
        <f t="shared" si="24"/>
        <v>2.9569892473117392</v>
      </c>
      <c r="M48" s="31">
        <f t="shared" si="25"/>
        <v>9.9216710182767827</v>
      </c>
      <c r="N48" s="31">
        <f t="shared" si="26"/>
        <v>1.9002375296912248</v>
      </c>
      <c r="O48" s="31">
        <f t="shared" si="27"/>
        <v>-0.77700077700075099</v>
      </c>
      <c r="P48" s="31">
        <f t="shared" si="28"/>
        <v>-5.7948316366483823</v>
      </c>
      <c r="Q48" s="31">
        <f t="shared" si="29"/>
        <v>-7.7306733167082626</v>
      </c>
      <c r="R48" s="31">
        <f t="shared" si="30"/>
        <v>-2.7027027027026804</v>
      </c>
      <c r="S48" s="31">
        <f t="shared" si="31"/>
        <v>-1.9444444444444855</v>
      </c>
      <c r="T48" s="31">
        <f t="shared" si="31"/>
        <v>-2.5495750708215041</v>
      </c>
      <c r="U48" s="31">
        <f t="shared" si="31"/>
        <v>-1.6472868217054639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-4.5806107480997582</v>
      </c>
      <c r="D50" s="32">
        <f t="shared" ref="D50:D52" si="33">D29/C29*100-100</f>
        <v>2.2639927328627891</v>
      </c>
      <c r="E50" s="32">
        <f t="shared" ref="E50:E52" si="34">E29/D29*100-100</f>
        <v>9.347454731807332</v>
      </c>
      <c r="F50" s="32">
        <f t="shared" ref="F50:F52" si="35">F29/E29*100-100</f>
        <v>1.6246953696182231</v>
      </c>
      <c r="G50" s="32">
        <f t="shared" ref="G50:G52" si="36">G29/F29*100-100</f>
        <v>-1.5433806800713654</v>
      </c>
      <c r="H50" s="32">
        <f t="shared" ref="H50:H52" si="37">H29/G29*100-100</f>
        <v>-0.1811141643767229</v>
      </c>
      <c r="I50" s="32">
        <f t="shared" ref="I50:I52" si="38">I29/H29*100-100</f>
        <v>0.52555840580619417</v>
      </c>
      <c r="J50" s="32">
        <f t="shared" ref="J50:J52" si="39">J29/I29*100-100</f>
        <v>-2.2966328499409201</v>
      </c>
      <c r="K50" s="32">
        <f t="shared" ref="K50:K52" si="40">K29/J29*100-100</f>
        <v>-2.3633583896037464</v>
      </c>
      <c r="L50" s="32">
        <f t="shared" ref="L50:L52" si="41">L29/K29*100-100</f>
        <v>3.9211848372153497</v>
      </c>
      <c r="M50" s="32">
        <f t="shared" ref="M50:M52" si="42">M29/L29*100-100</f>
        <v>8.8083877448518706</v>
      </c>
      <c r="N50" s="32">
        <f t="shared" ref="N50:N52" si="43">N29/M29*100-100</f>
        <v>3.0927240205411977</v>
      </c>
      <c r="O50" s="32">
        <f t="shared" ref="O50:O52" si="44">O29/N29*100-100</f>
        <v>6.1566015559421317E-2</v>
      </c>
      <c r="P50" s="32">
        <f t="shared" ref="P50:P52" si="45">P29/O29*100-100</f>
        <v>-1.4039601745161718</v>
      </c>
      <c r="Q50" s="32">
        <f t="shared" ref="Q50:Q52" si="46">Q29/P29*100-100</f>
        <v>-8.0047654166902902</v>
      </c>
      <c r="R50" s="32">
        <f t="shared" ref="R50:R52" si="47">R29/Q29*100-100</f>
        <v>-4.1502220029600494</v>
      </c>
      <c r="S50" s="32">
        <f t="shared" ref="S50:U52" si="48">S29/R29*100-100</f>
        <v>-1.8336228527311249</v>
      </c>
      <c r="T50" s="32">
        <f t="shared" si="48"/>
        <v>-3.8209463887796602</v>
      </c>
      <c r="U50" s="32">
        <f t="shared" si="48"/>
        <v>-3.2163543441226494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-7.0916905444126712</v>
      </c>
      <c r="D51" s="31">
        <f t="shared" si="33"/>
        <v>1.6191210485736462</v>
      </c>
      <c r="E51" s="31">
        <f t="shared" si="34"/>
        <v>5.9559939301972804</v>
      </c>
      <c r="F51" s="31">
        <f t="shared" si="35"/>
        <v>0.50125313283206197</v>
      </c>
      <c r="G51" s="31">
        <f t="shared" si="36"/>
        <v>-2.1731385821161524</v>
      </c>
      <c r="H51" s="31">
        <f t="shared" si="37"/>
        <v>-1.2745812090312825</v>
      </c>
      <c r="I51" s="31">
        <f t="shared" si="38"/>
        <v>-2.0287716709701584</v>
      </c>
      <c r="J51" s="31">
        <f t="shared" si="39"/>
        <v>-1.2048192771084416</v>
      </c>
      <c r="K51" s="31">
        <f t="shared" si="40"/>
        <v>-4.2682926829267842</v>
      </c>
      <c r="L51" s="31">
        <f t="shared" si="41"/>
        <v>3.0652866242037788</v>
      </c>
      <c r="M51" s="31">
        <f t="shared" si="42"/>
        <v>7.6863653920432853</v>
      </c>
      <c r="N51" s="31">
        <f t="shared" si="43"/>
        <v>3.8737446197991261</v>
      </c>
      <c r="O51" s="31">
        <f t="shared" si="44"/>
        <v>-0.17265193370164411</v>
      </c>
      <c r="P51" s="31">
        <f t="shared" si="45"/>
        <v>-0.44967139398133327</v>
      </c>
      <c r="Q51" s="31">
        <f t="shared" si="46"/>
        <v>-7.4009728978457474</v>
      </c>
      <c r="R51" s="31">
        <f t="shared" si="47"/>
        <v>-1.5759849906191192</v>
      </c>
      <c r="S51" s="31">
        <f t="shared" si="48"/>
        <v>-1.4105985512771611</v>
      </c>
      <c r="T51" s="31">
        <f t="shared" si="48"/>
        <v>-3.7122969837587192</v>
      </c>
      <c r="U51" s="31">
        <f t="shared" si="48"/>
        <v>-3.5742971887550112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-4.0062264460101602</v>
      </c>
      <c r="D52" s="31">
        <f t="shared" si="33"/>
        <v>2.4067594094051117</v>
      </c>
      <c r="E52" s="31">
        <f t="shared" si="34"/>
        <v>10.092507708975788</v>
      </c>
      <c r="F52" s="31">
        <f t="shared" si="35"/>
        <v>1.8622255866767432</v>
      </c>
      <c r="G52" s="31">
        <f t="shared" si="36"/>
        <v>-1.4120095124851559</v>
      </c>
      <c r="H52" s="31">
        <f t="shared" si="37"/>
        <v>4.522840343736334E-2</v>
      </c>
      <c r="I52" s="31">
        <f t="shared" si="38"/>
        <v>1.047317661241749</v>
      </c>
      <c r="J52" s="31">
        <f t="shared" si="39"/>
        <v>-2.5128625754977918</v>
      </c>
      <c r="K52" s="31">
        <f t="shared" si="40"/>
        <v>-1.9810310540002547</v>
      </c>
      <c r="L52" s="31">
        <f t="shared" si="41"/>
        <v>4.0889582520483856</v>
      </c>
      <c r="M52" s="31">
        <f t="shared" si="42"/>
        <v>9.0261638803508504</v>
      </c>
      <c r="N52" s="31">
        <f t="shared" si="43"/>
        <v>2.9429966306814066</v>
      </c>
      <c r="O52" s="31">
        <f t="shared" si="44"/>
        <v>0.10687328835751941</v>
      </c>
      <c r="P52" s="31">
        <f t="shared" si="45"/>
        <v>-1.5880429705745058</v>
      </c>
      <c r="Q52" s="31">
        <f t="shared" si="46"/>
        <v>-8.1225845820055724</v>
      </c>
      <c r="R52" s="31">
        <f t="shared" si="47"/>
        <v>-4.6564829163899617</v>
      </c>
      <c r="S52" s="31">
        <f t="shared" si="48"/>
        <v>-1.9195046439628101</v>
      </c>
      <c r="T52" s="31">
        <f t="shared" si="48"/>
        <v>-3.8431186868686922</v>
      </c>
      <c r="U52" s="31">
        <f t="shared" si="48"/>
        <v>-3.1432088633565911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'Tabelle3.6 F'!B14/'Tabelle3.6 F'!B$29*100</f>
        <v>3.4871316175490037</v>
      </c>
      <c r="C56" s="43">
        <f>'Tabelle3.6 F'!C14/'Tabelle3.6 F'!C$29*100</f>
        <v>3.4309272587520088</v>
      </c>
      <c r="D56" s="43">
        <f>'Tabelle3.6 F'!D14/'Tabelle3.6 F'!D$29*100</f>
        <v>3.3823026990092258</v>
      </c>
      <c r="E56" s="43">
        <f>'Tabelle3.6 F'!E14/'Tabelle3.6 F'!E$29*100</f>
        <v>3.5555833281259761</v>
      </c>
      <c r="F56" s="43">
        <f>'Tabelle3.6 F'!F14/'Tabelle3.6 F'!F$29*100</f>
        <v>3.8184836745987814</v>
      </c>
      <c r="G56" s="43">
        <f>'Tabelle3.6 F'!G14/'Tabelle3.6 F'!G$29*100</f>
        <v>3.3225081189108172</v>
      </c>
      <c r="H56" s="43">
        <f>'Tabelle3.6 F'!H14/'Tabelle3.6 F'!H$29*100</f>
        <v>3.2722267409122199</v>
      </c>
      <c r="I56" s="43">
        <f>'Tabelle3.6 F'!I14/'Tabelle3.6 F'!I$29*100</f>
        <v>3.2239995020850167</v>
      </c>
      <c r="J56" s="43">
        <f>'Tabelle3.6 F'!J14/'Tabelle3.6 F'!J$29*100</f>
        <v>3.3380048413810681</v>
      </c>
      <c r="K56" s="43">
        <f>'Tabelle3.6 F'!K14/'Tabelle3.6 F'!K$29*100</f>
        <v>3.3600835127552688</v>
      </c>
      <c r="L56" s="43">
        <f>'Tabelle3.6 F'!L14/'Tabelle3.6 F'!L$29*100</f>
        <v>3.3463083877448514</v>
      </c>
      <c r="M56" s="43">
        <f>'Tabelle3.6 F'!M14/'Tabelle3.6 F'!M$29*100</f>
        <v>3.2946742830765685</v>
      </c>
      <c r="N56" s="43">
        <f>'Tabelle3.6 F'!N14/'Tabelle3.6 F'!N$29*100</f>
        <v>3.2518050036379922</v>
      </c>
      <c r="O56" s="43">
        <f>'Tabelle3.6 F'!O14/'Tabelle3.6 F'!O$29*100</f>
        <v>3.3001454301376008</v>
      </c>
      <c r="P56" s="43">
        <f>'Tabelle3.6 F'!P14/'Tabelle3.6 F'!P$29*100</f>
        <v>3.2904067623532089</v>
      </c>
      <c r="Q56" s="43">
        <f>'Tabelle3.6 F'!Q14/'Tabelle3.6 F'!Q$29*100</f>
        <v>3.3362111494819922</v>
      </c>
      <c r="R56" s="43">
        <f>'Tabelle3.6 F'!R14/'Tabelle3.6 F'!R$29*100</f>
        <v>3.3069548993115885</v>
      </c>
      <c r="S56" s="43">
        <f>'Tabelle3.6 F'!S14/'Tabelle3.6 F'!S$29*100</f>
        <v>3.2441997640581999</v>
      </c>
      <c r="T56" s="43">
        <f>'Tabelle3.6 F'!T14/'Tabelle3.6 F'!T$29*100</f>
        <v>3.2095400340715479</v>
      </c>
      <c r="U56" s="43">
        <f>'Tabelle3.6 F'!U14/'Tabelle3.6 F'!U$29*100</f>
        <v>3.1472224177990573</v>
      </c>
    </row>
    <row r="57" spans="1:29" x14ac:dyDescent="0.2">
      <c r="A57" s="42" t="s">
        <v>10</v>
      </c>
      <c r="B57" s="43">
        <f>'Tabelle3.6 F'!B15/'Tabelle3.6 F'!B$29*100</f>
        <v>6.6742232297639763</v>
      </c>
      <c r="C57" s="43">
        <f>'Tabelle3.6 F'!C15/'Tabelle3.6 F'!C$29*100</f>
        <v>6.198029487806572</v>
      </c>
      <c r="D57" s="43">
        <f>'Tabelle3.6 F'!D15/'Tabelle3.6 F'!D$29*100</f>
        <v>6.4229586607447873</v>
      </c>
      <c r="E57" s="43">
        <f>'Tabelle3.6 F'!E15/'Tabelle3.6 F'!E$29*100</f>
        <v>6.067612322689496</v>
      </c>
      <c r="F57" s="43">
        <f>'Tabelle3.6 F'!F15/'Tabelle3.6 F'!F$29*100</f>
        <v>5.9152677857713796</v>
      </c>
      <c r="G57" s="43">
        <f>'Tabelle3.6 F'!G15/'Tabelle3.6 F'!G$29*100</f>
        <v>6.1891081688733429</v>
      </c>
      <c r="H57" s="43">
        <f>'Tabelle3.6 F'!H15/'Tabelle3.6 F'!H$29*100</f>
        <v>5.9813551898892605</v>
      </c>
      <c r="I57" s="43">
        <f>'Tabelle3.6 F'!I15/'Tabelle3.6 F'!I$29*100</f>
        <v>5.6015435364411541</v>
      </c>
      <c r="J57" s="43">
        <f>'Tabelle3.6 F'!J15/'Tabelle3.6 F'!J$29*100</f>
        <v>5.7650656134539453</v>
      </c>
      <c r="K57" s="43">
        <f>'Tabelle3.6 F'!K15/'Tabelle3.6 F'!K$29*100</f>
        <v>5.5718666405689312</v>
      </c>
      <c r="L57" s="43">
        <f>'Tabelle3.6 F'!L15/'Tabelle3.6 F'!L$29*100</f>
        <v>5.5374183827222545</v>
      </c>
      <c r="M57" s="43">
        <f>'Tabelle3.6 F'!M15/'Tabelle3.6 F'!M$29*100</f>
        <v>5.5680572384744131</v>
      </c>
      <c r="N57" s="43">
        <f>'Tabelle3.6 F'!N15/'Tabelle3.6 F'!N$29*100</f>
        <v>5.4849722952930016</v>
      </c>
      <c r="O57" s="43">
        <f>'Tabelle3.6 F'!O15/'Tabelle3.6 F'!O$29*100</f>
        <v>5.3865085580042518</v>
      </c>
      <c r="P57" s="43">
        <f>'Tabelle3.6 F'!P15/'Tabelle3.6 F'!P$29*100</f>
        <v>5.6731151075055317</v>
      </c>
      <c r="Q57" s="43">
        <f>'Tabelle3.6 F'!Q15/'Tabelle3.6 F'!Q$29*100</f>
        <v>5.685742476566352</v>
      </c>
      <c r="R57" s="43">
        <f>'Tabelle3.6 F'!R15/'Tabelle3.6 F'!R$29*100</f>
        <v>5.9061957151129132</v>
      </c>
      <c r="S57" s="43">
        <f>'Tabelle3.6 F'!S15/'Tabelle3.6 F'!S$29*100</f>
        <v>5.9640844147332555</v>
      </c>
      <c r="T57" s="43">
        <f>'Tabelle3.6 F'!T15/'Tabelle3.6 F'!T$29*100</f>
        <v>5.9284497444633741</v>
      </c>
      <c r="U57" s="43">
        <f>'Tabelle3.6 F'!U15/'Tabelle3.6 F'!U$29*100</f>
        <v>5.9564880659015706</v>
      </c>
    </row>
    <row r="58" spans="1:29" x14ac:dyDescent="0.2">
      <c r="A58" s="42" t="s">
        <v>26</v>
      </c>
      <c r="B58" s="43">
        <f>'Tabelle3.6 F'!B16/'Tabelle3.6 F'!B$29*100</f>
        <v>8.454460594745969</v>
      </c>
      <c r="C58" s="43">
        <f>'Tabelle3.6 F'!C16/'Tabelle3.6 F'!C$29*100</f>
        <v>8.4969603801271809</v>
      </c>
      <c r="D58" s="43">
        <f>'Tabelle3.6 F'!D16/'Tabelle3.6 F'!D$29*100</f>
        <v>8.2063546293132958</v>
      </c>
      <c r="E58" s="43">
        <f>'Tabelle3.6 F'!E16/'Tabelle3.6 F'!E$29*100</f>
        <v>7.8297819158907709</v>
      </c>
      <c r="F58" s="43">
        <f>'Tabelle3.6 F'!F16/'Tabelle3.6 F'!F$29*100</f>
        <v>7.5262866629773093</v>
      </c>
      <c r="G58" s="43">
        <f>'Tabelle3.6 F'!G16/'Tabelle3.6 F'!G$29*100</f>
        <v>7.6380214838870835</v>
      </c>
      <c r="H58" s="43">
        <f>'Tabelle3.6 F'!H16/'Tabelle3.6 F'!H$29*100</f>
        <v>7.7081899518238144</v>
      </c>
      <c r="I58" s="43">
        <f>'Tabelle3.6 F'!I16/'Tabelle3.6 F'!I$29*100</f>
        <v>7.7052343312379366</v>
      </c>
      <c r="J58" s="43">
        <f>'Tabelle3.6 F'!J16/'Tabelle3.6 F'!J$29*100</f>
        <v>7.612434705057967</v>
      </c>
      <c r="K58" s="43">
        <f>'Tabelle3.6 F'!K16/'Tabelle3.6 F'!K$29*100</f>
        <v>7.4574280681150951</v>
      </c>
      <c r="L58" s="43">
        <f>'Tabelle3.6 F'!L16/'Tabelle3.6 F'!L$29*100</f>
        <v>7.3706680060271186</v>
      </c>
      <c r="M58" s="43">
        <f>'Tabelle3.6 F'!M16/'Tabelle3.6 F'!M$29*100</f>
        <v>7.2240493912642059</v>
      </c>
      <c r="N58" s="43">
        <f>'Tabelle3.6 F'!N16/'Tabelle3.6 F'!N$29*100</f>
        <v>7.4718755247103612</v>
      </c>
      <c r="O58" s="43">
        <f>'Tabelle3.6 F'!O16/'Tabelle3.6 F'!O$29*100</f>
        <v>7.4840586195323873</v>
      </c>
      <c r="P58" s="43">
        <f>'Tabelle3.6 F'!P16/'Tabelle3.6 F'!P$29*100</f>
        <v>7.3637034095421798</v>
      </c>
      <c r="Q58" s="43">
        <f>'Tabelle3.6 F'!Q16/'Tabelle3.6 F'!Q$29*100</f>
        <v>7.4124321657622092</v>
      </c>
      <c r="R58" s="43">
        <f>'Tabelle3.6 F'!R16/'Tabelle3.6 F'!R$29*100</f>
        <v>7.6626133950974715</v>
      </c>
      <c r="S58" s="43">
        <f>'Tabelle3.6 F'!S16/'Tabelle3.6 F'!S$29*100</f>
        <v>7.7402018613186518</v>
      </c>
      <c r="T58" s="43">
        <f>'Tabelle3.6 F'!T16/'Tabelle3.6 F'!T$29*100</f>
        <v>7.8296422487223172</v>
      </c>
      <c r="U58" s="43">
        <f>'Tabelle3.6 F'!U16/'Tabelle3.6 F'!U$29*100</f>
        <v>7.8011687671618644</v>
      </c>
    </row>
    <row r="59" spans="1:29" x14ac:dyDescent="0.2">
      <c r="A59" s="42" t="s">
        <v>6</v>
      </c>
      <c r="B59" s="43">
        <f>'Tabelle3.6 F'!B17/'Tabelle3.6 F'!B$29*100</f>
        <v>4.5072676356847579</v>
      </c>
      <c r="C59" s="43">
        <f>'Tabelle3.6 F'!C17/'Tabelle3.6 F'!C$29*100</f>
        <v>4.730626790580672</v>
      </c>
      <c r="D59" s="43">
        <f>'Tabelle3.6 F'!D17/'Tabelle3.6 F'!D$29*100</f>
        <v>4.865049538776903</v>
      </c>
      <c r="E59" s="43">
        <f>'Tabelle3.6 F'!E17/'Tabelle3.6 F'!E$29*100</f>
        <v>4.6991189152034005</v>
      </c>
      <c r="F59" s="43">
        <f>'Tabelle3.6 F'!F17/'Tabelle3.6 F'!F$29*100</f>
        <v>4.7469716534464741</v>
      </c>
      <c r="G59" s="43">
        <f>'Tabelle3.6 F'!G17/'Tabelle3.6 F'!G$29*100</f>
        <v>4.746440169872594</v>
      </c>
      <c r="H59" s="43">
        <f>'Tabelle3.6 F'!H17/'Tabelle3.6 F'!H$29*100</f>
        <v>4.7112557091910165</v>
      </c>
      <c r="I59" s="43">
        <f>'Tabelle3.6 F'!I17/'Tabelle3.6 F'!I$29*100</f>
        <v>4.5372502645173336</v>
      </c>
      <c r="J59" s="43">
        <f>'Tabelle3.6 F'!J17/'Tabelle3.6 F'!J$29*100</f>
        <v>4.5483501082940512</v>
      </c>
      <c r="K59" s="43">
        <f>'Tabelle3.6 F'!K17/'Tabelle3.6 F'!K$29*100</f>
        <v>4.6388725778038742</v>
      </c>
      <c r="L59" s="43">
        <f>'Tabelle3.6 F'!L17/'Tabelle3.6 F'!L$29*100</f>
        <v>4.4701155198392781</v>
      </c>
      <c r="M59" s="43">
        <f>'Tabelle3.6 F'!M17/'Tabelle3.6 F'!M$29*100</f>
        <v>4.5063758582886155</v>
      </c>
      <c r="N59" s="43">
        <f>'Tabelle3.6 F'!N17/'Tabelle3.6 F'!N$29*100</f>
        <v>4.4999160463424186</v>
      </c>
      <c r="O59" s="43">
        <f>'Tabelle3.6 F'!O17/'Tabelle3.6 F'!O$29*100</f>
        <v>4.5810493343774468</v>
      </c>
      <c r="P59" s="43">
        <f>'Tabelle3.6 F'!P17/'Tabelle3.6 F'!P$29*100</f>
        <v>4.6122425824019961</v>
      </c>
      <c r="Q59" s="43">
        <f>'Tabelle3.6 F'!Q17/'Tabelle3.6 F'!Q$29*100</f>
        <v>4.7483966452886035</v>
      </c>
      <c r="R59" s="43">
        <f>'Tabelle3.6 F'!R17/'Tabelle3.6 F'!R$29*100</f>
        <v>4.7352505951232056</v>
      </c>
      <c r="S59" s="43">
        <f>'Tabelle3.6 F'!S17/'Tabelle3.6 F'!S$29*100</f>
        <v>4.6926202647791335</v>
      </c>
      <c r="T59" s="43">
        <f>'Tabelle3.6 F'!T17/'Tabelle3.6 F'!T$29*100</f>
        <v>4.7427597955707004</v>
      </c>
      <c r="U59" s="43">
        <f>'Tabelle3.6 F'!U17/'Tabelle3.6 F'!U$29*100</f>
        <v>4.7806801379990134</v>
      </c>
    </row>
    <row r="60" spans="1:29" x14ac:dyDescent="0.2">
      <c r="A60" s="42" t="s">
        <v>11</v>
      </c>
      <c r="B60" s="43">
        <f>'Tabelle3.6 F'!B18/'Tabelle3.6 F'!B$29*100</f>
        <v>7.7543672489665285</v>
      </c>
      <c r="C60" s="43">
        <f>'Tabelle3.6 F'!C18/'Tabelle3.6 F'!C$29*100</f>
        <v>7.5955558661169711</v>
      </c>
      <c r="D60" s="43">
        <f>'Tabelle3.6 F'!D18/'Tabelle3.6 F'!D$29*100</f>
        <v>7.659719849675434</v>
      </c>
      <c r="E60" s="43">
        <f>'Tabelle3.6 F'!E18/'Tabelle3.6 F'!E$29*100</f>
        <v>7.6423170655502082</v>
      </c>
      <c r="F60" s="43">
        <f>'Tabelle3.6 F'!F18/'Tabelle3.6 F'!F$29*100</f>
        <v>7.6246694951730909</v>
      </c>
      <c r="G60" s="43">
        <f>'Tabelle3.6 F'!G18/'Tabelle3.6 F'!G$29*100</f>
        <v>7.5256057956532603</v>
      </c>
      <c r="H60" s="43">
        <f>'Tabelle3.6 F'!H18/'Tabelle3.6 F'!H$29*100</f>
        <v>7.4829506350497397</v>
      </c>
      <c r="I60" s="43">
        <f>'Tabelle3.6 F'!I18/'Tabelle3.6 F'!I$29*100</f>
        <v>7.3940374681023213</v>
      </c>
      <c r="J60" s="43">
        <f>'Tabelle3.6 F'!J18/'Tabelle3.6 F'!J$29*100</f>
        <v>7.3448846986877303</v>
      </c>
      <c r="K60" s="43">
        <f>'Tabelle3.6 F'!K18/'Tabelle3.6 F'!K$29*100</f>
        <v>7.4574280681150888</v>
      </c>
      <c r="L60" s="43">
        <f>'Tabelle3.6 F'!L18/'Tabelle3.6 F'!L$29*100</f>
        <v>7.4334505273731812</v>
      </c>
      <c r="M60" s="43">
        <f>'Tabelle3.6 F'!M18/'Tabelle3.6 F'!M$29*100</f>
        <v>7.4029196237955093</v>
      </c>
      <c r="N60" s="43">
        <f>'Tabelle3.6 F'!N18/'Tabelle3.6 F'!N$29*100</f>
        <v>7.5222477192589716</v>
      </c>
      <c r="O60" s="43">
        <f>'Tabelle3.6 F'!O18/'Tabelle3.6 F'!O$29*100</f>
        <v>7.5623671551627716</v>
      </c>
      <c r="P60" s="43">
        <f>'Tabelle3.6 F'!P18/'Tabelle3.6 F'!P$29*100</f>
        <v>7.528223747659843</v>
      </c>
      <c r="Q60" s="43">
        <f>'Tabelle3.6 F'!Q18/'Tabelle3.6 F'!Q$29*100</f>
        <v>7.4617661568820912</v>
      </c>
      <c r="R60" s="43">
        <f>'Tabelle3.6 F'!R18/'Tabelle3.6 F'!R$29*100</f>
        <v>7.4181303480666569</v>
      </c>
      <c r="S60" s="43">
        <f>'Tabelle3.6 F'!S18/'Tabelle3.6 F'!S$29*100</f>
        <v>7.4780443046270779</v>
      </c>
      <c r="T60" s="43">
        <f>'Tabelle3.6 F'!T18/'Tabelle3.6 F'!T$29*100</f>
        <v>7.5025553662691635</v>
      </c>
      <c r="U60" s="43">
        <f>'Tabelle3.6 F'!U18/'Tabelle3.6 F'!U$29*100</f>
        <v>7.6251496162782528</v>
      </c>
    </row>
    <row r="61" spans="1:29" x14ac:dyDescent="0.2">
      <c r="A61" s="42" t="s">
        <v>12</v>
      </c>
      <c r="B61" s="43">
        <f>'Tabelle3.6 F'!B19/'Tabelle3.6 F'!B$29*100</f>
        <v>8.0944125883451132</v>
      </c>
      <c r="C61" s="43">
        <f>'Tabelle3.6 F'!C19/'Tabelle3.6 F'!C$29*100</f>
        <v>8.2803437914890665</v>
      </c>
      <c r="D61" s="43">
        <f>'Tabelle3.6 F'!D19/'Tabelle3.6 F'!D$29*100</f>
        <v>8.4933378886231612</v>
      </c>
      <c r="E61" s="43">
        <f>'Tabelle3.6 F'!E19/'Tabelle3.6 F'!E$29*100</f>
        <v>8.904580391176653</v>
      </c>
      <c r="F61" s="43">
        <f>'Tabelle3.6 F'!F19/'Tabelle3.6 F'!F$29*100</f>
        <v>8.8544548976203643</v>
      </c>
      <c r="G61" s="43">
        <f>'Tabelle3.6 F'!G19/'Tabelle3.6 F'!G$29*100</f>
        <v>8.8995753185111219</v>
      </c>
      <c r="H61" s="43">
        <f>'Tabelle3.6 F'!H19/'Tabelle3.6 F'!H$29*100</f>
        <v>8.8343865356941755</v>
      </c>
      <c r="I61" s="43">
        <f>'Tabelle3.6 F'!I19/'Tabelle3.6 F'!I$29*100</f>
        <v>8.9313499719922831</v>
      </c>
      <c r="J61" s="43">
        <f>'Tabelle3.6 F'!J19/'Tabelle3.6 F'!J$29*100</f>
        <v>8.7399668747611159</v>
      </c>
      <c r="K61" s="43">
        <f>'Tabelle3.6 F'!K19/'Tabelle3.6 F'!K$29*100</f>
        <v>8.7688393031904432</v>
      </c>
      <c r="L61" s="43">
        <f>'Tabelle3.6 F'!L19/'Tabelle3.6 F'!L$29*100</f>
        <v>8.6765444500251121</v>
      </c>
      <c r="M61" s="43">
        <f>'Tabelle3.6 F'!M19/'Tabelle3.6 F'!M$29*100</f>
        <v>8.7819514165368417</v>
      </c>
      <c r="N61" s="43">
        <f>'Tabelle3.6 F'!N19/'Tabelle3.6 F'!N$29*100</f>
        <v>8.6416298203391726</v>
      </c>
      <c r="O61" s="43">
        <f>'Tabelle3.6 F'!O19/'Tabelle3.6 F'!O$29*100</f>
        <v>8.6810605213111067</v>
      </c>
      <c r="P61" s="43">
        <f>'Tabelle3.6 F'!P19/'Tabelle3.6 F'!P$29*100</f>
        <v>8.685539229590967</v>
      </c>
      <c r="Q61" s="43">
        <f>'Tabelle3.6 F'!Q19/'Tabelle3.6 F'!Q$29*100</f>
        <v>8.775283670448939</v>
      </c>
      <c r="R61" s="43">
        <f>'Tabelle3.6 F'!R19/'Tabelle3.6 F'!R$29*100</f>
        <v>8.6148105256385534</v>
      </c>
      <c r="S61" s="43">
        <f>'Tabelle3.6 F'!S19/'Tabelle3.6 F'!S$29*100</f>
        <v>8.5922139205662589</v>
      </c>
      <c r="T61" s="43">
        <f>'Tabelle3.6 F'!T19/'Tabelle3.6 F'!T$29*100</f>
        <v>8.5247018739352676</v>
      </c>
      <c r="U61" s="43">
        <f>'Tabelle3.6 F'!U19/'Tabelle3.6 F'!U$29*100</f>
        <v>8.6319791593325359</v>
      </c>
    </row>
    <row r="62" spans="1:29" x14ac:dyDescent="0.2">
      <c r="A62" s="42" t="s">
        <v>3</v>
      </c>
      <c r="B62" s="43">
        <f>'Tabelle3.6 F'!B20/'Tabelle3.6 F'!B$29*100</f>
        <v>8.9078543805840784</v>
      </c>
      <c r="C62" s="43">
        <f>'Tabelle3.6 F'!C20/'Tabelle3.6 F'!C$29*100</f>
        <v>8.8253790790301085</v>
      </c>
      <c r="D62" s="43">
        <f>'Tabelle3.6 F'!D20/'Tabelle3.6 F'!D$29*100</f>
        <v>8.7871540826785157</v>
      </c>
      <c r="E62" s="43">
        <f>'Tabelle3.6 F'!E20/'Tabelle3.6 F'!E$29*100</f>
        <v>8.7608573392488918</v>
      </c>
      <c r="F62" s="43">
        <f>'Tabelle3.6 F'!F20/'Tabelle3.6 F'!F$29*100</f>
        <v>8.7130295763389256</v>
      </c>
      <c r="G62" s="43">
        <f>'Tabelle3.6 F'!G20/'Tabelle3.6 F'!G$29*100</f>
        <v>9.3055208593554841</v>
      </c>
      <c r="H62" s="43">
        <f>'Tabelle3.6 F'!H20/'Tabelle3.6 F'!H$29*100</f>
        <v>8.859413126446853</v>
      </c>
      <c r="I62" s="43">
        <f>'Tabelle3.6 F'!I20/'Tabelle3.6 F'!I$29*100</f>
        <v>8.9624696583058459</v>
      </c>
      <c r="J62" s="43">
        <f>'Tabelle3.6 F'!J20/'Tabelle3.6 F'!J$29*100</f>
        <v>9.1030704548350094</v>
      </c>
      <c r="K62" s="43">
        <f>'Tabelle3.6 F'!K20/'Tabelle3.6 F'!K$29*100</f>
        <v>9.0363410974097977</v>
      </c>
      <c r="L62" s="43">
        <f>'Tabelle3.6 F'!L20/'Tabelle3.6 F'!L$29*100</f>
        <v>9.0030135610246074</v>
      </c>
      <c r="M62" s="43">
        <f>'Tabelle3.6 F'!M20/'Tabelle3.6 F'!M$29*100</f>
        <v>9.1512318966014661</v>
      </c>
      <c r="N62" s="43">
        <f>'Tabelle3.6 F'!N20/'Tabelle3.6 F'!N$29*100</f>
        <v>9.2684837969440874</v>
      </c>
      <c r="O62" s="43">
        <f>'Tabelle3.6 F'!O20/'Tabelle3.6 F'!O$29*100</f>
        <v>9.301935339523439</v>
      </c>
      <c r="P62" s="43">
        <f>'Tabelle3.6 F'!P20/'Tabelle3.6 F'!P$29*100</f>
        <v>9.4627559993192225</v>
      </c>
      <c r="Q62" s="43">
        <f>'Tabelle3.6 F'!Q20/'Tabelle3.6 F'!Q$29*100</f>
        <v>9.6447952639368513</v>
      </c>
      <c r="R62" s="43">
        <f>'Tabelle3.6 F'!R20/'Tabelle3.6 F'!R$29*100</f>
        <v>9.586308949366277</v>
      </c>
      <c r="S62" s="43">
        <f>'Tabelle3.6 F'!S20/'Tabelle3.6 F'!S$29*100</f>
        <v>9.5490890024904953</v>
      </c>
      <c r="T62" s="43">
        <f>'Tabelle3.6 F'!T20/'Tabelle3.6 F'!T$29*100</f>
        <v>9.4718909710391799</v>
      </c>
      <c r="U62" s="43">
        <f>'Tabelle3.6 F'!U20/'Tabelle3.6 F'!U$29*100</f>
        <v>9.3783003590790663</v>
      </c>
    </row>
    <row r="63" spans="1:29" x14ac:dyDescent="0.2">
      <c r="A63" s="42" t="s">
        <v>13</v>
      </c>
      <c r="B63" s="43">
        <f>'Tabelle3.6 F'!B21/'Tabelle3.6 F'!B$29*100</f>
        <v>9.5346046139485239</v>
      </c>
      <c r="C63" s="43">
        <f>'Tabelle3.6 F'!C21/'Tabelle3.6 F'!C$29*100</f>
        <v>9.8874991265460199</v>
      </c>
      <c r="D63" s="43">
        <f>'Tabelle3.6 F'!D21/'Tabelle3.6 F'!D$29*100</f>
        <v>9.8667577724632682</v>
      </c>
      <c r="E63" s="43">
        <f>'Tabelle3.6 F'!E21/'Tabelle3.6 F'!E$29*100</f>
        <v>9.9418858963944334</v>
      </c>
      <c r="F63" s="43">
        <f>'Tabelle3.6 F'!F21/'Tabelle3.6 F'!F$29*100</f>
        <v>9.8813257086638373</v>
      </c>
      <c r="G63" s="43">
        <f>'Tabelle3.6 F'!G21/'Tabelle3.6 F'!G$29*100</f>
        <v>9.9862603047714167</v>
      </c>
      <c r="H63" s="43">
        <f>'Tabelle3.6 F'!H21/'Tabelle3.6 F'!H$29*100</f>
        <v>10.129512607145097</v>
      </c>
      <c r="I63" s="43">
        <f>'Tabelle3.6 F'!I21/'Tabelle3.6 F'!I$29*100</f>
        <v>10.474886413144946</v>
      </c>
      <c r="J63" s="43">
        <f>'Tabelle3.6 F'!J21/'Tabelle3.6 F'!J$29*100</f>
        <v>9.5489871321187358</v>
      </c>
      <c r="K63" s="43">
        <f>'Tabelle3.6 F'!K21/'Tabelle3.6 F'!K$29*100</f>
        <v>9.6235401578913056</v>
      </c>
      <c r="L63" s="43">
        <f>'Tabelle3.6 F'!L21/'Tabelle3.6 F'!L$29*100</f>
        <v>9.7187343043696579</v>
      </c>
      <c r="M63" s="43">
        <f>'Tabelle3.6 F'!M21/'Tabelle3.6 F'!M$29*100</f>
        <v>9.676302579193349</v>
      </c>
      <c r="N63" s="43">
        <f>'Tabelle3.6 F'!N21/'Tabelle3.6 F'!N$29*100</f>
        <v>9.7498181004085804</v>
      </c>
      <c r="O63" s="43">
        <f>'Tabelle3.6 F'!O21/'Tabelle3.6 F'!O$29*100</f>
        <v>9.9116232240742779</v>
      </c>
      <c r="P63" s="43">
        <f>'Tabelle3.6 F'!P21/'Tabelle3.6 F'!P$29*100</f>
        <v>9.8995858625971529</v>
      </c>
      <c r="Q63" s="43">
        <f>'Tabelle3.6 F'!Q21/'Tabelle3.6 F'!Q$29*100</f>
        <v>9.8667982239763177</v>
      </c>
      <c r="R63" s="43">
        <f>'Tabelle3.6 F'!R21/'Tabelle3.6 F'!R$29*100</f>
        <v>9.8565270539792849</v>
      </c>
      <c r="S63" s="43">
        <f>'Tabelle3.6 F'!S21/'Tabelle3.6 F'!S$29*100</f>
        <v>9.9292174596932732</v>
      </c>
      <c r="T63" s="43">
        <f>'Tabelle3.6 F'!T21/'Tabelle3.6 F'!T$29*100</f>
        <v>9.8875638841567337</v>
      </c>
      <c r="U63" s="43">
        <f>'Tabelle3.6 F'!U21/'Tabelle3.6 F'!U$29*100</f>
        <v>9.948602407941987</v>
      </c>
    </row>
    <row r="64" spans="1:29" x14ac:dyDescent="0.2">
      <c r="A64" s="42" t="s">
        <v>4</v>
      </c>
      <c r="B64" s="43">
        <f>'Tabelle3.6 F'!B22/'Tabelle3.6 F'!B$29*100</f>
        <v>4.4672623016402175</v>
      </c>
      <c r="C64" s="43">
        <f>'Tabelle3.6 F'!C22/'Tabelle3.6 F'!C$29*100</f>
        <v>4.5559359932918735</v>
      </c>
      <c r="D64" s="43">
        <f>'Tabelle3.6 F'!D22/'Tabelle3.6 F'!D$29*100</f>
        <v>4.6053980184489269</v>
      </c>
      <c r="E64" s="43">
        <f>'Tabelle3.6 F'!E22/'Tabelle3.6 F'!E$29*100</f>
        <v>4.4866587514840965</v>
      </c>
      <c r="F64" s="43">
        <f>'Tabelle3.6 F'!F22/'Tabelle3.6 F'!F$29*100</f>
        <v>4.61169525917727</v>
      </c>
      <c r="G64" s="43">
        <f>'Tabelle3.6 F'!G22/'Tabelle3.6 F'!G$29*100</f>
        <v>4.6402697976517606</v>
      </c>
      <c r="H64" s="43">
        <f>'Tabelle3.6 F'!H22/'Tabelle3.6 F'!H$29*100</f>
        <v>4.7550522430081985</v>
      </c>
      <c r="I64" s="43">
        <f>'Tabelle3.6 F'!I22/'Tabelle3.6 F'!I$29*100</f>
        <v>4.804879566813967</v>
      </c>
      <c r="J64" s="43">
        <f>'Tabelle3.6 F'!J22/'Tabelle3.6 F'!J$29*100</f>
        <v>5.1153013122690796</v>
      </c>
      <c r="K64" s="43">
        <f>'Tabelle3.6 F'!K22/'Tabelle3.6 F'!K$29*100</f>
        <v>5.1477784302211793</v>
      </c>
      <c r="L64" s="43">
        <f>'Tabelle3.6 F'!L22/'Tabelle3.6 F'!L$29*100</f>
        <v>5.1795580110497221</v>
      </c>
      <c r="M64" s="43">
        <f>'Tabelle3.6 F'!M22/'Tabelle3.6 F'!M$29*100</f>
        <v>5.187236743407766</v>
      </c>
      <c r="N64" s="43">
        <f>'Tabelle3.6 F'!N22/'Tabelle3.6 F'!N$29*100</f>
        <v>5.2331113225499513</v>
      </c>
      <c r="O64" s="43">
        <f>'Tabelle3.6 F'!O22/'Tabelle3.6 F'!O$29*100</f>
        <v>5.1236156169593912</v>
      </c>
      <c r="P64" s="43">
        <f>'Tabelle3.6 F'!P22/'Tabelle3.6 F'!P$29*100</f>
        <v>5.2079196686900771</v>
      </c>
      <c r="Q64" s="43">
        <f>'Tabelle3.6 F'!Q22/'Tabelle3.6 F'!Q$29*100</f>
        <v>5.0320670942279246</v>
      </c>
      <c r="R64" s="43">
        <f>'Tabelle3.6 F'!R22/'Tabelle3.6 F'!R$29*100</f>
        <v>4.9089622338029955</v>
      </c>
      <c r="S64" s="43">
        <f>'Tabelle3.6 F'!S22/'Tabelle3.6 F'!S$29*100</f>
        <v>4.8499147987940763</v>
      </c>
      <c r="T64" s="43">
        <f>'Tabelle3.6 F'!T22/'Tabelle3.6 F'!T$29*100</f>
        <v>4.9199318568994892</v>
      </c>
      <c r="U64" s="43">
        <f>'Tabelle3.6 F'!U22/'Tabelle3.6 F'!U$29*100</f>
        <v>4.808843202140392</v>
      </c>
    </row>
    <row r="65" spans="1:21" x14ac:dyDescent="0.2">
      <c r="A65" s="42" t="s">
        <v>14</v>
      </c>
      <c r="B65" s="43">
        <f>'Tabelle3.6 F'!B23/'Tabelle3.6 F'!B$29*100</f>
        <v>6.8342445659421269</v>
      </c>
      <c r="C65" s="43">
        <f>'Tabelle3.6 F'!C23/'Tabelle3.6 F'!C$29*100</f>
        <v>6.9526937320941933</v>
      </c>
      <c r="D65" s="43">
        <f>'Tabelle3.6 F'!D23/'Tabelle3.6 F'!D$29*100</f>
        <v>6.6894431158182455</v>
      </c>
      <c r="E65" s="43">
        <f>'Tabelle3.6 F'!E23/'Tabelle3.6 F'!E$29*100</f>
        <v>6.7299881272261439</v>
      </c>
      <c r="F65" s="43">
        <f>'Tabelle3.6 F'!F23/'Tabelle3.6 F'!F$29*100</f>
        <v>6.6531390272397433</v>
      </c>
      <c r="G65" s="43">
        <f>'Tabelle3.6 F'!G23/'Tabelle3.6 F'!G$29*100</f>
        <v>6.6137896577566826</v>
      </c>
      <c r="H65" s="43">
        <f>'Tabelle3.6 F'!H23/'Tabelle3.6 F'!H$29*100</f>
        <v>6.6445598448351362</v>
      </c>
      <c r="I65" s="43">
        <f>'Tabelle3.6 F'!I23/'Tabelle3.6 F'!I$29*100</f>
        <v>6.6160453102632744</v>
      </c>
      <c r="J65" s="43">
        <f>'Tabelle3.6 F'!J23/'Tabelle3.6 F'!J$29*100</f>
        <v>6.5294942030831953</v>
      </c>
      <c r="K65" s="43">
        <f>'Tabelle3.6 F'!K23/'Tabelle3.6 F'!K$29*100</f>
        <v>6.5635806093821376</v>
      </c>
      <c r="L65" s="43">
        <f>'Tabelle3.6 F'!L23/'Tabelle3.6 F'!L$29*100</f>
        <v>6.8370165745856388</v>
      </c>
      <c r="M65" s="43">
        <f>'Tabelle3.6 F'!M23/'Tabelle3.6 F'!M$29*100</f>
        <v>6.7970688361894851</v>
      </c>
      <c r="N65" s="43">
        <f>'Tabelle3.6 F'!N23/'Tabelle3.6 F'!N$29*100</f>
        <v>6.6043543963732008</v>
      </c>
      <c r="O65" s="43">
        <f>'Tabelle3.6 F'!O23/'Tabelle3.6 F'!O$29*100</f>
        <v>6.5835104597829712</v>
      </c>
      <c r="P65" s="43">
        <f>'Tabelle3.6 F'!P23/'Tabelle3.6 F'!P$29*100</f>
        <v>6.4843705678788224</v>
      </c>
      <c r="Q65" s="43">
        <f>'Tabelle3.6 F'!Q23/'Tabelle3.6 F'!Q$29*100</f>
        <v>6.3209176122348314</v>
      </c>
      <c r="R65" s="43">
        <f>'Tabelle3.6 F'!R23/'Tabelle3.6 F'!R$29*100</f>
        <v>6.2343176992858513</v>
      </c>
      <c r="S65" s="43">
        <f>'Tabelle3.6 F'!S23/'Tabelle3.6 F'!S$29*100</f>
        <v>6.324551055184167</v>
      </c>
      <c r="T65" s="43">
        <f>'Tabelle3.6 F'!T23/'Tabelle3.6 F'!T$29*100</f>
        <v>6.3577512776831364</v>
      </c>
      <c r="U65" s="43">
        <f>'Tabelle3.6 F'!U23/'Tabelle3.6 F'!U$29*100</f>
        <v>6.4986270506231056</v>
      </c>
    </row>
    <row r="66" spans="1:21" x14ac:dyDescent="0.2">
      <c r="A66" s="42" t="s">
        <v>15</v>
      </c>
      <c r="B66" s="43">
        <f>'Tabelle3.6 F'!B24/'Tabelle3.6 F'!B$29*100</f>
        <v>10.034671289505271</v>
      </c>
      <c r="C66" s="43">
        <f>'Tabelle3.6 F'!C24/'Tabelle3.6 F'!C$29*100</f>
        <v>9.8525609670882535</v>
      </c>
      <c r="D66" s="43">
        <f>'Tabelle3.6 F'!D24/'Tabelle3.6 F'!D$29*100</f>
        <v>9.8189272292449701</v>
      </c>
      <c r="E66" s="43">
        <f>'Tabelle3.6 F'!E24/'Tabelle3.6 F'!E$29*100</f>
        <v>9.9043929263263184</v>
      </c>
      <c r="F66" s="43">
        <f>'Tabelle3.6 F'!F24/'Tabelle3.6 F'!F$29*100</f>
        <v>9.8505810736026547</v>
      </c>
      <c r="G66" s="43">
        <f>'Tabelle3.6 F'!G24/'Tabelle3.6 F'!G$29*100</f>
        <v>9.9675243567324454</v>
      </c>
      <c r="H66" s="43">
        <f>'Tabelle3.6 F'!H24/'Tabelle3.6 F'!H$29*100</f>
        <v>10.098229368704247</v>
      </c>
      <c r="I66" s="43">
        <f>'Tabelle3.6 F'!I24/'Tabelle3.6 F'!I$29*100</f>
        <v>10.1948092363229</v>
      </c>
      <c r="J66" s="43">
        <f>'Tabelle3.6 F'!J24/'Tabelle3.6 F'!J$29*100</f>
        <v>10.109568097846866</v>
      </c>
      <c r="K66" s="43">
        <f>'Tabelle3.6 F'!K24/'Tabelle3.6 F'!K$29*100</f>
        <v>10.080250538265798</v>
      </c>
      <c r="L66" s="43">
        <f>'Tabelle3.6 F'!L24/'Tabelle3.6 F'!L$29*100</f>
        <v>10.151933701657459</v>
      </c>
      <c r="M66" s="43">
        <f>'Tabelle3.6 F'!M24/'Tabelle3.6 F'!M$29*100</f>
        <v>10.028273036754944</v>
      </c>
      <c r="N66" s="43">
        <f>'Tabelle3.6 F'!N24/'Tabelle3.6 F'!N$29*100</f>
        <v>9.9848883416354219</v>
      </c>
      <c r="O66" s="43">
        <f>'Tabelle3.6 F'!O24/'Tabelle3.6 F'!O$29*100</f>
        <v>9.9507774918894736</v>
      </c>
      <c r="P66" s="43">
        <f>'Tabelle3.6 F'!P24/'Tabelle3.6 F'!P$29*100</f>
        <v>9.9052589777046602</v>
      </c>
      <c r="Q66" s="43">
        <f>'Tabelle3.6 F'!Q24/'Tabelle3.6 F'!Q$29*100</f>
        <v>9.8359644795263979</v>
      </c>
      <c r="R66" s="43">
        <f>'Tabelle3.6 F'!R24/'Tabelle3.6 F'!R$29*100</f>
        <v>10.088142572219002</v>
      </c>
      <c r="S66" s="43">
        <f>'Tabelle3.6 F'!S24/'Tabelle3.6 F'!S$29*100</f>
        <v>9.8636780705203826</v>
      </c>
      <c r="T66" s="43">
        <f>'Tabelle3.6 F'!T24/'Tabelle3.6 F'!T$29*100</f>
        <v>9.8330494037478697</v>
      </c>
      <c r="U66" s="43">
        <f>'Tabelle3.6 F'!U24/'Tabelle3.6 F'!U$29*100</f>
        <v>9.7725832570583613</v>
      </c>
    </row>
    <row r="67" spans="1:21" x14ac:dyDescent="0.2">
      <c r="A67" s="42" t="s">
        <v>16</v>
      </c>
      <c r="B67" s="43">
        <f>'Tabelle3.6 F'!B25/'Tabelle3.6 F'!B$29*100</f>
        <v>8.7945059341245422</v>
      </c>
      <c r="C67" s="43">
        <f>'Tabelle3.6 F'!C25/'Tabelle3.6 F'!C$29*100</f>
        <v>8.5109356439102779</v>
      </c>
      <c r="D67" s="43">
        <f>'Tabelle3.6 F'!D25/'Tabelle3.6 F'!D$29*100</f>
        <v>8.390843867441065</v>
      </c>
      <c r="E67" s="43">
        <f>'Tabelle3.6 F'!E25/'Tabelle3.6 F'!E$29*100</f>
        <v>8.5733924889083291</v>
      </c>
      <c r="F67" s="43">
        <f>'Tabelle3.6 F'!F25/'Tabelle3.6 F'!F$29*100</f>
        <v>8.5101149849351287</v>
      </c>
      <c r="G67" s="43">
        <f>'Tabelle3.6 F'!G25/'Tabelle3.6 F'!G$29*100</f>
        <v>8.0876842368223834</v>
      </c>
      <c r="H67" s="43">
        <f>'Tabelle3.6 F'!H25/'Tabelle3.6 F'!H$29*100</f>
        <v>8.1023587561784396</v>
      </c>
      <c r="I67" s="43">
        <f>'Tabelle3.6 F'!I25/'Tabelle3.6 F'!I$29*100</f>
        <v>7.9666396962718613</v>
      </c>
      <c r="J67" s="43">
        <f>'Tabelle3.6 F'!J25/'Tabelle3.6 F'!J$29*100</f>
        <v>8.5870811568352661</v>
      </c>
      <c r="K67" s="43">
        <f>'Tabelle3.6 F'!K25/'Tabelle3.6 F'!K$29*100</f>
        <v>8.6840216611208945</v>
      </c>
      <c r="L67" s="43">
        <f>'Tabelle3.6 F'!L25/'Tabelle3.6 F'!L$29*100</f>
        <v>8.6953792064289299</v>
      </c>
      <c r="M67" s="43">
        <f>'Tabelle3.6 F'!M25/'Tabelle3.6 F'!M$29*100</f>
        <v>8.6954013040216971</v>
      </c>
      <c r="N67" s="43">
        <f>'Tabelle3.6 F'!N25/'Tabelle3.6 F'!N$29*100</f>
        <v>8.8543124195444118</v>
      </c>
      <c r="O67" s="43">
        <f>'Tabelle3.6 F'!O25/'Tabelle3.6 F'!O$29*100</f>
        <v>8.8600514598948443</v>
      </c>
      <c r="P67" s="43">
        <f>'Tabelle3.6 F'!P25/'Tabelle3.6 F'!P$29*100</f>
        <v>8.8840982583536618</v>
      </c>
      <c r="Q67" s="43">
        <f>'Tabelle3.6 F'!Q25/'Tabelle3.6 F'!Q$29*100</f>
        <v>8.7567834237789821</v>
      </c>
      <c r="R67" s="43">
        <f>'Tabelle3.6 F'!R25/'Tabelle3.6 F'!R$29*100</f>
        <v>8.5826417036608085</v>
      </c>
      <c r="S67" s="43">
        <f>'Tabelle3.6 F'!S25/'Tabelle3.6 F'!S$29*100</f>
        <v>8.6184296762354204</v>
      </c>
      <c r="T67" s="43">
        <f>'Tabelle3.6 F'!T25/'Tabelle3.6 F'!T$29*100</f>
        <v>8.4974446337308347</v>
      </c>
      <c r="U67" s="43">
        <f>'Tabelle3.6 F'!U25/'Tabelle3.6 F'!U$29*100</f>
        <v>8.329226219812714</v>
      </c>
    </row>
    <row r="68" spans="1:21" x14ac:dyDescent="0.2">
      <c r="A68" s="42" t="s">
        <v>5</v>
      </c>
      <c r="B68" s="43">
        <f>'Tabelle3.6 F'!B26/'Tabelle3.6 F'!B$29*100</f>
        <v>5.7807707694359296</v>
      </c>
      <c r="C68" s="43">
        <f>'Tabelle3.6 F'!C26/'Tabelle3.6 F'!C$29*100</f>
        <v>5.9464747397107107</v>
      </c>
      <c r="D68" s="43">
        <f>'Tabelle3.6 F'!D26/'Tabelle3.6 F'!D$29*100</f>
        <v>5.9993167065254482</v>
      </c>
      <c r="E68" s="43">
        <f>'Tabelle3.6 F'!E26/'Tabelle3.6 F'!E$29*100</f>
        <v>5.9926263825532748</v>
      </c>
      <c r="F68" s="43">
        <f>'Tabelle3.6 F'!F26/'Tabelle3.6 F'!F$29*100</f>
        <v>6.1858205743097825</v>
      </c>
      <c r="G68" s="43">
        <f>'Tabelle3.6 F'!G26/'Tabelle3.6 F'!G$29*100</f>
        <v>6.03297526854859</v>
      </c>
      <c r="H68" s="43">
        <f>'Tabelle3.6 F'!H26/'Tabelle3.6 F'!H$29*100</f>
        <v>6.1190014390289669</v>
      </c>
      <c r="I68" s="43">
        <f>'Tabelle3.6 F'!I26/'Tabelle3.6 F'!I$29*100</f>
        <v>6.1430260782971295</v>
      </c>
      <c r="J68" s="43">
        <f>'Tabelle3.6 F'!J26/'Tabelle3.6 F'!J$29*100</f>
        <v>6.2746846732067816</v>
      </c>
      <c r="K68" s="43">
        <f>'Tabelle3.6 F'!K26/'Tabelle3.6 F'!K$29*100</f>
        <v>6.3287009851895348</v>
      </c>
      <c r="L68" s="43">
        <f>'Tabelle3.6 F'!L26/'Tabelle3.6 F'!L$29*100</f>
        <v>6.3661476644902084</v>
      </c>
      <c r="M68" s="43">
        <f>'Tabelle3.6 F'!M26/'Tabelle3.6 F'!M$29*100</f>
        <v>6.3989383186198125</v>
      </c>
      <c r="N68" s="43">
        <f>'Tabelle3.6 F'!N26/'Tabelle3.6 F'!N$29*100</f>
        <v>6.2293613925113371</v>
      </c>
      <c r="O68" s="43">
        <f>'Tabelle3.6 F'!O26/'Tabelle3.6 F'!O$29*100</f>
        <v>6.1304396464928939</v>
      </c>
      <c r="P68" s="43">
        <f>'Tabelle3.6 F'!P26/'Tabelle3.6 F'!P$29*100</f>
        <v>6.1780223520735236</v>
      </c>
      <c r="Q68" s="43">
        <f>'Tabelle3.6 F'!Q26/'Tabelle3.6 F'!Q$29*100</f>
        <v>6.2777503700049353</v>
      </c>
      <c r="R68" s="43">
        <f>'Tabelle3.6 F'!R26/'Tabelle3.6 F'!R$29*100</f>
        <v>6.1506787621437278</v>
      </c>
      <c r="S68" s="43">
        <f>'Tabelle3.6 F'!S26/'Tabelle3.6 F'!S$29*100</f>
        <v>6.2131340935902477</v>
      </c>
      <c r="T68" s="43">
        <f>'Tabelle3.6 F'!T26/'Tabelle3.6 F'!T$29*100</f>
        <v>6.2623509369676356</v>
      </c>
      <c r="U68" s="43">
        <f>'Tabelle3.6 F'!U26/'Tabelle3.6 F'!U$29*100</f>
        <v>6.1747518129972523</v>
      </c>
    </row>
    <row r="69" spans="1:21" x14ac:dyDescent="0.2">
      <c r="A69" s="42" t="s">
        <v>2</v>
      </c>
      <c r="B69" s="43">
        <f>'Tabelle3.6 F'!B27/'Tabelle3.6 F'!B$29*100</f>
        <v>6.674223229763963</v>
      </c>
      <c r="C69" s="43">
        <f>'Tabelle3.6 F'!C27/'Tabelle3.6 F'!C$29*100</f>
        <v>6.7360771434560842</v>
      </c>
      <c r="D69" s="43">
        <f>'Tabelle3.6 F'!D27/'Tabelle3.6 F'!D$29*100</f>
        <v>6.8124359412367674</v>
      </c>
      <c r="E69" s="43">
        <f>'Tabelle3.6 F'!E27/'Tabelle3.6 F'!E$29*100</f>
        <v>6.9112041492220193</v>
      </c>
      <c r="F69" s="43">
        <f>'Tabelle3.6 F'!F27/'Tabelle3.6 F'!F$29*100</f>
        <v>7.1081596261452384</v>
      </c>
      <c r="G69" s="43">
        <f>'Tabelle3.6 F'!G27/'Tabelle3.6 F'!G$29*100</f>
        <v>7.0447164626530112</v>
      </c>
      <c r="H69" s="43">
        <f>'Tabelle3.6 F'!H27/'Tabelle3.6 F'!H$29*100</f>
        <v>7.3015078520928478</v>
      </c>
      <c r="I69" s="43">
        <f>'Tabelle3.6 F'!I27/'Tabelle3.6 F'!I$29*100</f>
        <v>7.443828966204018</v>
      </c>
      <c r="J69" s="43">
        <f>'Tabelle3.6 F'!J27/'Tabelle3.6 F'!J$29*100</f>
        <v>7.3831061281691941</v>
      </c>
      <c r="K69" s="43">
        <f>'Tabelle3.6 F'!K27/'Tabelle3.6 F'!K$29*100</f>
        <v>7.2812683499706434</v>
      </c>
      <c r="L69" s="43">
        <f>'Tabelle3.6 F'!L27/'Tabelle3.6 F'!L$29*100</f>
        <v>7.2137117026619766</v>
      </c>
      <c r="M69" s="43">
        <f>'Tabelle3.6 F'!M27/'Tabelle3.6 F'!M$29*100</f>
        <v>7.2875194737753137</v>
      </c>
      <c r="N69" s="43">
        <f>'Tabelle3.6 F'!N27/'Tabelle3.6 F'!N$29*100</f>
        <v>7.2032238204511119</v>
      </c>
      <c r="O69" s="43">
        <f>'Tabelle3.6 F'!O27/'Tabelle3.6 F'!O$29*100</f>
        <v>7.1428571428571441</v>
      </c>
      <c r="P69" s="43">
        <f>'Tabelle3.6 F'!P27/'Tabelle3.6 F'!P$29*100</f>
        <v>6.8247574743291555</v>
      </c>
      <c r="Q69" s="43">
        <f>'Tabelle3.6 F'!Q27/'Tabelle3.6 F'!Q$29*100</f>
        <v>6.8450912678835714</v>
      </c>
      <c r="R69" s="43">
        <f>'Tabelle3.6 F'!R27/'Tabelle3.6 F'!R$29*100</f>
        <v>6.9484655471916623</v>
      </c>
      <c r="S69" s="43">
        <f>'Tabelle3.6 F'!S27/'Tabelle3.6 F'!S$29*100</f>
        <v>6.9406213134093564</v>
      </c>
      <c r="T69" s="43">
        <f>'Tabelle3.6 F'!T27/'Tabelle3.6 F'!T$29*100</f>
        <v>7.0323679727427608</v>
      </c>
      <c r="U69" s="43">
        <f>'Tabelle3.6 F'!U27/'Tabelle3.6 F'!U$29*100</f>
        <v>7.1463775258748123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'Tabelle3.6 F'!B29/'Tabelle3.6 F'!B$29*100</f>
        <v>100</v>
      </c>
      <c r="C71" s="56">
        <f>'Tabelle3.6 F'!C29/'Tabelle3.6 F'!C$29*100</f>
        <v>100</v>
      </c>
      <c r="D71" s="56">
        <f>'Tabelle3.6 F'!D29/'Tabelle3.6 F'!D$29*100</f>
        <v>100</v>
      </c>
      <c r="E71" s="56">
        <f>'Tabelle3.6 F'!E29/'Tabelle3.6 F'!E$29*100</f>
        <v>100</v>
      </c>
      <c r="F71" s="56">
        <f>'Tabelle3.6 F'!F29/'Tabelle3.6 F'!F$29*100</f>
        <v>100</v>
      </c>
      <c r="G71" s="56">
        <f>'Tabelle3.6 F'!G29/'Tabelle3.6 F'!G$29*100</f>
        <v>100</v>
      </c>
      <c r="H71" s="56">
        <f>'Tabelle3.6 F'!H29/'Tabelle3.6 F'!H$29*100</f>
        <v>100</v>
      </c>
      <c r="I71" s="56">
        <f>'Tabelle3.6 F'!I29/'Tabelle3.6 F'!I$29*100</f>
        <v>100</v>
      </c>
      <c r="J71" s="56">
        <f>'Tabelle3.6 F'!J29/'Tabelle3.6 F'!J$29*100</f>
        <v>100</v>
      </c>
      <c r="K71" s="56">
        <f>'Tabelle3.6 F'!K29/'Tabelle3.6 F'!K$29*100</f>
        <v>100</v>
      </c>
      <c r="L71" s="56">
        <f>'Tabelle3.6 F'!L29/'Tabelle3.6 F'!L$29*100</f>
        <v>100</v>
      </c>
      <c r="M71" s="56">
        <f>'Tabelle3.6 F'!M29/'Tabelle3.6 F'!M$29*100</f>
        <v>100</v>
      </c>
      <c r="N71" s="56">
        <f>'Tabelle3.6 F'!N29/'Tabelle3.6 F'!N$29*100</f>
        <v>100</v>
      </c>
      <c r="O71" s="56">
        <f>'Tabelle3.6 F'!O29/'Tabelle3.6 F'!O$29*100</f>
        <v>100</v>
      </c>
      <c r="P71" s="56">
        <f>'Tabelle3.6 F'!P29/'Tabelle3.6 F'!P$29*100</f>
        <v>100</v>
      </c>
      <c r="Q71" s="56">
        <f>'Tabelle3.6 F'!Q29/'Tabelle3.6 F'!Q$29*100</f>
        <v>100</v>
      </c>
      <c r="R71" s="56">
        <f>'Tabelle3.6 F'!R29/'Tabelle3.6 F'!R$29*100</f>
        <v>100</v>
      </c>
      <c r="S71" s="56">
        <f>'Tabelle3.6 F'!S29/'Tabelle3.6 F'!S$29*100</f>
        <v>100</v>
      </c>
      <c r="T71" s="56">
        <f>'Tabelle3.6 F'!T29/'Tabelle3.6 F'!T$29*100</f>
        <v>100</v>
      </c>
      <c r="U71" s="56">
        <f>'Tabelle3.6 F'!U29/'Tabelle3.6 F'!U$29*100</f>
        <v>100</v>
      </c>
    </row>
    <row r="72" spans="1:21" x14ac:dyDescent="0.2">
      <c r="A72" s="42" t="s">
        <v>17</v>
      </c>
      <c r="B72" s="43">
        <f>'Tabelle3.6 F'!B30/'Tabelle3.6 F'!B$29*100</f>
        <v>18.615815442058945</v>
      </c>
      <c r="C72" s="43">
        <f>'Tabelle3.6 F'!C30/'Tabelle3.6 F'!C$29*100</f>
        <v>18.125917126685763</v>
      </c>
      <c r="D72" s="43">
        <f>'Tabelle3.6 F'!D30/'Tabelle3.6 F'!D$29*100</f>
        <v>18.011615989067309</v>
      </c>
      <c r="E72" s="43">
        <f>'Tabelle3.6 F'!E30/'Tabelle3.6 F'!E$29*100</f>
        <v>17.452977566706242</v>
      </c>
      <c r="F72" s="43">
        <f>'Tabelle3.6 F'!F30/'Tabelle3.6 F'!F$29*100</f>
        <v>17.260038123347471</v>
      </c>
      <c r="G72" s="43">
        <f>'Tabelle3.6 F'!G30/'Tabelle3.6 F'!G$29*100</f>
        <v>17.149637771671244</v>
      </c>
      <c r="H72" s="43">
        <f>'Tabelle3.6 F'!H30/'Tabelle3.6 F'!H$29*100</f>
        <v>16.961771882625296</v>
      </c>
      <c r="I72" s="43">
        <f>'Tabelle3.6 F'!I30/'Tabelle3.6 F'!I$29*100</f>
        <v>16.530777369764106</v>
      </c>
      <c r="J72" s="43">
        <f>'Tabelle3.6 F'!J30/'Tabelle3.6 F'!J$29*100</f>
        <v>16.715505159892981</v>
      </c>
      <c r="K72" s="43">
        <f>'Tabelle3.6 F'!K30/'Tabelle3.6 F'!K$29*100</f>
        <v>16.389378221439294</v>
      </c>
      <c r="L72" s="43">
        <f>'Tabelle3.6 F'!L30/'Tabelle3.6 F'!L$29*100</f>
        <v>16.254394776494223</v>
      </c>
      <c r="M72" s="43">
        <f>'Tabelle3.6 F'!M30/'Tabelle3.6 F'!M$29*100</f>
        <v>16.086780912815186</v>
      </c>
      <c r="N72" s="43">
        <f>'Tabelle3.6 F'!N30/'Tabelle3.6 F'!N$29*100</f>
        <v>16.208652823641355</v>
      </c>
      <c r="O72" s="43">
        <f>'Tabelle3.6 F'!O30/'Tabelle3.6 F'!O$29*100</f>
        <v>16.17071260767424</v>
      </c>
      <c r="P72" s="43">
        <f>'Tabelle3.6 F'!P30/'Tabelle3.6 F'!P$29*100</f>
        <v>16.32722527940092</v>
      </c>
      <c r="Q72" s="43">
        <f>'Tabelle3.6 F'!Q30/'Tabelle3.6 F'!Q$29*100</f>
        <v>16.434385791810556</v>
      </c>
      <c r="R72" s="43">
        <f>'Tabelle3.6 F'!R30/'Tabelle3.6 F'!R$29*100</f>
        <v>16.875764009521973</v>
      </c>
      <c r="S72" s="43">
        <f>'Tabelle3.6 F'!S30/'Tabelle3.6 F'!S$29*100</f>
        <v>16.948486040110108</v>
      </c>
      <c r="T72" s="43">
        <f>'Tabelle3.6 F'!T30/'Tabelle3.6 F'!T$29*100</f>
        <v>16.967632027257238</v>
      </c>
      <c r="U72" s="43">
        <f>'Tabelle3.6 F'!U30/'Tabelle3.6 F'!U$29*100</f>
        <v>16.904879250862493</v>
      </c>
    </row>
    <row r="73" spans="1:21" x14ac:dyDescent="0.2">
      <c r="A73" s="42" t="s">
        <v>18</v>
      </c>
      <c r="B73" s="43">
        <f>'Tabelle3.6 F'!B31/'Tabelle3.6 F'!B$29*100</f>
        <v>81.384184557941055</v>
      </c>
      <c r="C73" s="43">
        <f>'Tabelle3.6 F'!C31/'Tabelle3.6 F'!C$29*100</f>
        <v>81.874082873314222</v>
      </c>
      <c r="D73" s="43">
        <f>'Tabelle3.6 F'!D31/'Tabelle3.6 F'!D$29*100</f>
        <v>81.988384010932705</v>
      </c>
      <c r="E73" s="43">
        <f>'Tabelle3.6 F'!E31/'Tabelle3.6 F'!E$29*100</f>
        <v>82.547022433293776</v>
      </c>
      <c r="F73" s="43">
        <f>'Tabelle3.6 F'!F31/'Tabelle3.6 F'!F$29*100</f>
        <v>82.739961876652501</v>
      </c>
      <c r="G73" s="43">
        <f>'Tabelle3.6 F'!G31/'Tabelle3.6 F'!G$29*100</f>
        <v>82.850362228328748</v>
      </c>
      <c r="H73" s="43">
        <f>'Tabelle3.6 F'!H31/'Tabelle3.6 F'!H$29*100</f>
        <v>83.038228117374729</v>
      </c>
      <c r="I73" s="43">
        <f>'Tabelle3.6 F'!I31/'Tabelle3.6 F'!I$29*100</f>
        <v>83.46922263023589</v>
      </c>
      <c r="J73" s="43">
        <f>'Tabelle3.6 F'!J31/'Tabelle3.6 F'!J$29*100</f>
        <v>83.284494840107001</v>
      </c>
      <c r="K73" s="43">
        <f>'Tabelle3.6 F'!K31/'Tabelle3.6 F'!K$29*100</f>
        <v>83.610621778560713</v>
      </c>
      <c r="L73" s="43">
        <f>'Tabelle3.6 F'!L31/'Tabelle3.6 F'!L$29*100</f>
        <v>83.745605223505777</v>
      </c>
      <c r="M73" s="43">
        <f>'Tabelle3.6 F'!M31/'Tabelle3.6 F'!M$29*100</f>
        <v>83.9132190871848</v>
      </c>
      <c r="N73" s="43">
        <f>'Tabelle3.6 F'!N31/'Tabelle3.6 F'!N$29*100</f>
        <v>83.791347176358641</v>
      </c>
      <c r="O73" s="43">
        <f>'Tabelle3.6 F'!O31/'Tabelle3.6 F'!O$29*100</f>
        <v>83.829287392325767</v>
      </c>
      <c r="P73" s="43">
        <f>'Tabelle3.6 F'!P31/'Tabelle3.6 F'!P$29*100</f>
        <v>83.672774720599094</v>
      </c>
      <c r="Q73" s="43">
        <f>'Tabelle3.6 F'!Q31/'Tabelle3.6 F'!Q$29*100</f>
        <v>83.565614208189459</v>
      </c>
      <c r="R73" s="43">
        <f>'Tabelle3.6 F'!R31/'Tabelle3.6 F'!R$29*100</f>
        <v>83.124235990478027</v>
      </c>
      <c r="S73" s="43">
        <f>'Tabelle3.6 F'!S31/'Tabelle3.6 F'!S$29*100</f>
        <v>83.051513959889903</v>
      </c>
      <c r="T73" s="43">
        <f>'Tabelle3.6 F'!T31/'Tabelle3.6 F'!T$29*100</f>
        <v>83.032367972742776</v>
      </c>
      <c r="U73" s="43">
        <f>'Tabelle3.6 F'!U31/'Tabelle3.6 F'!U$29*100</f>
        <v>83.095120749137507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'Tabelle3.6 F'!B14/'Tabelle3.1 insg '!F16*100</f>
        <v>15.477952056821545</v>
      </c>
      <c r="C77" s="43">
        <f>'Tabelle3.6 F'!C14/'Tabelle3.1 insg '!G16*100</f>
        <v>14.203066242406711</v>
      </c>
      <c r="D77" s="43">
        <f>'Tabelle3.6 F'!D14/'Tabelle3.1 insg '!H16*100</f>
        <v>13.861663399607965</v>
      </c>
      <c r="E77" s="43">
        <f>'Tabelle3.6 F'!E14/'Tabelle3.1 insg '!I16*100</f>
        <v>14.997364259356891</v>
      </c>
      <c r="F77" s="43">
        <f>'Tabelle3.6 F'!F14/'Tabelle3.1 insg '!J16*100</f>
        <v>15.424739195231012</v>
      </c>
      <c r="G77" s="43">
        <f>'Tabelle3.6 F'!G14/'Tabelle3.1 insg '!K16*100</f>
        <v>12.975609756097557</v>
      </c>
      <c r="H77" s="43">
        <f>'Tabelle3.6 F'!H14/'Tabelle3.1 insg '!L16*100</f>
        <v>12.626750362143907</v>
      </c>
      <c r="I77" s="43">
        <f>'Tabelle3.6 F'!I14/'Tabelle3.1 insg '!M16*100</f>
        <v>12.615684364344872</v>
      </c>
      <c r="J77" s="43">
        <f>'Tabelle3.6 F'!J14/'Tabelle3.1 insg '!N16*100</f>
        <v>12.91276490882208</v>
      </c>
      <c r="K77" s="43">
        <f>'Tabelle3.6 F'!K14/'Tabelle3.1 insg '!O16*100</f>
        <v>13.074384361513077</v>
      </c>
      <c r="L77" s="43">
        <f>'Tabelle3.6 F'!L14/'Tabelle3.1 insg '!P16*100</f>
        <v>13.666666666666643</v>
      </c>
      <c r="M77" s="43">
        <f>'Tabelle3.6 F'!M14/'Tabelle3.1 insg '!Q16*100</f>
        <v>15.194252261841399</v>
      </c>
      <c r="N77" s="43">
        <f>'Tabelle3.6 F'!N14/'Tabelle3.1 insg '!R16*100</f>
        <v>15.822440087145949</v>
      </c>
      <c r="O77" s="43">
        <f>'Tabelle3.6 F'!O14/'Tabelle3.1 insg '!S16*100</f>
        <v>16.366158113730918</v>
      </c>
      <c r="P77" s="43">
        <f>'Tabelle3.6 F'!P14/'Tabelle3.1 insg '!T16*100</f>
        <v>16.013252346769743</v>
      </c>
      <c r="Q77" s="43">
        <f>'Tabelle3.6 F'!Q14/'Tabelle3.1 insg '!U16*100</f>
        <v>14.874896893043713</v>
      </c>
      <c r="R77" s="43">
        <f>'Tabelle3.6 F'!R14/'Tabelle3.1 insg '!V16*100</f>
        <v>14.881297046902148</v>
      </c>
      <c r="S77" s="43">
        <f>'Tabelle3.6 F'!S14/'Tabelle3.1 insg '!W16*100</f>
        <v>15.109890109890097</v>
      </c>
      <c r="T77" s="43">
        <f>'Tabelle3.6 F'!T14/'Tabelle3.1 insg '!X16*100</f>
        <v>14.820641913152896</v>
      </c>
      <c r="U77" s="43">
        <f>'Tabelle3.6 F'!U14/'Tabelle3.1 insg '!Y16*100</f>
        <v>14.213036565977729</v>
      </c>
    </row>
    <row r="78" spans="1:21" x14ac:dyDescent="0.2">
      <c r="A78" s="42" t="s">
        <v>10</v>
      </c>
      <c r="B78" s="43">
        <f>'Tabelle3.6 F'!B15/'Tabelle3.1 insg '!F17*100</f>
        <v>13.093525179856114</v>
      </c>
      <c r="C78" s="43">
        <f>'Tabelle3.6 F'!C15/'Tabelle3.1 insg '!G17*100</f>
        <v>11.415701415701383</v>
      </c>
      <c r="D78" s="43">
        <f>'Tabelle3.6 F'!D15/'Tabelle3.1 insg '!H17*100</f>
        <v>11.656746031746037</v>
      </c>
      <c r="E78" s="43">
        <f>'Tabelle3.6 F'!E15/'Tabelle3.1 insg '!I17*100</f>
        <v>11.812652068126503</v>
      </c>
      <c r="F78" s="43">
        <f>'Tabelle3.6 F'!F15/'Tabelle3.1 insg '!J17*100</f>
        <v>11.157504059382989</v>
      </c>
      <c r="G78" s="43">
        <f>'Tabelle3.6 F'!G15/'Tabelle3.1 insg '!K17*100</f>
        <v>10.742547425474259</v>
      </c>
      <c r="H78" s="43">
        <f>'Tabelle3.6 F'!H15/'Tabelle3.1 insg '!L17*100</f>
        <v>10.175625332623744</v>
      </c>
      <c r="I78" s="43">
        <f>'Tabelle3.6 F'!I15/'Tabelle3.1 insg '!M17*100</f>
        <v>9.7370983446932904</v>
      </c>
      <c r="J78" s="43">
        <f>'Tabelle3.6 F'!J15/'Tabelle3.1 insg '!N17*100</f>
        <v>9.7711077521053795</v>
      </c>
      <c r="K78" s="43">
        <f>'Tabelle3.6 F'!K15/'Tabelle3.1 insg '!O17*100</f>
        <v>9.3712279161637237</v>
      </c>
      <c r="L78" s="43">
        <f>'Tabelle3.6 F'!L15/'Tabelle3.1 insg '!P17*100</f>
        <v>9.8912190198497303</v>
      </c>
      <c r="M78" s="43">
        <f>'Tabelle3.6 F'!M15/'Tabelle3.1 insg '!Q17*100</f>
        <v>11.090679232272169</v>
      </c>
      <c r="N78" s="43">
        <f>'Tabelle3.6 F'!N15/'Tabelle3.1 insg '!R17*100</f>
        <v>11.456628477905076</v>
      </c>
      <c r="O78" s="43">
        <f>'Tabelle3.6 F'!O15/'Tabelle3.1 insg '!S17*100</f>
        <v>11.505376344086017</v>
      </c>
      <c r="P78" s="43">
        <f>'Tabelle3.6 F'!P15/'Tabelle3.1 insg '!T17*100</f>
        <v>11.562030292519365</v>
      </c>
      <c r="Q78" s="43">
        <f>'Tabelle3.6 F'!Q15/'Tabelle3.1 insg '!U17*100</f>
        <v>10.483229107447407</v>
      </c>
      <c r="R78" s="43">
        <f>'Tabelle3.6 F'!R15/'Tabelle3.1 insg '!V17*100</f>
        <v>10.803813110509594</v>
      </c>
      <c r="S78" s="43">
        <f>'Tabelle3.6 F'!S15/'Tabelle3.1 insg '!W17*100</f>
        <v>11.255411255411266</v>
      </c>
      <c r="T78" s="43">
        <f>'Tabelle3.6 F'!T15/'Tabelle3.1 insg '!X17*100</f>
        <v>10.819549807237912</v>
      </c>
      <c r="U78" s="43">
        <f>'Tabelle3.6 F'!U15/'Tabelle3.1 insg '!Y17*100</f>
        <v>10.45218680504076</v>
      </c>
    </row>
    <row r="79" spans="1:21" x14ac:dyDescent="0.2">
      <c r="A79" s="42" t="s">
        <v>26</v>
      </c>
      <c r="B79" s="43">
        <f>'Tabelle3.6 F'!B16/'Tabelle3.1 insg '!F18*100</f>
        <v>15.169278621844709</v>
      </c>
      <c r="C79" s="43">
        <f>'Tabelle3.6 F'!C16/'Tabelle3.1 insg '!G18*100</f>
        <v>14.105092216680196</v>
      </c>
      <c r="D79" s="43">
        <f>'Tabelle3.6 F'!D16/'Tabelle3.1 insg '!H18*100</f>
        <v>13.524774774774768</v>
      </c>
      <c r="E79" s="43">
        <f>'Tabelle3.6 F'!E16/'Tabelle3.1 insg '!I18*100</f>
        <v>13.51963746223565</v>
      </c>
      <c r="F79" s="43">
        <f>'Tabelle3.6 F'!F16/'Tabelle3.1 insg '!J18*100</f>
        <v>12.660322714108393</v>
      </c>
      <c r="G79" s="43">
        <f>'Tabelle3.6 F'!G16/'Tabelle3.1 insg '!K18*100</f>
        <v>11.823279195668993</v>
      </c>
      <c r="H79" s="43">
        <f>'Tabelle3.6 F'!H16/'Tabelle3.1 insg '!L18*100</f>
        <v>11.496827174318785</v>
      </c>
      <c r="I79" s="43">
        <f>'Tabelle3.6 F'!I16/'Tabelle3.1 insg '!M18*100</f>
        <v>11.53237074988354</v>
      </c>
      <c r="J79" s="43">
        <f>'Tabelle3.6 F'!J16/'Tabelle3.1 insg '!N18*100</f>
        <v>11.331310449459481</v>
      </c>
      <c r="K79" s="43">
        <f>'Tabelle3.6 F'!K16/'Tabelle3.1 insg '!O18*100</f>
        <v>11.178484107579475</v>
      </c>
      <c r="L79" s="43">
        <f>'Tabelle3.6 F'!L16/'Tabelle3.1 insg '!P18*100</f>
        <v>11.588194650083896</v>
      </c>
      <c r="M79" s="43">
        <f>'Tabelle3.6 F'!M16/'Tabelle3.1 insg '!Q18*100</f>
        <v>12.792479820169621</v>
      </c>
      <c r="N79" s="43">
        <f>'Tabelle3.6 F'!N16/'Tabelle3.1 insg '!R18*100</f>
        <v>13.647515845430409</v>
      </c>
      <c r="O79" s="43">
        <f>'Tabelle3.6 F'!O16/'Tabelle3.1 insg '!S18*100</f>
        <v>13.676786261882857</v>
      </c>
      <c r="P79" s="43">
        <f>'Tabelle3.6 F'!P16/'Tabelle3.1 insg '!T18*100</f>
        <v>13.067552602436333</v>
      </c>
      <c r="Q79" s="43">
        <f>'Tabelle3.6 F'!Q16/'Tabelle3.1 insg '!U18*100</f>
        <v>12.018798120187991</v>
      </c>
      <c r="R79" s="43">
        <f>'Tabelle3.6 F'!R16/'Tabelle3.1 insg '!V18*100</f>
        <v>12.336855189558735</v>
      </c>
      <c r="S79" s="43">
        <f>'Tabelle3.6 F'!S16/'Tabelle3.1 insg '!W18*100</f>
        <v>12.614825891903447</v>
      </c>
      <c r="T79" s="43">
        <f>'Tabelle3.6 F'!T16/'Tabelle3.1 insg '!X18*100</f>
        <v>12.428339643050291</v>
      </c>
      <c r="U79" s="43">
        <f>'Tabelle3.6 F'!U16/'Tabelle3.1 insg '!Y18*100</f>
        <v>11.948668176426185</v>
      </c>
    </row>
    <row r="80" spans="1:21" x14ac:dyDescent="0.2">
      <c r="A80" s="42" t="s">
        <v>6</v>
      </c>
      <c r="B80" s="43">
        <f>'Tabelle3.6 F'!B17/'Tabelle3.1 insg '!F19*100</f>
        <v>18.369565217391273</v>
      </c>
      <c r="C80" s="43">
        <f>'Tabelle3.6 F'!C17/'Tabelle3.1 insg '!G19*100</f>
        <v>17.924278527932216</v>
      </c>
      <c r="D80" s="43">
        <f>'Tabelle3.6 F'!D17/'Tabelle3.1 insg '!H19*100</f>
        <v>17.907444668008011</v>
      </c>
      <c r="E80" s="43">
        <f>'Tabelle3.6 F'!E17/'Tabelle3.1 insg '!I19*100</f>
        <v>18.627693832053517</v>
      </c>
      <c r="F80" s="43">
        <f>'Tabelle3.6 F'!F17/'Tabelle3.1 insg '!J19*100</f>
        <v>18.411638445027442</v>
      </c>
      <c r="G80" s="43">
        <f>'Tabelle3.6 F'!G17/'Tabelle3.1 insg '!K19*100</f>
        <v>17.427195597340067</v>
      </c>
      <c r="H80" s="43">
        <f>'Tabelle3.6 F'!H17/'Tabelle3.1 insg '!L19*100</f>
        <v>17.176094890510953</v>
      </c>
      <c r="I80" s="43">
        <f>'Tabelle3.6 F'!I17/'Tabelle3.1 insg '!M19*100</f>
        <v>16.640036521342161</v>
      </c>
      <c r="J80" s="43">
        <f>'Tabelle3.6 F'!J17/'Tabelle3.1 insg '!N19*100</f>
        <v>17.081339712918663</v>
      </c>
      <c r="K80" s="43">
        <f>'Tabelle3.6 F'!K17/'Tabelle3.1 insg '!O19*100</f>
        <v>17.748377433849221</v>
      </c>
      <c r="L80" s="43">
        <f>'Tabelle3.6 F'!L17/'Tabelle3.1 insg '!P19*100</f>
        <v>17.862518815855513</v>
      </c>
      <c r="M80" s="43">
        <f>'Tabelle3.6 F'!M17/'Tabelle3.1 insg '!Q19*100</f>
        <v>19.33168316831684</v>
      </c>
      <c r="N80" s="43">
        <f>'Tabelle3.6 F'!N17/'Tabelle3.1 insg '!R19*100</f>
        <v>20.380228136882124</v>
      </c>
      <c r="O80" s="43">
        <f>'Tabelle3.6 F'!O17/'Tabelle3.1 insg '!S19*100</f>
        <v>21.328124999999982</v>
      </c>
      <c r="P80" s="43">
        <f>'Tabelle3.6 F'!P17/'Tabelle3.1 insg '!T19*100</f>
        <v>21.434220933298178</v>
      </c>
      <c r="Q80" s="43">
        <f>'Tabelle3.6 F'!Q17/'Tabelle3.1 insg '!U19*100</f>
        <v>20.418987006099172</v>
      </c>
      <c r="R80" s="43">
        <f>'Tabelle3.6 F'!R17/'Tabelle3.1 insg '!V19*100</f>
        <v>19.897269532306034</v>
      </c>
      <c r="S80" s="43">
        <f>'Tabelle3.6 F'!S17/'Tabelle3.1 insg '!W19*100</f>
        <v>20.07289038407626</v>
      </c>
      <c r="T80" s="43">
        <f>'Tabelle3.6 F'!T17/'Tabelle3.1 insg '!X19*100</f>
        <v>19.959850874677368</v>
      </c>
      <c r="U80" s="43">
        <f>'Tabelle3.6 F'!U17/'Tabelle3.1 insg '!Y19*100</f>
        <v>20.214349508782359</v>
      </c>
    </row>
    <row r="81" spans="1:21" x14ac:dyDescent="0.2">
      <c r="A81" s="42" t="s">
        <v>11</v>
      </c>
      <c r="B81" s="43">
        <f>'Tabelle3.6 F'!B18/'Tabelle3.1 insg '!F20*100</f>
        <v>17.486092316944834</v>
      </c>
      <c r="C81" s="43">
        <f>'Tabelle3.6 F'!C18/'Tabelle3.1 insg '!G20*100</f>
        <v>16.245703183380648</v>
      </c>
      <c r="D81" s="43">
        <f>'Tabelle3.6 F'!D18/'Tabelle3.1 insg '!H20*100</f>
        <v>16.374525270230794</v>
      </c>
      <c r="E81" s="43">
        <f>'Tabelle3.6 F'!E18/'Tabelle3.1 insg '!I20*100</f>
        <v>17.421652421652411</v>
      </c>
      <c r="F81" s="43">
        <f>'Tabelle3.6 F'!F18/'Tabelle3.1 insg '!J20*100</f>
        <v>16.593068379499538</v>
      </c>
      <c r="G81" s="43">
        <f>'Tabelle3.6 F'!G18/'Tabelle3.1 insg '!K20*100</f>
        <v>15.542370695214741</v>
      </c>
      <c r="H81" s="43">
        <f>'Tabelle3.6 F'!H18/'Tabelle3.1 insg '!L20*100</f>
        <v>15.325474115838039</v>
      </c>
      <c r="I81" s="43">
        <f>'Tabelle3.6 F'!I18/'Tabelle3.1 insg '!M20*100</f>
        <v>15.260115606936411</v>
      </c>
      <c r="J81" s="43">
        <f>'Tabelle3.6 F'!J18/'Tabelle3.1 insg '!N20*100</f>
        <v>15.557954392119813</v>
      </c>
      <c r="K81" s="43">
        <f>'Tabelle3.6 F'!K18/'Tabelle3.1 insg '!O20*100</f>
        <v>16.024113276321298</v>
      </c>
      <c r="L81" s="43">
        <f>'Tabelle3.6 F'!L18/'Tabelle3.1 insg '!P20*100</f>
        <v>16.768163149695496</v>
      </c>
      <c r="M81" s="43">
        <f>'Tabelle3.6 F'!M18/'Tabelle3.1 insg '!Q20*100</f>
        <v>18.144534012162357</v>
      </c>
      <c r="N81" s="43">
        <f>'Tabelle3.6 F'!N18/'Tabelle3.1 insg '!R20*100</f>
        <v>19.093621253018934</v>
      </c>
      <c r="O81" s="43">
        <f>'Tabelle3.6 F'!O18/'Tabelle3.1 insg '!S20*100</f>
        <v>19.760304004677003</v>
      </c>
      <c r="P81" s="43">
        <f>'Tabelle3.6 F'!P18/'Tabelle3.1 insg '!T20*100</f>
        <v>19.691348864816774</v>
      </c>
      <c r="Q81" s="43">
        <f>'Tabelle3.6 F'!Q18/'Tabelle3.1 insg '!U20*100</f>
        <v>18.470462524805388</v>
      </c>
      <c r="R81" s="43">
        <f>'Tabelle3.6 F'!R18/'Tabelle3.1 insg '!V20*100</f>
        <v>18.117536140791952</v>
      </c>
      <c r="S81" s="43">
        <f>'Tabelle3.6 F'!S18/'Tabelle3.1 insg '!W20*100</f>
        <v>18.616413770598815</v>
      </c>
      <c r="T81" s="43">
        <f>'Tabelle3.6 F'!T18/'Tabelle3.1 insg '!X20*100</f>
        <v>18.392916805880411</v>
      </c>
      <c r="U81" s="43">
        <f>'Tabelle3.6 F'!U18/'Tabelle3.1 insg '!Y20*100</f>
        <v>18.355932203389859</v>
      </c>
    </row>
    <row r="82" spans="1:21" x14ac:dyDescent="0.2">
      <c r="A82" s="42" t="s">
        <v>12</v>
      </c>
      <c r="B82" s="43">
        <f>'Tabelle3.6 F'!B19/'Tabelle3.1 insg '!F21*100</f>
        <v>19.489484668486124</v>
      </c>
      <c r="C82" s="43">
        <f>'Tabelle3.6 F'!C19/'Tabelle3.1 insg '!G21*100</f>
        <v>18.414918414918414</v>
      </c>
      <c r="D82" s="43">
        <f>'Tabelle3.6 F'!D19/'Tabelle3.1 insg '!H21*100</f>
        <v>18.524590163934434</v>
      </c>
      <c r="E82" s="43">
        <f>'Tabelle3.6 F'!E19/'Tabelle3.1 insg '!I21*100</f>
        <v>20.299145299145287</v>
      </c>
      <c r="F82" s="43">
        <f>'Tabelle3.6 F'!F19/'Tabelle3.1 insg '!J21*100</f>
        <v>19.709827539009027</v>
      </c>
      <c r="G82" s="43">
        <f>'Tabelle3.6 F'!G19/'Tabelle3.1 insg '!K21*100</f>
        <v>18.673830428515291</v>
      </c>
      <c r="H82" s="43">
        <f>'Tabelle3.6 F'!H19/'Tabelle3.1 insg '!L21*100</f>
        <v>18.356734269370772</v>
      </c>
      <c r="I82" s="43">
        <f>'Tabelle3.6 F'!I19/'Tabelle3.1 insg '!M21*100</f>
        <v>18.689762959103927</v>
      </c>
      <c r="J82" s="43">
        <f>'Tabelle3.6 F'!J19/'Tabelle3.1 insg '!N21*100</f>
        <v>18.513021184725421</v>
      </c>
      <c r="K82" s="43">
        <f>'Tabelle3.6 F'!K19/'Tabelle3.1 insg '!O21*100</f>
        <v>18.905612603741741</v>
      </c>
      <c r="L82" s="43">
        <f>'Tabelle3.6 F'!L19/'Tabelle3.1 insg '!P21*100</f>
        <v>19.56952704616252</v>
      </c>
      <c r="M82" s="43">
        <f>'Tabelle3.6 F'!M19/'Tabelle3.1 insg '!Q21*100</f>
        <v>21.472911963882641</v>
      </c>
      <c r="N82" s="43">
        <f>'Tabelle3.6 F'!N19/'Tabelle3.1 insg '!R21*100</f>
        <v>22.292809702570061</v>
      </c>
      <c r="O82" s="43">
        <f>'Tabelle3.6 F'!O19/'Tabelle3.1 insg '!S21*100</f>
        <v>22.840323767476072</v>
      </c>
      <c r="P82" s="43">
        <f>'Tabelle3.6 F'!P19/'Tabelle3.1 insg '!T21*100</f>
        <v>22.591117013427763</v>
      </c>
      <c r="Q82" s="43">
        <f>'Tabelle3.6 F'!Q19/'Tabelle3.1 insg '!U21*100</f>
        <v>21.359951966376446</v>
      </c>
      <c r="R82" s="43">
        <f>'Tabelle3.6 F'!R19/'Tabelle3.1 insg '!V21*100</f>
        <v>20.631741140215741</v>
      </c>
      <c r="S82" s="43">
        <f>'Tabelle3.6 F'!S19/'Tabelle3.1 insg '!W21*100</f>
        <v>20.826052422557627</v>
      </c>
      <c r="T82" s="43">
        <f>'Tabelle3.6 F'!T19/'Tabelle3.1 insg '!X21*100</f>
        <v>20.47798330332294</v>
      </c>
      <c r="U82" s="43">
        <f>'Tabelle3.6 F'!U19/'Tabelle3.1 insg '!Y21*100</f>
        <v>20.281224152191886</v>
      </c>
    </row>
    <row r="83" spans="1:21" x14ac:dyDescent="0.2">
      <c r="A83" s="42" t="s">
        <v>3</v>
      </c>
      <c r="B83" s="43">
        <f>'Tabelle3.6 F'!B20/'Tabelle3.1 insg '!F22*100</f>
        <v>18.701007838745788</v>
      </c>
      <c r="C83" s="43">
        <f>'Tabelle3.6 F'!C20/'Tabelle3.1 insg '!G22*100</f>
        <v>17.58563074352546</v>
      </c>
      <c r="D83" s="43">
        <f>'Tabelle3.6 F'!D20/'Tabelle3.1 insg '!H22*100</f>
        <v>17.190215211870058</v>
      </c>
      <c r="E83" s="43">
        <f>'Tabelle3.6 F'!E20/'Tabelle3.1 insg '!I22*100</f>
        <v>18.186535218575685</v>
      </c>
      <c r="F83" s="43">
        <f>'Tabelle3.6 F'!F20/'Tabelle3.1 insg '!J22*100</f>
        <v>17.42070322104745</v>
      </c>
      <c r="G83" s="43">
        <f>'Tabelle3.6 F'!G20/'Tabelle3.1 insg '!K22*100</f>
        <v>17.603969754253299</v>
      </c>
      <c r="H83" s="43">
        <f>'Tabelle3.6 F'!H20/'Tabelle3.1 insg '!L22*100</f>
        <v>16.555594528235705</v>
      </c>
      <c r="I83" s="43">
        <f>'Tabelle3.6 F'!I20/'Tabelle3.1 insg '!M22*100</f>
        <v>17.049490883258358</v>
      </c>
      <c r="J83" s="43">
        <f>'Tabelle3.6 F'!J20/'Tabelle3.1 insg '!N22*100</f>
        <v>17.411965395394184</v>
      </c>
      <c r="K83" s="43">
        <f>'Tabelle3.6 F'!K20/'Tabelle3.1 insg '!O22*100</f>
        <v>17.465321563682203</v>
      </c>
      <c r="L83" s="43">
        <f>'Tabelle3.6 F'!L20/'Tabelle3.1 insg '!P22*100</f>
        <v>18.321195860482938</v>
      </c>
      <c r="M83" s="43">
        <f>'Tabelle3.6 F'!M20/'Tabelle3.1 insg '!Q22*100</f>
        <v>20.010093363613425</v>
      </c>
      <c r="N83" s="43">
        <f>'Tabelle3.6 F'!N20/'Tabelle3.1 insg '!R22*100</f>
        <v>20.977957942741305</v>
      </c>
      <c r="O83" s="43">
        <f>'Tabelle3.6 F'!O20/'Tabelle3.1 insg '!S22*100</f>
        <v>21.566593178576067</v>
      </c>
      <c r="P83" s="43">
        <f>'Tabelle3.6 F'!P20/'Tabelle3.1 insg '!T22*100</f>
        <v>21.530915192977918</v>
      </c>
      <c r="Q83" s="43">
        <f>'Tabelle3.6 F'!Q20/'Tabelle3.1 insg '!U22*100</f>
        <v>20.327527943852346</v>
      </c>
      <c r="R83" s="43">
        <f>'Tabelle3.6 F'!R20/'Tabelle3.1 insg '!V22*100</f>
        <v>19.989267507378607</v>
      </c>
      <c r="S83" s="43">
        <f>'Tabelle3.6 F'!S20/'Tabelle3.1 insg '!W22*100</f>
        <v>20.298133184731128</v>
      </c>
      <c r="T83" s="43">
        <f>'Tabelle3.6 F'!T20/'Tabelle3.1 insg '!X22*100</f>
        <v>20.069304071614198</v>
      </c>
      <c r="U83" s="43">
        <f>'Tabelle3.6 F'!U20/'Tabelle3.1 insg '!Y22*100</f>
        <v>19.66922622563499</v>
      </c>
    </row>
    <row r="84" spans="1:21" x14ac:dyDescent="0.2">
      <c r="A84" s="42" t="s">
        <v>13</v>
      </c>
      <c r="B84" s="43">
        <f>'Tabelle3.6 F'!B21/'Tabelle3.1 insg '!F23*100</f>
        <v>15.8098396904367</v>
      </c>
      <c r="C84" s="43">
        <f>'Tabelle3.6 F'!C21/'Tabelle3.1 insg '!G23*100</f>
        <v>15.429069894231839</v>
      </c>
      <c r="D84" s="43">
        <f>'Tabelle3.6 F'!D21/'Tabelle3.1 insg '!H23*100</f>
        <v>15.240105540897076</v>
      </c>
      <c r="E84" s="43">
        <f>'Tabelle3.6 F'!E21/'Tabelle3.1 insg '!I23*100</f>
        <v>16.262905039353988</v>
      </c>
      <c r="F84" s="43">
        <f>'Tabelle3.6 F'!F21/'Tabelle3.1 insg '!J23*100</f>
        <v>15.754901960784313</v>
      </c>
      <c r="G84" s="43">
        <f>'Tabelle3.6 F'!G21/'Tabelle3.1 insg '!K23*100</f>
        <v>15.182301557159111</v>
      </c>
      <c r="H84" s="43">
        <f>'Tabelle3.6 F'!H21/'Tabelle3.1 insg '!L23*100</f>
        <v>15.018552875695738</v>
      </c>
      <c r="I84" s="43">
        <f>'Tabelle3.6 F'!I21/'Tabelle3.1 insg '!M23*100</f>
        <v>15.771717739668262</v>
      </c>
      <c r="J84" s="43">
        <f>'Tabelle3.6 F'!J21/'Tabelle3.1 insg '!N23*100</f>
        <v>14.727844370210249</v>
      </c>
      <c r="K84" s="43">
        <f>'Tabelle3.6 F'!K21/'Tabelle3.1 insg '!O23*100</f>
        <v>14.917071197411023</v>
      </c>
      <c r="L84" s="43">
        <f>'Tabelle3.6 F'!L21/'Tabelle3.1 insg '!P23*100</f>
        <v>15.690249341171691</v>
      </c>
      <c r="M84" s="43">
        <f>'Tabelle3.6 F'!M21/'Tabelle3.1 insg '!Q23*100</f>
        <v>17.042682926829258</v>
      </c>
      <c r="N84" s="43">
        <f>'Tabelle3.6 F'!N21/'Tabelle3.1 insg '!R23*100</f>
        <v>17.800940118536719</v>
      </c>
      <c r="O84" s="43">
        <f>'Tabelle3.6 F'!O21/'Tabelle3.1 insg '!S23*100</f>
        <v>18.584163607760882</v>
      </c>
      <c r="P84" s="43">
        <f>'Tabelle3.6 F'!P21/'Tabelle3.1 insg '!T23*100</f>
        <v>18.37228890292695</v>
      </c>
      <c r="Q84" s="43">
        <f>'Tabelle3.6 F'!Q21/'Tabelle3.1 insg '!U23*100</f>
        <v>17.014036580178651</v>
      </c>
      <c r="R84" s="43">
        <f>'Tabelle3.6 F'!R21/'Tabelle3.1 insg '!V23*100</f>
        <v>16.903894957519579</v>
      </c>
      <c r="S84" s="43">
        <f>'Tabelle3.6 F'!S21/'Tabelle3.1 insg '!W23*100</f>
        <v>17.43583841638852</v>
      </c>
      <c r="T84" s="43">
        <f>'Tabelle3.6 F'!T21/'Tabelle3.1 insg '!X23*100</f>
        <v>16.970760233918138</v>
      </c>
      <c r="U84" s="43">
        <f>'Tabelle3.6 F'!U21/'Tabelle3.1 insg '!Y23*100</f>
        <v>16.668632771027507</v>
      </c>
    </row>
    <row r="85" spans="1:21" x14ac:dyDescent="0.2">
      <c r="A85" s="42" t="s">
        <v>4</v>
      </c>
      <c r="B85" s="43">
        <f>'Tabelle3.6 F'!B22/'Tabelle3.1 insg '!F24*100</f>
        <v>18.600777345918949</v>
      </c>
      <c r="C85" s="43">
        <f>'Tabelle3.6 F'!C22/'Tabelle3.1 insg '!G24*100</f>
        <v>17.814207650273246</v>
      </c>
      <c r="D85" s="43">
        <f>'Tabelle3.6 F'!D22/'Tabelle3.1 insg '!H24*100</f>
        <v>17.667103538663159</v>
      </c>
      <c r="E85" s="43">
        <f>'Tabelle3.6 F'!E22/'Tabelle3.1 insg '!I24*100</f>
        <v>18.269720101781171</v>
      </c>
      <c r="F85" s="43">
        <f>'Tabelle3.6 F'!F22/'Tabelle3.1 insg '!J24*100</f>
        <v>17.852892168531291</v>
      </c>
      <c r="G85" s="43">
        <f>'Tabelle3.6 F'!G22/'Tabelle3.1 insg '!K24*100</f>
        <v>17.211026175584923</v>
      </c>
      <c r="H85" s="43">
        <f>'Tabelle3.6 F'!H22/'Tabelle3.1 insg '!L24*100</f>
        <v>17.527675276752749</v>
      </c>
      <c r="I85" s="43">
        <f>'Tabelle3.6 F'!I22/'Tabelle3.1 insg '!M24*100</f>
        <v>18.033169820135491</v>
      </c>
      <c r="J85" s="43">
        <f>'Tabelle3.6 F'!J22/'Tabelle3.1 insg '!N24*100</f>
        <v>18.704868390402986</v>
      </c>
      <c r="K85" s="43">
        <f>'Tabelle3.6 F'!K22/'Tabelle3.1 insg '!O24*100</f>
        <v>19.13655105505698</v>
      </c>
      <c r="L85" s="43">
        <f>'Tabelle3.6 F'!L22/'Tabelle3.1 insg '!P24*100</f>
        <v>19.951632406287789</v>
      </c>
      <c r="M85" s="43">
        <f>'Tabelle3.6 F'!M22/'Tabelle3.1 insg '!Q24*100</f>
        <v>21.980440097799491</v>
      </c>
      <c r="N85" s="43">
        <f>'Tabelle3.6 F'!N22/'Tabelle3.1 insg '!R24*100</f>
        <v>23.252922158666983</v>
      </c>
      <c r="O85" s="43">
        <f>'Tabelle3.6 F'!O22/'Tabelle3.1 insg '!S24*100</f>
        <v>23.296032553407962</v>
      </c>
      <c r="P85" s="43">
        <f>'Tabelle3.6 F'!P22/'Tabelle3.1 insg '!T24*100</f>
        <v>23.394495412844034</v>
      </c>
      <c r="Q85" s="43">
        <f>'Tabelle3.6 F'!Q22/'Tabelle3.1 insg '!U24*100</f>
        <v>21.107087428867015</v>
      </c>
      <c r="R85" s="43">
        <f>'Tabelle3.6 F'!R22/'Tabelle3.1 insg '!V24*100</f>
        <v>20.201217897802469</v>
      </c>
      <c r="S85" s="43">
        <f>'Tabelle3.6 F'!S22/'Tabelle3.1 insg '!W24*100</f>
        <v>20.307354555433605</v>
      </c>
      <c r="T85" s="43">
        <f>'Tabelle3.6 F'!T22/'Tabelle3.1 insg '!X24*100</f>
        <v>20.569800569800581</v>
      </c>
      <c r="U85" s="43">
        <f>'Tabelle3.6 F'!U22/'Tabelle3.1 insg '!Y24*100</f>
        <v>19.935785172212476</v>
      </c>
    </row>
    <row r="86" spans="1:21" x14ac:dyDescent="0.2">
      <c r="A86" s="42" t="s">
        <v>14</v>
      </c>
      <c r="B86" s="43">
        <f>'Tabelle3.6 F'!B23/'Tabelle3.1 insg '!F25*100</f>
        <v>18.925406203840488</v>
      </c>
      <c r="C86" s="43">
        <f>'Tabelle3.6 F'!C23/'Tabelle3.1 insg '!G25*100</f>
        <v>17.95056828432255</v>
      </c>
      <c r="D86" s="43">
        <f>'Tabelle3.6 F'!D23/'Tabelle3.1 insg '!H25*100</f>
        <v>17.103424178895867</v>
      </c>
      <c r="E86" s="43">
        <f>'Tabelle3.6 F'!E23/'Tabelle3.1 insg '!I25*100</f>
        <v>18.353783231083838</v>
      </c>
      <c r="F86" s="43">
        <f>'Tabelle3.6 F'!F23/'Tabelle3.1 insg '!J25*100</f>
        <v>17.619280247516695</v>
      </c>
      <c r="G86" s="43">
        <f>'Tabelle3.6 F'!G23/'Tabelle3.1 insg '!K25*100</f>
        <v>16.474797759800865</v>
      </c>
      <c r="H86" s="43">
        <f>'Tabelle3.6 F'!H23/'Tabelle3.1 insg '!L25*100</f>
        <v>16.193961573650501</v>
      </c>
      <c r="I86" s="43">
        <f>'Tabelle3.6 F'!I23/'Tabelle3.1 insg '!M25*100</f>
        <v>16.519036519036522</v>
      </c>
      <c r="J86" s="43">
        <f>'Tabelle3.6 F'!J23/'Tabelle3.1 insg '!N25*100</f>
        <v>16.415759128763614</v>
      </c>
      <c r="K86" s="43">
        <f>'Tabelle3.6 F'!K23/'Tabelle3.1 insg '!O25*100</f>
        <v>16.722074468085115</v>
      </c>
      <c r="L86" s="43">
        <f>'Tabelle3.6 F'!L23/'Tabelle3.1 insg '!P25*100</f>
        <v>18.110760019956771</v>
      </c>
      <c r="M86" s="43">
        <f>'Tabelle3.6 F'!M23/'Tabelle3.1 insg '!Q25*100</f>
        <v>19.381375452451454</v>
      </c>
      <c r="N86" s="43">
        <f>'Tabelle3.6 F'!N23/'Tabelle3.1 insg '!R25*100</f>
        <v>19.878706199460915</v>
      </c>
      <c r="O86" s="43">
        <f>'Tabelle3.6 F'!O23/'Tabelle3.1 insg '!S25*100</f>
        <v>20.331663499740877</v>
      </c>
      <c r="P86" s="43">
        <f>'Tabelle3.6 F'!P23/'Tabelle3.1 insg '!T25*100</f>
        <v>20.155175454064512</v>
      </c>
      <c r="Q86" s="43">
        <f>'Tabelle3.6 F'!Q23/'Tabelle3.1 insg '!U25*100</f>
        <v>18.326479527981402</v>
      </c>
      <c r="R86" s="43">
        <f>'Tabelle3.6 F'!R23/'Tabelle3.1 insg '!V25*100</f>
        <v>17.91789940828404</v>
      </c>
      <c r="S86" s="43">
        <f>'Tabelle3.6 F'!S23/'Tabelle3.1 insg '!W25*100</f>
        <v>18.636539204326009</v>
      </c>
      <c r="T86" s="43">
        <f>'Tabelle3.6 F'!T23/'Tabelle3.1 insg '!X25*100</f>
        <v>18.373375344623888</v>
      </c>
      <c r="U86" s="43">
        <f>'Tabelle3.6 F'!U23/'Tabelle3.1 insg '!Y25*100</f>
        <v>18.165715410352298</v>
      </c>
    </row>
    <row r="87" spans="1:21" x14ac:dyDescent="0.2">
      <c r="A87" s="42" t="s">
        <v>15</v>
      </c>
      <c r="B87" s="43">
        <f>'Tabelle3.6 F'!B24/'Tabelle3.1 insg '!F26*100</f>
        <v>21.143579657207066</v>
      </c>
      <c r="C87" s="43">
        <f>'Tabelle3.6 F'!C24/'Tabelle3.1 insg '!G26*100</f>
        <v>19.943422913719967</v>
      </c>
      <c r="D87" s="43">
        <f>'Tabelle3.6 F'!D24/'Tabelle3.1 insg '!H26*100</f>
        <v>19.755292823755859</v>
      </c>
      <c r="E87" s="43">
        <f>'Tabelle3.6 F'!E24/'Tabelle3.1 insg '!I26*100</f>
        <v>20.860752829692039</v>
      </c>
      <c r="F87" s="43">
        <f>'Tabelle3.6 F'!F24/'Tabelle3.1 insg '!J26*100</f>
        <v>19.957642955026785</v>
      </c>
      <c r="G87" s="43">
        <f>'Tabelle3.6 F'!G24/'Tabelle3.1 insg '!K26*100</f>
        <v>19.104620541058168</v>
      </c>
      <c r="H87" s="43">
        <f>'Tabelle3.6 F'!H24/'Tabelle3.1 insg '!L26*100</f>
        <v>18.784916201117319</v>
      </c>
      <c r="I87" s="43">
        <f>'Tabelle3.6 F'!I24/'Tabelle3.1 insg '!M26*100</f>
        <v>18.831915382846656</v>
      </c>
      <c r="J87" s="43">
        <f>'Tabelle3.6 F'!J24/'Tabelle3.1 insg '!N26*100</f>
        <v>19.215401380312393</v>
      </c>
      <c r="K87" s="43">
        <f>'Tabelle3.6 F'!K24/'Tabelle3.1 insg '!O26*100</f>
        <v>19.441298603246523</v>
      </c>
      <c r="L87" s="43">
        <f>'Tabelle3.6 F'!L24/'Tabelle3.1 insg '!P26*100</f>
        <v>20.468354430379733</v>
      </c>
      <c r="M87" s="43">
        <f>'Tabelle3.6 F'!M24/'Tabelle3.1 insg '!Q26*100</f>
        <v>22.039056555921892</v>
      </c>
      <c r="N87" s="43">
        <f>'Tabelle3.6 F'!N24/'Tabelle3.1 insg '!R26*100</f>
        <v>22.827895073576471</v>
      </c>
      <c r="O87" s="43">
        <f>'Tabelle3.6 F'!O24/'Tabelle3.1 insg '!S26*100</f>
        <v>23.300589390962656</v>
      </c>
      <c r="P87" s="43">
        <f>'Tabelle3.6 F'!P24/'Tabelle3.1 insg '!T26*100</f>
        <v>22.94048088293259</v>
      </c>
      <c r="Q87" s="43">
        <f>'Tabelle3.6 F'!Q24/'Tabelle3.1 insg '!U26*100</f>
        <v>21.196013289036578</v>
      </c>
      <c r="R87" s="43">
        <f>'Tabelle3.6 F'!R24/'Tabelle3.1 insg '!V26*100</f>
        <v>21.266784212667826</v>
      </c>
      <c r="S87" s="43">
        <f>'Tabelle3.6 F'!S24/'Tabelle3.1 insg '!W26*100</f>
        <v>21.335412531896829</v>
      </c>
      <c r="T87" s="43">
        <f>'Tabelle3.6 F'!T24/'Tabelle3.1 insg '!X26*100</f>
        <v>21.019664967225065</v>
      </c>
      <c r="U87" s="43">
        <f>'Tabelle3.6 F'!U24/'Tabelle3.1 insg '!Y26*100</f>
        <v>20.660910985412301</v>
      </c>
    </row>
    <row r="88" spans="1:21" x14ac:dyDescent="0.2">
      <c r="A88" s="42" t="s">
        <v>16</v>
      </c>
      <c r="B88" s="43">
        <f>'Tabelle3.6 F'!B25/'Tabelle3.1 insg '!F27*100</f>
        <v>17.364402317008931</v>
      </c>
      <c r="C88" s="43">
        <f>'Tabelle3.6 F'!C25/'Tabelle3.1 insg '!G27*100</f>
        <v>15.965395202516703</v>
      </c>
      <c r="D88" s="43">
        <f>'Tabelle3.6 F'!D25/'Tabelle3.1 insg '!H27*100</f>
        <v>15.685272704049058</v>
      </c>
      <c r="E88" s="43">
        <f>'Tabelle3.6 F'!E25/'Tabelle3.1 insg '!I27*100</f>
        <v>16.815786248314733</v>
      </c>
      <c r="F88" s="43">
        <f>'Tabelle3.6 F'!F25/'Tabelle3.1 insg '!J27*100</f>
        <v>16.45464272975865</v>
      </c>
      <c r="G88" s="43">
        <f>'Tabelle3.6 F'!G25/'Tabelle3.1 insg '!K27*100</f>
        <v>15.31819257156374</v>
      </c>
      <c r="H88" s="43">
        <f>'Tabelle3.6 F'!H25/'Tabelle3.1 insg '!L27*100</f>
        <v>15.028432168968308</v>
      </c>
      <c r="I88" s="43">
        <f>'Tabelle3.6 F'!I25/'Tabelle3.1 insg '!M27*100</f>
        <v>14.799398774424816</v>
      </c>
      <c r="J88" s="43">
        <f>'Tabelle3.6 F'!J25/'Tabelle3.1 insg '!N27*100</f>
        <v>15.960217854605732</v>
      </c>
      <c r="K88" s="43">
        <f>'Tabelle3.6 F'!K25/'Tabelle3.1 insg '!O27*100</f>
        <v>16.432098765432077</v>
      </c>
      <c r="L88" s="43">
        <f>'Tabelle3.6 F'!L25/'Tabelle3.1 insg '!P27*100</f>
        <v>17.373306573005497</v>
      </c>
      <c r="M88" s="43">
        <f>'Tabelle3.6 F'!M25/'Tabelle3.1 insg '!Q27*100</f>
        <v>19.117087403272883</v>
      </c>
      <c r="N88" s="43">
        <f>'Tabelle3.6 F'!N25/'Tabelle3.1 insg '!R27*100</f>
        <v>20.104206379463719</v>
      </c>
      <c r="O88" s="43">
        <f>'Tabelle3.6 F'!O25/'Tabelle3.1 insg '!S27*100</f>
        <v>20.746561886051072</v>
      </c>
      <c r="P88" s="43">
        <f>'Tabelle3.6 F'!P25/'Tabelle3.1 insg '!T27*100</f>
        <v>20.646011865524073</v>
      </c>
      <c r="Q88" s="43">
        <f>'Tabelle3.6 F'!Q25/'Tabelle3.1 insg '!U27*100</f>
        <v>18.983957219251362</v>
      </c>
      <c r="R88" s="43">
        <f>'Tabelle3.6 F'!R25/'Tabelle3.1 insg '!V27*100</f>
        <v>18.291512409159484</v>
      </c>
      <c r="S88" s="43">
        <f>'Tabelle3.6 F'!S25/'Tabelle3.1 insg '!W27*100</f>
        <v>18.6630712460971</v>
      </c>
      <c r="T88" s="43">
        <f>'Tabelle3.6 F'!T25/'Tabelle3.1 insg '!X27*100</f>
        <v>17.924392698002027</v>
      </c>
      <c r="U88" s="43">
        <f>'Tabelle3.6 F'!U25/'Tabelle3.1 insg '!Y27*100</f>
        <v>17.1972670446286</v>
      </c>
    </row>
    <row r="89" spans="1:21" x14ac:dyDescent="0.2">
      <c r="A89" s="42" t="s">
        <v>5</v>
      </c>
      <c r="B89" s="43">
        <f>'Tabelle3.6 F'!B26/'Tabelle3.1 insg '!F28*100</f>
        <v>17.905824039653059</v>
      </c>
      <c r="C89" s="43">
        <f>'Tabelle3.6 F'!C26/'Tabelle3.1 insg '!G28*100</f>
        <v>17.237188576058344</v>
      </c>
      <c r="D89" s="43">
        <f>'Tabelle3.6 F'!D26/'Tabelle3.1 insg '!H28*100</f>
        <v>17.242733699921413</v>
      </c>
      <c r="E89" s="43">
        <f>'Tabelle3.6 F'!E26/'Tabelle3.1 insg '!I28*100</f>
        <v>18.305020041992741</v>
      </c>
      <c r="F89" s="43">
        <f>'Tabelle3.6 F'!F26/'Tabelle3.1 insg '!J28*100</f>
        <v>18.633080200037071</v>
      </c>
      <c r="G89" s="43">
        <f>'Tabelle3.6 F'!G26/'Tabelle3.1 insg '!K28*100</f>
        <v>17.243841485183875</v>
      </c>
      <c r="H89" s="43">
        <f>'Tabelle3.6 F'!H26/'Tabelle3.1 insg '!L28*100</f>
        <v>17.371225577264664</v>
      </c>
      <c r="I89" s="43">
        <f>'Tabelle3.6 F'!I26/'Tabelle3.1 insg '!M28*100</f>
        <v>17.222125283545626</v>
      </c>
      <c r="J89" s="43">
        <f>'Tabelle3.6 F'!J26/'Tabelle3.1 insg '!N28*100</f>
        <v>17.608151590990349</v>
      </c>
      <c r="K89" s="43">
        <f>'Tabelle3.6 F'!K26/'Tabelle3.1 insg '!O28*100</f>
        <v>18.083519761372123</v>
      </c>
      <c r="L89" s="43">
        <f>'Tabelle3.6 F'!L26/'Tabelle3.1 insg '!P28*100</f>
        <v>19.045830202855008</v>
      </c>
      <c r="M89" s="43">
        <f>'Tabelle3.6 F'!M26/'Tabelle3.1 insg '!Q28*100</f>
        <v>20.865475070555043</v>
      </c>
      <c r="N89" s="43">
        <f>'Tabelle3.6 F'!N26/'Tabelle3.1 insg '!R28*100</f>
        <v>21.503091190108194</v>
      </c>
      <c r="O89" s="43">
        <f>'Tabelle3.6 F'!O26/'Tabelle3.1 insg '!S28*100</f>
        <v>21.89810189810191</v>
      </c>
      <c r="P89" s="43">
        <f>'Tabelle3.6 F'!P26/'Tabelle3.1 insg '!T28*100</f>
        <v>21.876255524306977</v>
      </c>
      <c r="Q89" s="43">
        <f>'Tabelle3.6 F'!Q26/'Tabelle3.1 insg '!U28*100</f>
        <v>20.41716807059769</v>
      </c>
      <c r="R89" s="43">
        <f>'Tabelle3.6 F'!R26/'Tabelle3.1 insg '!V28*100</f>
        <v>19.482372121459143</v>
      </c>
      <c r="S89" s="43">
        <f>'Tabelle3.6 F'!S26/'Tabelle3.1 insg '!W28*100</f>
        <v>19.803634844370144</v>
      </c>
      <c r="T89" s="43">
        <f>'Tabelle3.6 F'!T26/'Tabelle3.1 insg '!X28*100</f>
        <v>19.678800856531055</v>
      </c>
      <c r="U89" s="43">
        <f>'Tabelle3.6 F'!U26/'Tabelle3.1 insg '!Y28*100</f>
        <v>19.249341527655844</v>
      </c>
    </row>
    <row r="90" spans="1:21" x14ac:dyDescent="0.2">
      <c r="A90" s="42" t="s">
        <v>2</v>
      </c>
      <c r="B90" s="43">
        <f>'Tabelle3.6 F'!B27/'Tabelle3.1 insg '!F29*100</f>
        <v>18.094721619667368</v>
      </c>
      <c r="C90" s="43">
        <f>'Tabelle3.6 F'!C27/'Tabelle3.1 insg '!G29*100</f>
        <v>17.245080500894453</v>
      </c>
      <c r="D90" s="43">
        <f>'Tabelle3.6 F'!D27/'Tabelle3.1 insg '!H29*100</f>
        <v>17.279029462738304</v>
      </c>
      <c r="E90" s="43">
        <f>'Tabelle3.6 F'!E27/'Tabelle3.1 insg '!I29*100</f>
        <v>18.290061187365623</v>
      </c>
      <c r="F90" s="43">
        <f>'Tabelle3.6 F'!F27/'Tabelle3.1 insg '!J29*100</f>
        <v>18.25071045153144</v>
      </c>
      <c r="G90" s="43">
        <f>'Tabelle3.6 F'!G27/'Tabelle3.1 insg '!K29*100</f>
        <v>17.6913425345044</v>
      </c>
      <c r="H90" s="43">
        <f>'Tabelle3.6 F'!H27/'Tabelle3.1 insg '!L29*100</f>
        <v>17.975970425138637</v>
      </c>
      <c r="I90" s="43">
        <f>'Tabelle3.6 F'!I27/'Tabelle3.1 insg '!M29*100</f>
        <v>18.195648866575379</v>
      </c>
      <c r="J90" s="43">
        <f>'Tabelle3.6 F'!J27/'Tabelle3.1 insg '!N29*100</f>
        <v>18.183244430498892</v>
      </c>
      <c r="K90" s="43">
        <f>'Tabelle3.6 F'!K27/'Tabelle3.1 insg '!O29*100</f>
        <v>18.253189401373913</v>
      </c>
      <c r="L90" s="43">
        <f>'Tabelle3.6 F'!L27/'Tabelle3.1 insg '!P29*100</f>
        <v>18.88870623047838</v>
      </c>
      <c r="M90" s="43">
        <f>'Tabelle3.6 F'!M27/'Tabelle3.1 insg '!Q29*100</f>
        <v>20.650752125572268</v>
      </c>
      <c r="N90" s="43">
        <f>'Tabelle3.6 F'!N27/'Tabelle3.1 insg '!R29*100</f>
        <v>21.133004926108388</v>
      </c>
      <c r="O90" s="43">
        <f>'Tabelle3.6 F'!O27/'Tabelle3.1 insg '!S29*100</f>
        <v>21.501936352921369</v>
      </c>
      <c r="P90" s="43">
        <f>'Tabelle3.6 F'!P27/'Tabelle3.1 insg '!T29*100</f>
        <v>20.578173109818671</v>
      </c>
      <c r="Q90" s="43">
        <f>'Tabelle3.6 F'!Q27/'Tabelle3.1 insg '!U29*100</f>
        <v>19.422572178477676</v>
      </c>
      <c r="R90" s="43">
        <f>'Tabelle3.6 F'!R27/'Tabelle3.1 insg '!V29*100</f>
        <v>19.586507072905349</v>
      </c>
      <c r="S90" s="43">
        <f>'Tabelle3.6 F'!S27/'Tabelle3.1 insg '!W29*100</f>
        <v>19.809203142536482</v>
      </c>
      <c r="T90" s="43">
        <f>'Tabelle3.6 F'!T27/'Tabelle3.1 insg '!X29*100</f>
        <v>19.838523644752026</v>
      </c>
      <c r="U90" s="43">
        <f>'Tabelle3.6 F'!U27/'Tabelle3.1 insg '!Y29*100</f>
        <v>19.820347588361635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'Tabelle3.6 F'!B29/'Tabelle3.1 insg '!F31*100</f>
        <v>17.39140518101069</v>
      </c>
      <c r="C92" s="47">
        <f>'Tabelle3.6 F'!C29/'Tabelle3.1 insg '!G31*100</f>
        <v>16.349262563833065</v>
      </c>
      <c r="D92" s="47">
        <f>'Tabelle3.6 F'!D29/'Tabelle3.1 insg '!H31*100</f>
        <v>16.170019998453149</v>
      </c>
      <c r="E92" s="47">
        <f>'Tabelle3.6 F'!E29/'Tabelle3.1 insg '!I31*100</f>
        <v>17.080433761687225</v>
      </c>
      <c r="F92" s="47">
        <f>'Tabelle3.6 F'!F29/'Tabelle3.1 insg '!J31*100</f>
        <v>16.572069088500541</v>
      </c>
      <c r="G92" s="47">
        <f>'Tabelle3.6 F'!G29/'Tabelle3.1 insg '!K31*100</f>
        <v>15.707124709390726</v>
      </c>
      <c r="H92" s="47">
        <f>'Tabelle3.6 F'!H29/'Tabelle3.1 insg '!L31*100</f>
        <v>15.414066794610914</v>
      </c>
      <c r="I92" s="47">
        <f>'Tabelle3.6 F'!I29/'Tabelle3.1 insg '!M31*100</f>
        <v>15.536881599814341</v>
      </c>
      <c r="J92" s="47">
        <f>'Tabelle3.6 F'!J29/'Tabelle3.1 insg '!N31*100</f>
        <v>15.625653225565628</v>
      </c>
      <c r="K92" s="47">
        <f>'Tabelle3.6 F'!K29/'Tabelle3.1 insg '!O31*100</f>
        <v>15.799890729534983</v>
      </c>
      <c r="L92" s="47">
        <f>'Tabelle3.6 F'!L29/'Tabelle3.1 insg '!P31*100</f>
        <v>16.561132079395275</v>
      </c>
      <c r="M92" s="47">
        <f>'Tabelle3.6 F'!M29/'Tabelle3.1 insg '!Q31*100</f>
        <v>18.132644200085799</v>
      </c>
      <c r="N92" s="47">
        <f>'Tabelle3.6 F'!N29/'Tabelle3.1 insg '!R31*100</f>
        <v>18.905877995873244</v>
      </c>
      <c r="O92" s="47">
        <f>'Tabelle3.6 F'!O29/'Tabelle3.1 insg '!S31*100</f>
        <v>19.345135041551249</v>
      </c>
      <c r="P92" s="47">
        <f>'Tabelle3.6 F'!P29/'Tabelle3.1 insg '!T31*100</f>
        <v>19.082415857447526</v>
      </c>
      <c r="Q92" s="47">
        <f>'Tabelle3.6 F'!Q29/'Tabelle3.1 insg '!U31*100</f>
        <v>17.687609075043635</v>
      </c>
      <c r="R92" s="47">
        <f>'Tabelle3.6 F'!R29/'Tabelle3.1 insg '!V31*100</f>
        <v>17.47445107760802</v>
      </c>
      <c r="S92" s="47">
        <f>'Tabelle3.6 F'!S29/'Tabelle3.1 insg '!W31*100</f>
        <v>17.817273109439963</v>
      </c>
      <c r="T92" s="47">
        <f>'Tabelle3.6 F'!T29/'Tabelle3.1 insg '!X31*100</f>
        <v>17.511097322323518</v>
      </c>
      <c r="U92" s="47">
        <f>'Tabelle3.6 F'!U29/'Tabelle3.1 insg '!Y31*100</f>
        <v>17.143857277357995</v>
      </c>
    </row>
    <row r="93" spans="1:21" x14ac:dyDescent="0.2">
      <c r="A93" s="42" t="s">
        <v>17</v>
      </c>
      <c r="B93" s="43">
        <f>'Tabelle3.6 F'!B30/'Tabelle3.1 insg '!F32*100</f>
        <v>14.404374967755246</v>
      </c>
      <c r="C93" s="43">
        <f>'Tabelle3.6 F'!C30/'Tabelle3.1 insg '!G32*100</f>
        <v>13.069326884320825</v>
      </c>
      <c r="D93" s="43">
        <f>'Tabelle3.6 F'!D30/'Tabelle3.1 insg '!H32*100</f>
        <v>12.849134779429686</v>
      </c>
      <c r="E93" s="43">
        <f>'Tabelle3.6 F'!E30/'Tabelle3.1 insg '!I32*100</f>
        <v>13.123766563292918</v>
      </c>
      <c r="F93" s="43">
        <f>'Tabelle3.6 F'!F30/'Tabelle3.1 insg '!J32*100</f>
        <v>12.578419071518198</v>
      </c>
      <c r="G93" s="43">
        <f>'Tabelle3.6 F'!G30/'Tabelle3.1 insg '!K32*100</f>
        <v>11.601673074485618</v>
      </c>
      <c r="H93" s="43">
        <f>'Tabelle3.6 F'!H30/'Tabelle3.1 insg '!L32*100</f>
        <v>11.177998598111584</v>
      </c>
      <c r="I93" s="43">
        <f>'Tabelle3.6 F'!I30/'Tabelle3.1 insg '!M32*100</f>
        <v>11.028068427171563</v>
      </c>
      <c r="J93" s="43">
        <f>'Tabelle3.6 F'!J30/'Tabelle3.1 insg '!N32*100</f>
        <v>10.994720522919623</v>
      </c>
      <c r="K93" s="43">
        <f>'Tabelle3.6 F'!K30/'Tabelle3.1 insg '!O32*100</f>
        <v>10.791768698715478</v>
      </c>
      <c r="L93" s="43">
        <f>'Tabelle3.6 F'!L30/'Tabelle3.1 insg '!P32*100</f>
        <v>11.282028934983437</v>
      </c>
      <c r="M93" s="43">
        <f>'Tabelle3.6 F'!M30/'Tabelle3.1 insg '!Q32*100</f>
        <v>12.532590128562449</v>
      </c>
      <c r="N93" s="43">
        <f>'Tabelle3.6 F'!N30/'Tabelle3.1 insg '!R32*100</f>
        <v>13.158851326790266</v>
      </c>
      <c r="O93" s="43">
        <f>'Tabelle3.6 F'!O30/'Tabelle3.1 insg '!S32*100</f>
        <v>13.287066825995034</v>
      </c>
      <c r="P93" s="43">
        <f>'Tabelle3.6 F'!P30/'Tabelle3.1 insg '!T32*100</f>
        <v>12.961628535399031</v>
      </c>
      <c r="Q93" s="43">
        <f>'Tabelle3.6 F'!Q30/'Tabelle3.1 insg '!U32*100</f>
        <v>11.879819908171001</v>
      </c>
      <c r="R93" s="43">
        <f>'Tabelle3.6 F'!R30/'Tabelle3.1 insg '!V32*100</f>
        <v>12.140708169405233</v>
      </c>
      <c r="S93" s="43">
        <f>'Tabelle3.6 F'!S30/'Tabelle3.1 insg '!W32*100</f>
        <v>12.478888191864119</v>
      </c>
      <c r="T93" s="43">
        <f>'Tabelle3.6 F'!T30/'Tabelle3.1 insg '!X32*100</f>
        <v>12.167709147771692</v>
      </c>
      <c r="U93" s="43">
        <f>'Tabelle3.6 F'!U30/'Tabelle3.1 insg '!Y32*100</f>
        <v>11.705343213728543</v>
      </c>
    </row>
    <row r="94" spans="1:21" x14ac:dyDescent="0.2">
      <c r="A94" s="42" t="s">
        <v>18</v>
      </c>
      <c r="B94" s="43">
        <f>'Tabelle3.6 F'!B31/'Tabelle3.1 insg '!F33*100</f>
        <v>18.257422780644674</v>
      </c>
      <c r="C94" s="43">
        <f>'Tabelle3.6 F'!C31/'Tabelle3.1 insg '!G33*100</f>
        <v>17.311073354509862</v>
      </c>
      <c r="D94" s="43">
        <f>'Tabelle3.6 F'!D31/'Tabelle3.1 insg '!H33*100</f>
        <v>17.143387815750366</v>
      </c>
      <c r="E94" s="43">
        <f>'Tabelle3.6 F'!E31/'Tabelle3.1 insg '!I33*100</f>
        <v>18.243336555724348</v>
      </c>
      <c r="F94" s="43">
        <f>'Tabelle3.6 F'!F31/'Tabelle3.1 insg '!J33*100</f>
        <v>17.747530302430786</v>
      </c>
      <c r="G94" s="43">
        <f>'Tabelle3.6 F'!G31/'Tabelle3.1 insg '!K33*100</f>
        <v>16.948589533932946</v>
      </c>
      <c r="H94" s="43">
        <f>'Tabelle3.6 F'!H31/'Tabelle3.1 insg '!L33*100</f>
        <v>16.707369269115542</v>
      </c>
      <c r="I94" s="43">
        <f>'Tabelle3.6 F'!I31/'Tabelle3.1 insg '!M33*100</f>
        <v>16.905758370310618</v>
      </c>
      <c r="J94" s="43">
        <f>'Tabelle3.6 F'!J31/'Tabelle3.1 insg '!N33*100</f>
        <v>17.068553598704909</v>
      </c>
      <c r="K94" s="43">
        <f>'Tabelle3.6 F'!K31/'Tabelle3.1 insg '!O33*100</f>
        <v>17.380984673809852</v>
      </c>
      <c r="L94" s="43">
        <f>'Tabelle3.6 F'!L31/'Tabelle3.1 insg '!P33*100</f>
        <v>18.215461087820398</v>
      </c>
      <c r="M94" s="43">
        <f>'Tabelle3.6 F'!M31/'Tabelle3.1 insg '!Q33*100</f>
        <v>19.831453779335366</v>
      </c>
      <c r="N94" s="43">
        <f>'Tabelle3.6 F'!N31/'Tabelle3.1 insg '!R33*100</f>
        <v>20.650509676262473</v>
      </c>
      <c r="O94" s="43">
        <f>'Tabelle3.6 F'!O31/'Tabelle3.1 insg '!S33*100</f>
        <v>21.210620170398261</v>
      </c>
      <c r="P94" s="43">
        <f>'Tabelle3.6 F'!P31/'Tabelle3.1 insg '!T33*100</f>
        <v>21.019253516510148</v>
      </c>
      <c r="Q94" s="43">
        <f>'Tabelle3.6 F'!Q31/'Tabelle3.1 insg '!U33*100</f>
        <v>19.569078804857977</v>
      </c>
      <c r="R94" s="43">
        <f>'Tabelle3.6 F'!R31/'Tabelle3.1 insg '!V33*100</f>
        <v>19.185649371863029</v>
      </c>
      <c r="S94" s="43">
        <f>'Tabelle3.6 F'!S31/'Tabelle3.1 insg '!W33*100</f>
        <v>19.521513410256823</v>
      </c>
      <c r="T94" s="43">
        <f>'Tabelle3.6 F'!T31/'Tabelle3.1 insg '!X33*100</f>
        <v>19.237448689611625</v>
      </c>
      <c r="U94" s="43">
        <f>'Tabelle3.6 F'!U31/'Tabelle3.1 insg '!Y33*100</f>
        <v>18.933487342381376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U7:U10"/>
    <mergeCell ref="B6:U6"/>
    <mergeCell ref="B12:U12"/>
    <mergeCell ref="B33:U33"/>
    <mergeCell ref="A3:U3"/>
    <mergeCell ref="S7:S10"/>
    <mergeCell ref="R7:R10"/>
    <mergeCell ref="T7:T10"/>
    <mergeCell ref="Q7:Q10"/>
    <mergeCell ref="J7:J10"/>
    <mergeCell ref="I7:I10"/>
    <mergeCell ref="K7:K10"/>
    <mergeCell ref="N7:N10"/>
    <mergeCell ref="L7:L10"/>
    <mergeCell ref="M7:M10"/>
    <mergeCell ref="B7:B10"/>
    <mergeCell ref="H7:H10"/>
    <mergeCell ref="O7:O10"/>
    <mergeCell ref="P7:P10"/>
    <mergeCell ref="C7:C10"/>
    <mergeCell ref="D7:D10"/>
    <mergeCell ref="E7:E10"/>
    <mergeCell ref="G7:G10"/>
    <mergeCell ref="F7:F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.28515625" style="35" customWidth="1" outlineLevel="1"/>
    <col min="5" max="5" width="9.425781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68</v>
      </c>
      <c r="B1" s="33"/>
      <c r="C1" s="33"/>
      <c r="D1" s="33"/>
      <c r="E1" s="33"/>
      <c r="F1" s="34"/>
      <c r="G1" s="34"/>
    </row>
    <row r="2" spans="1:25" ht="12.75" customHeight="1" x14ac:dyDescent="0.2">
      <c r="A2" s="33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70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5" ht="12.75" customHeight="1" x14ac:dyDescent="0.2">
      <c r="A5" s="36"/>
      <c r="B5" s="36"/>
      <c r="C5" s="36"/>
      <c r="D5" s="36"/>
      <c r="E5" s="36"/>
      <c r="F5" s="34"/>
      <c r="G5" s="34"/>
      <c r="R5" s="55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86">
        <f>'Tabelle1.7 G-T'!G14-'Tabelle2.7 G-T'!B14</f>
        <v>2.5519999999999996</v>
      </c>
      <c r="C14" s="86">
        <f>'Tabelle1.7 G-T'!H14-'Tabelle2.7 G-T'!C14</f>
        <v>2.5570000000000022</v>
      </c>
      <c r="D14" s="86">
        <f>'Tabelle1.7 G-T'!I14-'Tabelle2.7 G-T'!D14</f>
        <v>2.597999999999999</v>
      </c>
      <c r="E14" s="86">
        <f>'Tabelle1.7 G-T'!J14-'Tabelle2.7 G-T'!E14</f>
        <v>2.5229999999999961</v>
      </c>
      <c r="F14" s="86">
        <f>'Tabelle1.7 G-T'!K14-'Tabelle2.7 G-T'!F14</f>
        <v>2.4899999999999949</v>
      </c>
      <c r="G14" s="86">
        <f>'Tabelle1.7 G-T'!L14-'Tabelle2.7 G-T'!G14</f>
        <v>2.6159999999999997</v>
      </c>
      <c r="H14" s="86">
        <f>'Tabelle1.7 G-T'!M14-'Tabelle2.7 G-T'!H14</f>
        <v>2.7210000000000001</v>
      </c>
      <c r="I14" s="86">
        <f>'Tabelle1.7 G-T'!N14-'Tabelle2.7 G-T'!I14</f>
        <v>2.8680000000000021</v>
      </c>
      <c r="J14" s="86">
        <f>'Tabelle1.7 G-T'!O14-'Tabelle2.7 G-T'!J14</f>
        <v>3.036999999999999</v>
      </c>
      <c r="K14" s="86">
        <f>'Tabelle1.7 G-T'!P14-'Tabelle2.7 G-T'!K14</f>
        <v>3.2039999999999971</v>
      </c>
      <c r="L14" s="86">
        <f>'Tabelle1.7 G-T'!Q14-'Tabelle2.7 G-T'!L14</f>
        <v>3.2560000000000002</v>
      </c>
      <c r="M14" s="86">
        <f>'Tabelle1.7 G-T'!R14-'Tabelle2.7 G-T'!M14</f>
        <v>3.2289999999999992</v>
      </c>
      <c r="N14" s="86">
        <f>'Tabelle1.7 G-T'!S14-'Tabelle2.7 G-T'!N14</f>
        <v>3.1839999999999975</v>
      </c>
      <c r="O14" s="86">
        <f>'Tabelle1.7 G-T'!T14-'Tabelle2.7 G-T'!O14</f>
        <v>3.0610000000000035</v>
      </c>
      <c r="P14" s="86">
        <f>'Tabelle1.7 G-T'!U14-'Tabelle2.7 G-T'!P14</f>
        <v>3.0180000000000007</v>
      </c>
      <c r="Q14" s="86">
        <f>'Tabelle1.7 G-T'!V14-'Tabelle2.7 G-T'!Q14</f>
        <v>2.9170000000000016</v>
      </c>
      <c r="R14" s="86">
        <f>'Tabelle1.7 G-T'!W14-'Tabelle2.7 G-T'!R14</f>
        <v>2.8359999999999985</v>
      </c>
      <c r="S14" s="86">
        <f>'Tabelle1.7 G-T'!X14-'Tabelle2.7 G-T'!S14</f>
        <v>2.7629999999999981</v>
      </c>
      <c r="T14" s="86">
        <f>'Tabelle1.7 G-T'!Y14-'Tabelle2.7 G-T'!T14</f>
        <v>2.804000000000002</v>
      </c>
      <c r="U14" s="86">
        <f>'Tabelle1.7 G-T'!Z14-'Tabelle2.7 G-T'!U14</f>
        <v>2.8449999999999989</v>
      </c>
      <c r="V14" s="86">
        <f>'Tabelle1.7 G-T'!AA14-'Tabelle2.7 G-T'!V14</f>
        <v>2.6779999999999973</v>
      </c>
      <c r="W14" s="86">
        <f>'Tabelle1.7 G-T'!AB14-'Tabelle2.7 G-T'!W14</f>
        <v>2.5169999999999995</v>
      </c>
      <c r="X14" s="86">
        <f>'Tabelle1.7 G-T'!AC14-'Tabelle2.7 G-T'!X14</f>
        <v>2.4879999999999995</v>
      </c>
      <c r="Y14" s="86">
        <f>'Tabelle1.7 G-T'!AD14-'Tabelle2.7 G-T'!Y14</f>
        <v>2.4750000000000014</v>
      </c>
    </row>
    <row r="15" spans="1:25" ht="13.5" customHeight="1" x14ac:dyDescent="0.2">
      <c r="A15" s="42" t="s">
        <v>10</v>
      </c>
      <c r="B15" s="86">
        <f>'Tabelle1.7 G-T'!G15-'Tabelle2.7 G-T'!B15</f>
        <v>6.2609999999999815</v>
      </c>
      <c r="C15" s="86">
        <f>'Tabelle1.7 G-T'!H15-'Tabelle2.7 G-T'!C15</f>
        <v>6.130999999999986</v>
      </c>
      <c r="D15" s="86">
        <f>'Tabelle1.7 G-T'!I15-'Tabelle2.7 G-T'!D15</f>
        <v>6.1869999999999976</v>
      </c>
      <c r="E15" s="86">
        <f>'Tabelle1.7 G-T'!J15-'Tabelle2.7 G-T'!E15</f>
        <v>6.1770000000000067</v>
      </c>
      <c r="F15" s="86">
        <f>'Tabelle1.7 G-T'!K15-'Tabelle2.7 G-T'!F15</f>
        <v>6.1059999999999945</v>
      </c>
      <c r="G15" s="86">
        <f>'Tabelle1.7 G-T'!L15-'Tabelle2.7 G-T'!G15</f>
        <v>6.3579999999999899</v>
      </c>
      <c r="H15" s="86">
        <f>'Tabelle1.7 G-T'!M15-'Tabelle2.7 G-T'!H15</f>
        <v>6.578000000000003</v>
      </c>
      <c r="I15" s="86">
        <f>'Tabelle1.7 G-T'!N15-'Tabelle2.7 G-T'!I15</f>
        <v>6.7360000000000042</v>
      </c>
      <c r="J15" s="86">
        <f>'Tabelle1.7 G-T'!O15-'Tabelle2.7 G-T'!J15</f>
        <v>7.1290000000000049</v>
      </c>
      <c r="K15" s="86">
        <f>'Tabelle1.7 G-T'!P15-'Tabelle2.7 G-T'!K15</f>
        <v>7.710000000000008</v>
      </c>
      <c r="L15" s="86">
        <f>'Tabelle1.7 G-T'!Q15-'Tabelle2.7 G-T'!L15</f>
        <v>7.9369999999999976</v>
      </c>
      <c r="M15" s="86">
        <f>'Tabelle1.7 G-T'!R15-'Tabelle2.7 G-T'!M15</f>
        <v>7.8599999999999994</v>
      </c>
      <c r="N15" s="86">
        <f>'Tabelle1.7 G-T'!S15-'Tabelle2.7 G-T'!N15</f>
        <v>7.8799999999999955</v>
      </c>
      <c r="O15" s="86">
        <f>'Tabelle1.7 G-T'!T15-'Tabelle2.7 G-T'!O15</f>
        <v>7.7560000000000002</v>
      </c>
      <c r="P15" s="86">
        <f>'Tabelle1.7 G-T'!U15-'Tabelle2.7 G-T'!P15</f>
        <v>7.5259999999999962</v>
      </c>
      <c r="Q15" s="86">
        <f>'Tabelle1.7 G-T'!V15-'Tabelle2.7 G-T'!Q15</f>
        <v>7.2360000000000042</v>
      </c>
      <c r="R15" s="86">
        <f>'Tabelle1.7 G-T'!W15-'Tabelle2.7 G-T'!R15</f>
        <v>7.1059999999999945</v>
      </c>
      <c r="S15" s="86">
        <f>'Tabelle1.7 G-T'!X15-'Tabelle2.7 G-T'!S15</f>
        <v>6.9170000000000016</v>
      </c>
      <c r="T15" s="86">
        <f>'Tabelle1.7 G-T'!Y15-'Tabelle2.7 G-T'!T15</f>
        <v>7.1650000000000063</v>
      </c>
      <c r="U15" s="86">
        <f>'Tabelle1.7 G-T'!Z15-'Tabelle2.7 G-T'!U15</f>
        <v>7.4069999999999965</v>
      </c>
      <c r="V15" s="86">
        <f>'Tabelle1.7 G-T'!AA15-'Tabelle2.7 G-T'!V15</f>
        <v>7.1319999999999908</v>
      </c>
      <c r="W15" s="86">
        <f>'Tabelle1.7 G-T'!AB15-'Tabelle2.7 G-T'!W15</f>
        <v>6.7459999999999951</v>
      </c>
      <c r="X15" s="86">
        <f>'Tabelle1.7 G-T'!AC15-'Tabelle2.7 G-T'!X15</f>
        <v>6.7779999999999916</v>
      </c>
      <c r="Y15" s="86">
        <f>'Tabelle1.7 G-T'!AD15-'Tabelle2.7 G-T'!Y15</f>
        <v>6.8710000000000093</v>
      </c>
    </row>
    <row r="16" spans="1:25" ht="13.5" customHeight="1" x14ac:dyDescent="0.2">
      <c r="A16" s="42" t="s">
        <v>26</v>
      </c>
      <c r="B16" s="86">
        <f>'Tabelle1.7 G-T'!G16-'Tabelle2.7 G-T'!B16</f>
        <v>6.4990000000000094</v>
      </c>
      <c r="C16" s="86">
        <f>'Tabelle1.7 G-T'!H16-'Tabelle2.7 G-T'!C16</f>
        <v>6.5799999999999841</v>
      </c>
      <c r="D16" s="86">
        <f>'Tabelle1.7 G-T'!I16-'Tabelle2.7 G-T'!D16</f>
        <v>6.6830000000000069</v>
      </c>
      <c r="E16" s="86">
        <f>'Tabelle1.7 G-T'!J16-'Tabelle2.7 G-T'!E16</f>
        <v>6.6539999999999964</v>
      </c>
      <c r="F16" s="86">
        <f>'Tabelle1.7 G-T'!K16-'Tabelle2.7 G-T'!F16</f>
        <v>6.4309999999999974</v>
      </c>
      <c r="G16" s="86">
        <f>'Tabelle1.7 G-T'!L16-'Tabelle2.7 G-T'!G16</f>
        <v>6.7740000000000009</v>
      </c>
      <c r="H16" s="86">
        <f>'Tabelle1.7 G-T'!M16-'Tabelle2.7 G-T'!H16</f>
        <v>7.0259999999999962</v>
      </c>
      <c r="I16" s="86">
        <f>'Tabelle1.7 G-T'!N16-'Tabelle2.7 G-T'!I16</f>
        <v>7.375</v>
      </c>
      <c r="J16" s="86">
        <f>'Tabelle1.7 G-T'!O16-'Tabelle2.7 G-T'!J16</f>
        <v>7.813999999999993</v>
      </c>
      <c r="K16" s="86">
        <f>'Tabelle1.7 G-T'!P16-'Tabelle2.7 G-T'!K16</f>
        <v>8.5139999999999958</v>
      </c>
      <c r="L16" s="86">
        <f>'Tabelle1.7 G-T'!Q16-'Tabelle2.7 G-T'!L16</f>
        <v>8.8800000000000097</v>
      </c>
      <c r="M16" s="86">
        <f>'Tabelle1.7 G-T'!R16-'Tabelle2.7 G-T'!M16</f>
        <v>8.909000000000006</v>
      </c>
      <c r="N16" s="86">
        <f>'Tabelle1.7 G-T'!S16-'Tabelle2.7 G-T'!N16</f>
        <v>8.7789999999999964</v>
      </c>
      <c r="O16" s="86">
        <f>'Tabelle1.7 G-T'!T16-'Tabelle2.7 G-T'!O16</f>
        <v>8.4969999999999999</v>
      </c>
      <c r="P16" s="86">
        <f>'Tabelle1.7 G-T'!U16-'Tabelle2.7 G-T'!P16</f>
        <v>8.3719999999999999</v>
      </c>
      <c r="Q16" s="86">
        <f>'Tabelle1.7 G-T'!V16-'Tabelle2.7 G-T'!Q16</f>
        <v>7.9749999999999943</v>
      </c>
      <c r="R16" s="86">
        <f>'Tabelle1.7 G-T'!W16-'Tabelle2.7 G-T'!R16</f>
        <v>7.9060000000000059</v>
      </c>
      <c r="S16" s="86">
        <f>'Tabelle1.7 G-T'!X16-'Tabelle2.7 G-T'!S16</f>
        <v>7.9069999999999965</v>
      </c>
      <c r="T16" s="86">
        <f>'Tabelle1.7 G-T'!Y16-'Tabelle2.7 G-T'!T16</f>
        <v>8.1030000000000086</v>
      </c>
      <c r="U16" s="86">
        <f>'Tabelle1.7 G-T'!Z16-'Tabelle2.7 G-T'!U16</f>
        <v>8.2680000000000007</v>
      </c>
      <c r="V16" s="86">
        <f>'Tabelle1.7 G-T'!AA16-'Tabelle2.7 G-T'!V16</f>
        <v>7.9500000000000028</v>
      </c>
      <c r="W16" s="86">
        <f>'Tabelle1.7 G-T'!AB16-'Tabelle2.7 G-T'!W16</f>
        <v>7.6739999999999924</v>
      </c>
      <c r="X16" s="86">
        <f>'Tabelle1.7 G-T'!AC16-'Tabelle2.7 G-T'!X16</f>
        <v>7.6039999999999992</v>
      </c>
      <c r="Y16" s="86">
        <f>'Tabelle1.7 G-T'!AD16-'Tabelle2.7 G-T'!Y16</f>
        <v>7.6839999999999975</v>
      </c>
    </row>
    <row r="17" spans="1:25" ht="13.5" customHeight="1" x14ac:dyDescent="0.2">
      <c r="A17" s="42" t="s">
        <v>6</v>
      </c>
      <c r="B17" s="86">
        <f>'Tabelle1.7 G-T'!G17-'Tabelle2.7 G-T'!B17</f>
        <v>2.2139999999999986</v>
      </c>
      <c r="C17" s="86">
        <f>'Tabelle1.7 G-T'!H17-'Tabelle2.7 G-T'!C17</f>
        <v>2.2380000000000031</v>
      </c>
      <c r="D17" s="86">
        <f>'Tabelle1.7 G-T'!I17-'Tabelle2.7 G-T'!D17</f>
        <v>2.176999999999996</v>
      </c>
      <c r="E17" s="86">
        <f>'Tabelle1.7 G-T'!J17-'Tabelle2.7 G-T'!E17</f>
        <v>2.2359999999999971</v>
      </c>
      <c r="F17" s="86">
        <f>'Tabelle1.7 G-T'!K17-'Tabelle2.7 G-T'!F17</f>
        <v>2.2149999999999999</v>
      </c>
      <c r="G17" s="86">
        <f>'Tabelle1.7 G-T'!L17-'Tabelle2.7 G-T'!G17</f>
        <v>2.3049999999999997</v>
      </c>
      <c r="H17" s="86">
        <f>'Tabelle1.7 G-T'!M17-'Tabelle2.7 G-T'!H17</f>
        <v>2.4310000000000009</v>
      </c>
      <c r="I17" s="86">
        <f>'Tabelle1.7 G-T'!N17-'Tabelle2.7 G-T'!I17</f>
        <v>2.4370000000000012</v>
      </c>
      <c r="J17" s="86">
        <f>'Tabelle1.7 G-T'!O17-'Tabelle2.7 G-T'!J17</f>
        <v>2.5949999999999989</v>
      </c>
      <c r="K17" s="86">
        <f>'Tabelle1.7 G-T'!P17-'Tabelle2.7 G-T'!K17</f>
        <v>2.7800000000000011</v>
      </c>
      <c r="L17" s="86">
        <f>'Tabelle1.7 G-T'!Q17-'Tabelle2.7 G-T'!L17</f>
        <v>2.8150000000000013</v>
      </c>
      <c r="M17" s="86">
        <f>'Tabelle1.7 G-T'!R17-'Tabelle2.7 G-T'!M17</f>
        <v>2.8170000000000002</v>
      </c>
      <c r="N17" s="86">
        <f>'Tabelle1.7 G-T'!S17-'Tabelle2.7 G-T'!N17</f>
        <v>2.6269999999999989</v>
      </c>
      <c r="O17" s="86">
        <f>'Tabelle1.7 G-T'!T17-'Tabelle2.7 G-T'!O17</f>
        <v>2.4639999999999986</v>
      </c>
      <c r="P17" s="86">
        <f>'Tabelle1.7 G-T'!U17-'Tabelle2.7 G-T'!P17</f>
        <v>2.4450000000000003</v>
      </c>
      <c r="Q17" s="86">
        <f>'Tabelle1.7 G-T'!V17-'Tabelle2.7 G-T'!Q17</f>
        <v>2.4109999999999978</v>
      </c>
      <c r="R17" s="86">
        <f>'Tabelle1.7 G-T'!W17-'Tabelle2.7 G-T'!R17</f>
        <v>2.3300000000000018</v>
      </c>
      <c r="S17" s="86">
        <f>'Tabelle1.7 G-T'!X17-'Tabelle2.7 G-T'!S17</f>
        <v>2.2980000000000018</v>
      </c>
      <c r="T17" s="86">
        <f>'Tabelle1.7 G-T'!Y17-'Tabelle2.7 G-T'!T17</f>
        <v>2.3249999999999993</v>
      </c>
      <c r="U17" s="86">
        <f>'Tabelle1.7 G-T'!Z17-'Tabelle2.7 G-T'!U17</f>
        <v>2.3220000000000027</v>
      </c>
      <c r="V17" s="86">
        <f>'Tabelle1.7 G-T'!AA17-'Tabelle2.7 G-T'!V17</f>
        <v>2.1589999999999989</v>
      </c>
      <c r="W17" s="86">
        <f>'Tabelle1.7 G-T'!AB17-'Tabelle2.7 G-T'!W17</f>
        <v>2.0360000000000014</v>
      </c>
      <c r="X17" s="86">
        <f>'Tabelle1.7 G-T'!AC17-'Tabelle2.7 G-T'!X17</f>
        <v>2.083000000000002</v>
      </c>
      <c r="Y17" s="86">
        <f>'Tabelle1.7 G-T'!AD17-'Tabelle2.7 G-T'!Y17</f>
        <v>2.0820000000000007</v>
      </c>
    </row>
    <row r="18" spans="1:25" ht="13.5" customHeight="1" x14ac:dyDescent="0.2">
      <c r="A18" s="42" t="s">
        <v>11</v>
      </c>
      <c r="B18" s="86">
        <f>'Tabelle1.7 G-T'!G18-'Tabelle2.7 G-T'!B18</f>
        <v>4.4489999999999981</v>
      </c>
      <c r="C18" s="86">
        <f>'Tabelle1.7 G-T'!H18-'Tabelle2.7 G-T'!C18</f>
        <v>4.4510000000000005</v>
      </c>
      <c r="D18" s="86">
        <f>'Tabelle1.7 G-T'!I18-'Tabelle2.7 G-T'!D18</f>
        <v>4.546999999999997</v>
      </c>
      <c r="E18" s="86">
        <f>'Tabelle1.7 G-T'!J18-'Tabelle2.7 G-T'!E18</f>
        <v>4.5339999999999989</v>
      </c>
      <c r="F18" s="86">
        <f>'Tabelle1.7 G-T'!K18-'Tabelle2.7 G-T'!F18</f>
        <v>4.4939999999999998</v>
      </c>
      <c r="G18" s="86">
        <f>'Tabelle1.7 G-T'!L18-'Tabelle2.7 G-T'!G18</f>
        <v>4.6360000000000028</v>
      </c>
      <c r="H18" s="86">
        <f>'Tabelle1.7 G-T'!M18-'Tabelle2.7 G-T'!H18</f>
        <v>4.7359999999999971</v>
      </c>
      <c r="I18" s="86">
        <f>'Tabelle1.7 G-T'!N18-'Tabelle2.7 G-T'!I18</f>
        <v>4.7890000000000015</v>
      </c>
      <c r="J18" s="86">
        <f>'Tabelle1.7 G-T'!O18-'Tabelle2.7 G-T'!J18</f>
        <v>5.1980000000000004</v>
      </c>
      <c r="K18" s="86">
        <f>'Tabelle1.7 G-T'!P18-'Tabelle2.7 G-T'!K18</f>
        <v>5.5200000000000031</v>
      </c>
      <c r="L18" s="86">
        <f>'Tabelle1.7 G-T'!Q18-'Tabelle2.7 G-T'!L18</f>
        <v>5.5790000000000006</v>
      </c>
      <c r="M18" s="86">
        <f>'Tabelle1.7 G-T'!R18-'Tabelle2.7 G-T'!M18</f>
        <v>5.5309999999999988</v>
      </c>
      <c r="N18" s="86">
        <f>'Tabelle1.7 G-T'!S18-'Tabelle2.7 G-T'!N18</f>
        <v>5.2090000000000032</v>
      </c>
      <c r="O18" s="86">
        <f>'Tabelle1.7 G-T'!T18-'Tabelle2.7 G-T'!O18</f>
        <v>4.9580000000000055</v>
      </c>
      <c r="P18" s="86">
        <f>'Tabelle1.7 G-T'!U18-'Tabelle2.7 G-T'!P18</f>
        <v>4.8530000000000015</v>
      </c>
      <c r="Q18" s="86">
        <f>'Tabelle1.7 G-T'!V18-'Tabelle2.7 G-T'!Q18</f>
        <v>4.7690000000000055</v>
      </c>
      <c r="R18" s="86">
        <f>'Tabelle1.7 G-T'!W18-'Tabelle2.7 G-T'!R18</f>
        <v>4.6950000000000003</v>
      </c>
      <c r="S18" s="86">
        <f>'Tabelle1.7 G-T'!X18-'Tabelle2.7 G-T'!S18</f>
        <v>4.5740000000000052</v>
      </c>
      <c r="T18" s="86">
        <f>'Tabelle1.7 G-T'!Y18-'Tabelle2.7 G-T'!T18</f>
        <v>4.5659999999999954</v>
      </c>
      <c r="U18" s="86">
        <f>'Tabelle1.7 G-T'!Z18-'Tabelle2.7 G-T'!U18</f>
        <v>4.5039999999999978</v>
      </c>
      <c r="V18" s="86">
        <f>'Tabelle1.7 G-T'!AA18-'Tabelle2.7 G-T'!V18</f>
        <v>4.296999999999997</v>
      </c>
      <c r="W18" s="86">
        <f>'Tabelle1.7 G-T'!AB18-'Tabelle2.7 G-T'!W18</f>
        <v>4.0850000000000009</v>
      </c>
      <c r="X18" s="86">
        <f>'Tabelle1.7 G-T'!AC18-'Tabelle2.7 G-T'!X18</f>
        <v>4.0850000000000009</v>
      </c>
      <c r="Y18" s="86">
        <f>'Tabelle1.7 G-T'!AD18-'Tabelle2.7 G-T'!Y18</f>
        <v>4.0840000000000032</v>
      </c>
    </row>
    <row r="19" spans="1:25" ht="13.5" customHeight="1" x14ac:dyDescent="0.2">
      <c r="A19" s="42" t="s">
        <v>12</v>
      </c>
      <c r="B19" s="86">
        <f>'Tabelle1.7 G-T'!G19-'Tabelle2.7 G-T'!B19</f>
        <v>3.8839999999999932</v>
      </c>
      <c r="C19" s="86">
        <f>'Tabelle1.7 G-T'!H19-'Tabelle2.7 G-T'!C19</f>
        <v>3.9399999999999977</v>
      </c>
      <c r="D19" s="86">
        <f>'Tabelle1.7 G-T'!I19-'Tabelle2.7 G-T'!D19</f>
        <v>3.990000000000002</v>
      </c>
      <c r="E19" s="86">
        <f>'Tabelle1.7 G-T'!J19-'Tabelle2.7 G-T'!E19</f>
        <v>3.9589999999999961</v>
      </c>
      <c r="F19" s="86">
        <f>'Tabelle1.7 G-T'!K19-'Tabelle2.7 G-T'!F19</f>
        <v>3.8049999999999997</v>
      </c>
      <c r="G19" s="86">
        <f>'Tabelle1.7 G-T'!L19-'Tabelle2.7 G-T'!G19</f>
        <v>4.0730000000000004</v>
      </c>
      <c r="H19" s="86">
        <f>'Tabelle1.7 G-T'!M19-'Tabelle2.7 G-T'!H19</f>
        <v>4.2179999999999964</v>
      </c>
      <c r="I19" s="86">
        <f>'Tabelle1.7 G-T'!N19-'Tabelle2.7 G-T'!I19</f>
        <v>4.3329999999999984</v>
      </c>
      <c r="J19" s="86">
        <f>'Tabelle1.7 G-T'!O19-'Tabelle2.7 G-T'!J19</f>
        <v>4.6039999999999992</v>
      </c>
      <c r="K19" s="86">
        <f>'Tabelle1.7 G-T'!P19-'Tabelle2.7 G-T'!K19</f>
        <v>4.921999999999997</v>
      </c>
      <c r="L19" s="86">
        <f>'Tabelle1.7 G-T'!Q19-'Tabelle2.7 G-T'!L19</f>
        <v>4.9840000000000018</v>
      </c>
      <c r="M19" s="86">
        <f>'Tabelle1.7 G-T'!R19-'Tabelle2.7 G-T'!M19</f>
        <v>4.9519999999999982</v>
      </c>
      <c r="N19" s="86">
        <f>'Tabelle1.7 G-T'!S19-'Tabelle2.7 G-T'!N19</f>
        <v>4.7560000000000002</v>
      </c>
      <c r="O19" s="86">
        <f>'Tabelle1.7 G-T'!T19-'Tabelle2.7 G-T'!O19</f>
        <v>4.5360000000000014</v>
      </c>
      <c r="P19" s="86">
        <f>'Tabelle1.7 G-T'!U19-'Tabelle2.7 G-T'!P19</f>
        <v>4.4499999999999957</v>
      </c>
      <c r="Q19" s="86">
        <f>'Tabelle1.7 G-T'!V19-'Tabelle2.7 G-T'!Q19</f>
        <v>4.3419999999999987</v>
      </c>
      <c r="R19" s="86">
        <f>'Tabelle1.7 G-T'!W19-'Tabelle2.7 G-T'!R19</f>
        <v>4.2199999999999989</v>
      </c>
      <c r="S19" s="86">
        <f>'Tabelle1.7 G-T'!X19-'Tabelle2.7 G-T'!S19</f>
        <v>4.1670000000000016</v>
      </c>
      <c r="T19" s="86">
        <f>'Tabelle1.7 G-T'!Y19-'Tabelle2.7 G-T'!T19</f>
        <v>4.2489999999999952</v>
      </c>
      <c r="U19" s="86">
        <f>'Tabelle1.7 G-T'!Z19-'Tabelle2.7 G-T'!U19</f>
        <v>4.2199999999999989</v>
      </c>
      <c r="V19" s="86">
        <f>'Tabelle1.7 G-T'!AA19-'Tabelle2.7 G-T'!V19</f>
        <v>3.9819999999999993</v>
      </c>
      <c r="W19" s="86">
        <f>'Tabelle1.7 G-T'!AB19-'Tabelle2.7 G-T'!W19</f>
        <v>3.7889999999999944</v>
      </c>
      <c r="X19" s="86">
        <f>'Tabelle1.7 G-T'!AC19-'Tabelle2.7 G-T'!X19</f>
        <v>3.8089999999999975</v>
      </c>
      <c r="Y19" s="86">
        <f>'Tabelle1.7 G-T'!AD19-'Tabelle2.7 G-T'!Y19</f>
        <v>3.8839999999999932</v>
      </c>
    </row>
    <row r="20" spans="1:25" ht="13.5" customHeight="1" x14ac:dyDescent="0.2">
      <c r="A20" s="42" t="s">
        <v>3</v>
      </c>
      <c r="B20" s="86">
        <f>'Tabelle1.7 G-T'!G20-'Tabelle2.7 G-T'!B20</f>
        <v>4.9619999999999962</v>
      </c>
      <c r="C20" s="86">
        <f>'Tabelle1.7 G-T'!H20-'Tabelle2.7 G-T'!C20</f>
        <v>4.9010000000000034</v>
      </c>
      <c r="D20" s="86">
        <f>'Tabelle1.7 G-T'!I20-'Tabelle2.7 G-T'!D20</f>
        <v>4.9189999999999969</v>
      </c>
      <c r="E20" s="86">
        <f>'Tabelle1.7 G-T'!J20-'Tabelle2.7 G-T'!E20</f>
        <v>4.8880000000000052</v>
      </c>
      <c r="F20" s="86">
        <f>'Tabelle1.7 G-T'!K20-'Tabelle2.7 G-T'!F20</f>
        <v>4.796999999999997</v>
      </c>
      <c r="G20" s="86">
        <f>'Tabelle1.7 G-T'!L20-'Tabelle2.7 G-T'!G20</f>
        <v>4.9379999999999953</v>
      </c>
      <c r="H20" s="86">
        <f>'Tabelle1.7 G-T'!M20-'Tabelle2.7 G-T'!H20</f>
        <v>5.1580000000000013</v>
      </c>
      <c r="I20" s="86">
        <f>'Tabelle1.7 G-T'!N20-'Tabelle2.7 G-T'!I20</f>
        <v>5.2449999999999974</v>
      </c>
      <c r="J20" s="86">
        <f>'Tabelle1.7 G-T'!O20-'Tabelle2.7 G-T'!J20</f>
        <v>5.6419999999999959</v>
      </c>
      <c r="K20" s="86">
        <f>'Tabelle1.7 G-T'!P20-'Tabelle2.7 G-T'!K20</f>
        <v>5.9110000000000014</v>
      </c>
      <c r="L20" s="86">
        <f>'Tabelle1.7 G-T'!Q20-'Tabelle2.7 G-T'!L20</f>
        <v>6.0989999999999966</v>
      </c>
      <c r="M20" s="86">
        <f>'Tabelle1.7 G-T'!R20-'Tabelle2.7 G-T'!M20</f>
        <v>5.9720000000000013</v>
      </c>
      <c r="N20" s="86">
        <f>'Tabelle1.7 G-T'!S20-'Tabelle2.7 G-T'!N20</f>
        <v>5.7150000000000034</v>
      </c>
      <c r="O20" s="86">
        <f>'Tabelle1.7 G-T'!T20-'Tabelle2.7 G-T'!O20</f>
        <v>5.5</v>
      </c>
      <c r="P20" s="86">
        <f>'Tabelle1.7 G-T'!U20-'Tabelle2.7 G-T'!P20</f>
        <v>5.3500000000000014</v>
      </c>
      <c r="Q20" s="86">
        <f>'Tabelle1.7 G-T'!V20-'Tabelle2.7 G-T'!Q20</f>
        <v>5.2930000000000064</v>
      </c>
      <c r="R20" s="86">
        <f>'Tabelle1.7 G-T'!W20-'Tabelle2.7 G-T'!R20</f>
        <v>5.2269999999999968</v>
      </c>
      <c r="S20" s="86">
        <f>'Tabelle1.7 G-T'!X20-'Tabelle2.7 G-T'!S20</f>
        <v>5.1039999999999992</v>
      </c>
      <c r="T20" s="86">
        <f>'Tabelle1.7 G-T'!Y20-'Tabelle2.7 G-T'!T20</f>
        <v>5.1999999999999957</v>
      </c>
      <c r="U20" s="86">
        <f>'Tabelle1.7 G-T'!Z20-'Tabelle2.7 G-T'!U20</f>
        <v>5.2239999999999966</v>
      </c>
      <c r="V20" s="86">
        <f>'Tabelle1.7 G-T'!AA20-'Tabelle2.7 G-T'!V20</f>
        <v>4.9420000000000002</v>
      </c>
      <c r="W20" s="86">
        <f>'Tabelle1.7 G-T'!AB20-'Tabelle2.7 G-T'!W20</f>
        <v>4.6920000000000002</v>
      </c>
      <c r="X20" s="86">
        <f>'Tabelle1.7 G-T'!AC20-'Tabelle2.7 G-T'!X20</f>
        <v>4.6270000000000024</v>
      </c>
      <c r="Y20" s="86">
        <f>'Tabelle1.7 G-T'!AD20-'Tabelle2.7 G-T'!Y20</f>
        <v>4.6139999999999972</v>
      </c>
    </row>
    <row r="21" spans="1:25" ht="13.5" customHeight="1" x14ac:dyDescent="0.2">
      <c r="A21" s="42" t="s">
        <v>13</v>
      </c>
      <c r="B21" s="86">
        <f>'Tabelle1.7 G-T'!G21-'Tabelle2.7 G-T'!B21</f>
        <v>6.1809999999999974</v>
      </c>
      <c r="C21" s="86">
        <f>'Tabelle1.7 G-T'!H21-'Tabelle2.7 G-T'!C21</f>
        <v>6.4639999999999986</v>
      </c>
      <c r="D21" s="86">
        <f>'Tabelle1.7 G-T'!I21-'Tabelle2.7 G-T'!D21</f>
        <v>6.5619999999999976</v>
      </c>
      <c r="E21" s="86">
        <f>'Tabelle1.7 G-T'!J21-'Tabelle2.7 G-T'!E21</f>
        <v>6.4189999999999969</v>
      </c>
      <c r="F21" s="86">
        <f>'Tabelle1.7 G-T'!K21-'Tabelle2.7 G-T'!F21</f>
        <v>6.365000000000002</v>
      </c>
      <c r="G21" s="86">
        <f>'Tabelle1.7 G-T'!L21-'Tabelle2.7 G-T'!G21</f>
        <v>6.5519999999999996</v>
      </c>
      <c r="H21" s="86">
        <f>'Tabelle1.7 G-T'!M21-'Tabelle2.7 G-T'!H21</f>
        <v>6.767000000000003</v>
      </c>
      <c r="I21" s="86">
        <f>'Tabelle1.7 G-T'!N21-'Tabelle2.7 G-T'!I21</f>
        <v>6.9109999999999943</v>
      </c>
      <c r="J21" s="86">
        <f>'Tabelle1.7 G-T'!O21-'Tabelle2.7 G-T'!J21</f>
        <v>7.3069999999999951</v>
      </c>
      <c r="K21" s="86">
        <f>'Tabelle1.7 G-T'!P21-'Tabelle2.7 G-T'!K21</f>
        <v>7.6450000000000031</v>
      </c>
      <c r="L21" s="86">
        <f>'Tabelle1.7 G-T'!Q21-'Tabelle2.7 G-T'!L21</f>
        <v>7.8919999999999959</v>
      </c>
      <c r="M21" s="86">
        <f>'Tabelle1.7 G-T'!R21-'Tabelle2.7 G-T'!M21</f>
        <v>7.7109999999999985</v>
      </c>
      <c r="N21" s="86">
        <f>'Tabelle1.7 G-T'!S21-'Tabelle2.7 G-T'!N21</f>
        <v>7.367999999999995</v>
      </c>
      <c r="O21" s="86">
        <f>'Tabelle1.7 G-T'!T21-'Tabelle2.7 G-T'!O21</f>
        <v>7.1540000000000035</v>
      </c>
      <c r="P21" s="86">
        <f>'Tabelle1.7 G-T'!U21-'Tabelle2.7 G-T'!P21</f>
        <v>7.0609999999999999</v>
      </c>
      <c r="Q21" s="86">
        <f>'Tabelle1.7 G-T'!V21-'Tabelle2.7 G-T'!Q21</f>
        <v>6.9110000000000014</v>
      </c>
      <c r="R21" s="86">
        <f>'Tabelle1.7 G-T'!W21-'Tabelle2.7 G-T'!R21</f>
        <v>6.8260000000000005</v>
      </c>
      <c r="S21" s="86">
        <f>'Tabelle1.7 G-T'!X21-'Tabelle2.7 G-T'!S21</f>
        <v>6.5870000000000033</v>
      </c>
      <c r="T21" s="86">
        <f>'Tabelle1.7 G-T'!Y21-'Tabelle2.7 G-T'!T21</f>
        <v>6.6229999999999976</v>
      </c>
      <c r="U21" s="86">
        <f>'Tabelle1.7 G-T'!Z21-'Tabelle2.7 G-T'!U21</f>
        <v>6.661999999999999</v>
      </c>
      <c r="V21" s="86">
        <f>'Tabelle1.7 G-T'!AA21-'Tabelle2.7 G-T'!V21</f>
        <v>6.3230000000000004</v>
      </c>
      <c r="W21" s="86">
        <f>'Tabelle1.7 G-T'!AB21-'Tabelle2.7 G-T'!W21</f>
        <v>5.9669999999999987</v>
      </c>
      <c r="X21" s="86">
        <f>'Tabelle1.7 G-T'!AC21-'Tabelle2.7 G-T'!X21</f>
        <v>6.0010000000000048</v>
      </c>
      <c r="Y21" s="86">
        <f>'Tabelle1.7 G-T'!AD21-'Tabelle2.7 G-T'!Y21</f>
        <v>6.0560000000000045</v>
      </c>
    </row>
    <row r="22" spans="1:25" ht="13.5" customHeight="1" x14ac:dyDescent="0.2">
      <c r="A22" s="42" t="s">
        <v>4</v>
      </c>
      <c r="B22" s="86">
        <f>'Tabelle1.7 G-T'!G22-'Tabelle2.7 G-T'!B22</f>
        <v>2.2240000000000038</v>
      </c>
      <c r="C22" s="86">
        <f>'Tabelle1.7 G-T'!H22-'Tabelle2.7 G-T'!C22</f>
        <v>2.3469999999999978</v>
      </c>
      <c r="D22" s="86">
        <f>'Tabelle1.7 G-T'!I22-'Tabelle2.7 G-T'!D22</f>
        <v>2.3340000000000032</v>
      </c>
      <c r="E22" s="86">
        <f>'Tabelle1.7 G-T'!J22-'Tabelle2.7 G-T'!E22</f>
        <v>2.2729999999999997</v>
      </c>
      <c r="F22" s="86">
        <f>'Tabelle1.7 G-T'!K22-'Tabelle2.7 G-T'!F22</f>
        <v>2.2200000000000024</v>
      </c>
      <c r="G22" s="86">
        <f>'Tabelle1.7 G-T'!L22-'Tabelle2.7 G-T'!G22</f>
        <v>2.3060000000000009</v>
      </c>
      <c r="H22" s="86">
        <f>'Tabelle1.7 G-T'!M22-'Tabelle2.7 G-T'!H22</f>
        <v>2.4079999999999977</v>
      </c>
      <c r="I22" s="86">
        <f>'Tabelle1.7 G-T'!N22-'Tabelle2.7 G-T'!I22</f>
        <v>2.4699999999999989</v>
      </c>
      <c r="J22" s="86">
        <f>'Tabelle1.7 G-T'!O22-'Tabelle2.7 G-T'!J22</f>
        <v>2.7059999999999995</v>
      </c>
      <c r="K22" s="86">
        <f>'Tabelle1.7 G-T'!P22-'Tabelle2.7 G-T'!K22</f>
        <v>2.833000000000002</v>
      </c>
      <c r="L22" s="86">
        <f>'Tabelle1.7 G-T'!Q22-'Tabelle2.7 G-T'!L22</f>
        <v>2.8359999999999985</v>
      </c>
      <c r="M22" s="86">
        <f>'Tabelle1.7 G-T'!R22-'Tabelle2.7 G-T'!M22</f>
        <v>2.7789999999999999</v>
      </c>
      <c r="N22" s="86">
        <f>'Tabelle1.7 G-T'!S22-'Tabelle2.7 G-T'!N22</f>
        <v>2.7439999999999998</v>
      </c>
      <c r="O22" s="86">
        <f>'Tabelle1.7 G-T'!T22-'Tabelle2.7 G-T'!O22</f>
        <v>2.620000000000001</v>
      </c>
      <c r="P22" s="86">
        <f>'Tabelle1.7 G-T'!U22-'Tabelle2.7 G-T'!P22</f>
        <v>2.5940000000000012</v>
      </c>
      <c r="Q22" s="86">
        <f>'Tabelle1.7 G-T'!V22-'Tabelle2.7 G-T'!Q22</f>
        <v>2.4670000000000023</v>
      </c>
      <c r="R22" s="86">
        <f>'Tabelle1.7 G-T'!W22-'Tabelle2.7 G-T'!R22</f>
        <v>2.3949999999999996</v>
      </c>
      <c r="S22" s="86">
        <f>'Tabelle1.7 G-T'!X22-'Tabelle2.7 G-T'!S22</f>
        <v>2.3550000000000004</v>
      </c>
      <c r="T22" s="86">
        <f>'Tabelle1.7 G-T'!Y22-'Tabelle2.7 G-T'!T22</f>
        <v>2.3919999999999995</v>
      </c>
      <c r="U22" s="86">
        <f>'Tabelle1.7 G-T'!Z22-'Tabelle2.7 G-T'!U22</f>
        <v>2.4160000000000004</v>
      </c>
      <c r="V22" s="86">
        <f>'Tabelle1.7 G-T'!AA22-'Tabelle2.7 G-T'!V22</f>
        <v>2.3079999999999998</v>
      </c>
      <c r="W22" s="86">
        <f>'Tabelle1.7 G-T'!AB22-'Tabelle2.7 G-T'!W22</f>
        <v>2.1780000000000008</v>
      </c>
      <c r="X22" s="86">
        <f>'Tabelle1.7 G-T'!AC22-'Tabelle2.7 G-T'!X22</f>
        <v>2.1529999999999987</v>
      </c>
      <c r="Y22" s="86">
        <f>'Tabelle1.7 G-T'!AD22-'Tabelle2.7 G-T'!Y22</f>
        <v>2.1859999999999999</v>
      </c>
    </row>
    <row r="23" spans="1:25" ht="13.5" customHeight="1" x14ac:dyDescent="0.2">
      <c r="A23" s="42" t="s">
        <v>14</v>
      </c>
      <c r="B23" s="86">
        <f>'Tabelle1.7 G-T'!G23-'Tabelle2.7 G-T'!B23</f>
        <v>3.7160000000000011</v>
      </c>
      <c r="C23" s="86">
        <f>'Tabelle1.7 G-T'!H23-'Tabelle2.7 G-T'!C23</f>
        <v>3.7480000000000047</v>
      </c>
      <c r="D23" s="86">
        <f>'Tabelle1.7 G-T'!I23-'Tabelle2.7 G-T'!D23</f>
        <v>3.8869999999999933</v>
      </c>
      <c r="E23" s="86">
        <f>'Tabelle1.7 G-T'!J23-'Tabelle2.7 G-T'!E23</f>
        <v>3.6689999999999969</v>
      </c>
      <c r="F23" s="86">
        <f>'Tabelle1.7 G-T'!K23-'Tabelle2.7 G-T'!F23</f>
        <v>3.5829999999999984</v>
      </c>
      <c r="G23" s="86">
        <f>'Tabelle1.7 G-T'!L23-'Tabelle2.7 G-T'!G23</f>
        <v>3.7620000000000005</v>
      </c>
      <c r="H23" s="86">
        <f>'Tabelle1.7 G-T'!M23-'Tabelle2.7 G-T'!H23</f>
        <v>3.9170000000000016</v>
      </c>
      <c r="I23" s="86">
        <f>'Tabelle1.7 G-T'!N23-'Tabelle2.7 G-T'!I23</f>
        <v>3.9540000000000006</v>
      </c>
      <c r="J23" s="86">
        <f>'Tabelle1.7 G-T'!O23-'Tabelle2.7 G-T'!J23</f>
        <v>4.2149999999999963</v>
      </c>
      <c r="K23" s="86">
        <f>'Tabelle1.7 G-T'!P23-'Tabelle2.7 G-T'!K23</f>
        <v>4.5390000000000015</v>
      </c>
      <c r="L23" s="86">
        <f>'Tabelle1.7 G-T'!Q23-'Tabelle2.7 G-T'!L23</f>
        <v>4.6390000000000029</v>
      </c>
      <c r="M23" s="86">
        <f>'Tabelle1.7 G-T'!R23-'Tabelle2.7 G-T'!M23</f>
        <v>4.529999999999994</v>
      </c>
      <c r="N23" s="86">
        <f>'Tabelle1.7 G-T'!S23-'Tabelle2.7 G-T'!N23</f>
        <v>4.3699999999999974</v>
      </c>
      <c r="O23" s="86">
        <f>'Tabelle1.7 G-T'!T23-'Tabelle2.7 G-T'!O23</f>
        <v>4.1859999999999999</v>
      </c>
      <c r="P23" s="86">
        <f>'Tabelle1.7 G-T'!U23-'Tabelle2.7 G-T'!P23</f>
        <v>4.0970000000000013</v>
      </c>
      <c r="Q23" s="86">
        <f>'Tabelle1.7 G-T'!V23-'Tabelle2.7 G-T'!Q23</f>
        <v>4.07</v>
      </c>
      <c r="R23" s="86">
        <f>'Tabelle1.7 G-T'!W23-'Tabelle2.7 G-T'!R23</f>
        <v>3.9609999999999985</v>
      </c>
      <c r="S23" s="86">
        <f>'Tabelle1.7 G-T'!X23-'Tabelle2.7 G-T'!S23</f>
        <v>3.8599999999999994</v>
      </c>
      <c r="T23" s="86">
        <f>'Tabelle1.7 G-T'!Y23-'Tabelle2.7 G-T'!T23</f>
        <v>3.8130000000000024</v>
      </c>
      <c r="U23" s="86">
        <f>'Tabelle1.7 G-T'!Z23-'Tabelle2.7 G-T'!U23</f>
        <v>3.847999999999999</v>
      </c>
      <c r="V23" s="86">
        <f>'Tabelle1.7 G-T'!AA23-'Tabelle2.7 G-T'!V23</f>
        <v>3.6639999999999979</v>
      </c>
      <c r="W23" s="86">
        <f>'Tabelle1.7 G-T'!AB23-'Tabelle2.7 G-T'!W23</f>
        <v>3.4289999999999985</v>
      </c>
      <c r="X23" s="86">
        <f>'Tabelle1.7 G-T'!AC23-'Tabelle2.7 G-T'!X23</f>
        <v>3.4409999999999989</v>
      </c>
      <c r="Y23" s="86">
        <f>'Tabelle1.7 G-T'!AD23-'Tabelle2.7 G-T'!Y23</f>
        <v>3.4989999999999988</v>
      </c>
    </row>
    <row r="24" spans="1:25" ht="13.5" customHeight="1" x14ac:dyDescent="0.2">
      <c r="A24" s="42" t="s">
        <v>15</v>
      </c>
      <c r="B24" s="86">
        <f>'Tabelle1.7 G-T'!G24-'Tabelle2.7 G-T'!B24</f>
        <v>4.4220000000000041</v>
      </c>
      <c r="C24" s="86">
        <f>'Tabelle1.7 G-T'!H24-'Tabelle2.7 G-T'!C24</f>
        <v>4.509999999999998</v>
      </c>
      <c r="D24" s="86">
        <f>'Tabelle1.7 G-T'!I24-'Tabelle2.7 G-T'!D24</f>
        <v>4.6699999999999946</v>
      </c>
      <c r="E24" s="86">
        <f>'Tabelle1.7 G-T'!J24-'Tabelle2.7 G-T'!E24</f>
        <v>4.7100000000000009</v>
      </c>
      <c r="F24" s="86">
        <f>'Tabelle1.7 G-T'!K24-'Tabelle2.7 G-T'!F24</f>
        <v>4.6649999999999991</v>
      </c>
      <c r="G24" s="86">
        <f>'Tabelle1.7 G-T'!L24-'Tabelle2.7 G-T'!G24</f>
        <v>4.7560000000000002</v>
      </c>
      <c r="H24" s="86">
        <f>'Tabelle1.7 G-T'!M24-'Tabelle2.7 G-T'!H24</f>
        <v>4.8990000000000009</v>
      </c>
      <c r="I24" s="86">
        <f>'Tabelle1.7 G-T'!N24-'Tabelle2.7 G-T'!I24</f>
        <v>5.0390000000000015</v>
      </c>
      <c r="J24" s="86">
        <f>'Tabelle1.7 G-T'!O24-'Tabelle2.7 G-T'!J24</f>
        <v>5.4390000000000001</v>
      </c>
      <c r="K24" s="86">
        <f>'Tabelle1.7 G-T'!P24-'Tabelle2.7 G-T'!K24</f>
        <v>5.7319999999999993</v>
      </c>
      <c r="L24" s="86">
        <f>'Tabelle1.7 G-T'!Q24-'Tabelle2.7 G-T'!L24</f>
        <v>5.9889999999999972</v>
      </c>
      <c r="M24" s="86">
        <f>'Tabelle1.7 G-T'!R24-'Tabelle2.7 G-T'!M24</f>
        <v>6.0889999999999986</v>
      </c>
      <c r="N24" s="86">
        <f>'Tabelle1.7 G-T'!S24-'Tabelle2.7 G-T'!N24</f>
        <v>5.7079999999999984</v>
      </c>
      <c r="O24" s="86">
        <f>'Tabelle1.7 G-T'!T24-'Tabelle2.7 G-T'!O24</f>
        <v>5.4139999999999944</v>
      </c>
      <c r="P24" s="86">
        <f>'Tabelle1.7 G-T'!U24-'Tabelle2.7 G-T'!P24</f>
        <v>5.3039999999999949</v>
      </c>
      <c r="Q24" s="86">
        <f>'Tabelle1.7 G-T'!V24-'Tabelle2.7 G-T'!Q24</f>
        <v>5.1599999999999966</v>
      </c>
      <c r="R24" s="86">
        <f>'Tabelle1.7 G-T'!W24-'Tabelle2.7 G-T'!R24</f>
        <v>5.0790000000000006</v>
      </c>
      <c r="S24" s="86">
        <f>'Tabelle1.7 G-T'!X24-'Tabelle2.7 G-T'!S24</f>
        <v>4.9409999999999954</v>
      </c>
      <c r="T24" s="86">
        <f>'Tabelle1.7 G-T'!Y24-'Tabelle2.7 G-T'!T24</f>
        <v>5.0060000000000002</v>
      </c>
      <c r="U24" s="86">
        <f>'Tabelle1.7 G-T'!Z24-'Tabelle2.7 G-T'!U24</f>
        <v>5.0730000000000004</v>
      </c>
      <c r="V24" s="86">
        <f>'Tabelle1.7 G-T'!AA24-'Tabelle2.7 G-T'!V24</f>
        <v>4.8740000000000023</v>
      </c>
      <c r="W24" s="86">
        <f>'Tabelle1.7 G-T'!AB24-'Tabelle2.7 G-T'!W24</f>
        <v>4.625</v>
      </c>
      <c r="X24" s="86">
        <f>'Tabelle1.7 G-T'!AC24-'Tabelle2.7 G-T'!X24</f>
        <v>4.5779999999999959</v>
      </c>
      <c r="Y24" s="86">
        <f>'Tabelle1.7 G-T'!AD24-'Tabelle2.7 G-T'!Y24</f>
        <v>4.5830000000000055</v>
      </c>
    </row>
    <row r="25" spans="1:25" ht="13.5" customHeight="1" x14ac:dyDescent="0.2">
      <c r="A25" s="42" t="s">
        <v>16</v>
      </c>
      <c r="B25" s="86">
        <f>'Tabelle1.7 G-T'!G25-'Tabelle2.7 G-T'!B25</f>
        <v>5.2939999999999969</v>
      </c>
      <c r="C25" s="86">
        <f>'Tabelle1.7 G-T'!H25-'Tabelle2.7 G-T'!C25</f>
        <v>5.4759999999999991</v>
      </c>
      <c r="D25" s="86">
        <f>'Tabelle1.7 G-T'!I25-'Tabelle2.7 G-T'!D25</f>
        <v>5.517000000000003</v>
      </c>
      <c r="E25" s="86">
        <f>'Tabelle1.7 G-T'!J25-'Tabelle2.7 G-T'!E25</f>
        <v>5.3399999999999963</v>
      </c>
      <c r="F25" s="86">
        <f>'Tabelle1.7 G-T'!K25-'Tabelle2.7 G-T'!F25</f>
        <v>5.1739999999999995</v>
      </c>
      <c r="G25" s="86">
        <f>'Tabelle1.7 G-T'!L25-'Tabelle2.7 G-T'!G25</f>
        <v>5.3560000000000016</v>
      </c>
      <c r="H25" s="86">
        <f>'Tabelle1.7 G-T'!M25-'Tabelle2.7 G-T'!H25</f>
        <v>5.5080000000000027</v>
      </c>
      <c r="I25" s="86">
        <f>'Tabelle1.7 G-T'!N25-'Tabelle2.7 G-T'!I25</f>
        <v>5.6670000000000016</v>
      </c>
      <c r="J25" s="86">
        <f>'Tabelle1.7 G-T'!O25-'Tabelle2.7 G-T'!J25</f>
        <v>5.9139999999999944</v>
      </c>
      <c r="K25" s="86">
        <f>'Tabelle1.7 G-T'!P25-'Tabelle2.7 G-T'!K25</f>
        <v>6.0220000000000056</v>
      </c>
      <c r="L25" s="86">
        <f>'Tabelle1.7 G-T'!Q25-'Tabelle2.7 G-T'!L25</f>
        <v>6.2100000000000009</v>
      </c>
      <c r="M25" s="86">
        <f>'Tabelle1.7 G-T'!R25-'Tabelle2.7 G-T'!M25</f>
        <v>6.2419999999999973</v>
      </c>
      <c r="N25" s="86">
        <f>'Tabelle1.7 G-T'!S25-'Tabelle2.7 G-T'!N25</f>
        <v>5.9870000000000019</v>
      </c>
      <c r="O25" s="86">
        <f>'Tabelle1.7 G-T'!T25-'Tabelle2.7 G-T'!O25</f>
        <v>5.679000000000002</v>
      </c>
      <c r="P25" s="86">
        <f>'Tabelle1.7 G-T'!U25-'Tabelle2.7 G-T'!P25</f>
        <v>5.5090000000000003</v>
      </c>
      <c r="Q25" s="86">
        <f>'Tabelle1.7 G-T'!V25-'Tabelle2.7 G-T'!Q25</f>
        <v>5.3249999999999957</v>
      </c>
      <c r="R25" s="86">
        <f>'Tabelle1.7 G-T'!W25-'Tabelle2.7 G-T'!R25</f>
        <v>5.2760000000000034</v>
      </c>
      <c r="S25" s="86">
        <f>'Tabelle1.7 G-T'!X25-'Tabelle2.7 G-T'!S25</f>
        <v>5.0850000000000009</v>
      </c>
      <c r="T25" s="86">
        <f>'Tabelle1.7 G-T'!Y25-'Tabelle2.7 G-T'!T25</f>
        <v>5.0990000000000038</v>
      </c>
      <c r="U25" s="86">
        <f>'Tabelle1.7 G-T'!Z25-'Tabelle2.7 G-T'!U25</f>
        <v>5.1360000000000028</v>
      </c>
      <c r="V25" s="86">
        <f>'Tabelle1.7 G-T'!AA25-'Tabelle2.7 G-T'!V25</f>
        <v>4.9819999999999993</v>
      </c>
      <c r="W25" s="86">
        <f>'Tabelle1.7 G-T'!AB25-'Tabelle2.7 G-T'!W25</f>
        <v>4.7769999999999939</v>
      </c>
      <c r="X25" s="86">
        <f>'Tabelle1.7 G-T'!AC25-'Tabelle2.7 G-T'!X25</f>
        <v>4.8099999999999952</v>
      </c>
      <c r="Y25" s="86">
        <f>'Tabelle1.7 G-T'!AD25-'Tabelle2.7 G-T'!Y25</f>
        <v>4.8710000000000022</v>
      </c>
    </row>
    <row r="26" spans="1:25" ht="13.5" customHeight="1" x14ac:dyDescent="0.2">
      <c r="A26" s="42" t="s">
        <v>5</v>
      </c>
      <c r="B26" s="86">
        <f>'Tabelle1.7 G-T'!G26-'Tabelle2.7 G-T'!B26</f>
        <v>3.036999999999999</v>
      </c>
      <c r="C26" s="86">
        <f>'Tabelle1.7 G-T'!H26-'Tabelle2.7 G-T'!C26</f>
        <v>3.2399999999999949</v>
      </c>
      <c r="D26" s="86">
        <f>'Tabelle1.7 G-T'!I26-'Tabelle2.7 G-T'!D26</f>
        <v>3.2560000000000002</v>
      </c>
      <c r="E26" s="86">
        <f>'Tabelle1.7 G-T'!J26-'Tabelle2.7 G-T'!E26</f>
        <v>3.1779999999999973</v>
      </c>
      <c r="F26" s="86">
        <f>'Tabelle1.7 G-T'!K26-'Tabelle2.7 G-T'!F26</f>
        <v>3.0870000000000033</v>
      </c>
      <c r="G26" s="86">
        <f>'Tabelle1.7 G-T'!L26-'Tabelle2.7 G-T'!G26</f>
        <v>3.1880000000000024</v>
      </c>
      <c r="H26" s="86">
        <f>'Tabelle1.7 G-T'!M26-'Tabelle2.7 G-T'!H26</f>
        <v>3.2760000000000034</v>
      </c>
      <c r="I26" s="86">
        <f>'Tabelle1.7 G-T'!N26-'Tabelle2.7 G-T'!I26</f>
        <v>3.3140000000000001</v>
      </c>
      <c r="J26" s="86">
        <f>'Tabelle1.7 G-T'!O26-'Tabelle2.7 G-T'!J26</f>
        <v>3.4569999999999972</v>
      </c>
      <c r="K26" s="86">
        <f>'Tabelle1.7 G-T'!P26-'Tabelle2.7 G-T'!K26</f>
        <v>3.6869999999999976</v>
      </c>
      <c r="L26" s="86">
        <f>'Tabelle1.7 G-T'!Q26-'Tabelle2.7 G-T'!L26</f>
        <v>3.7039999999999971</v>
      </c>
      <c r="M26" s="86">
        <f>'Tabelle1.7 G-T'!R26-'Tabelle2.7 G-T'!M26</f>
        <v>3.7559999999999967</v>
      </c>
      <c r="N26" s="86">
        <f>'Tabelle1.7 G-T'!S26-'Tabelle2.7 G-T'!N26</f>
        <v>3.6109999999999971</v>
      </c>
      <c r="O26" s="86">
        <f>'Tabelle1.7 G-T'!T26-'Tabelle2.7 G-T'!O26</f>
        <v>3.4699999999999989</v>
      </c>
      <c r="P26" s="86">
        <f>'Tabelle1.7 G-T'!U26-'Tabelle2.7 G-T'!P26</f>
        <v>3.394999999999996</v>
      </c>
      <c r="Q26" s="86">
        <f>'Tabelle1.7 G-T'!V26-'Tabelle2.7 G-T'!Q26</f>
        <v>3.294000000000004</v>
      </c>
      <c r="R26" s="86">
        <f>'Tabelle1.7 G-T'!W26-'Tabelle2.7 G-T'!R26</f>
        <v>3.208000000000002</v>
      </c>
      <c r="S26" s="86">
        <f>'Tabelle1.7 G-T'!X26-'Tabelle2.7 G-T'!S26</f>
        <v>3.139999999999997</v>
      </c>
      <c r="T26" s="86">
        <f>'Tabelle1.7 G-T'!Y26-'Tabelle2.7 G-T'!T26</f>
        <v>3.2040000000000006</v>
      </c>
      <c r="U26" s="86">
        <f>'Tabelle1.7 G-T'!Z26-'Tabelle2.7 G-T'!U26</f>
        <v>3.2379999999999995</v>
      </c>
      <c r="V26" s="86">
        <f>'Tabelle1.7 G-T'!AA26-'Tabelle2.7 G-T'!V26</f>
        <v>3.0989999999999966</v>
      </c>
      <c r="W26" s="86">
        <f>'Tabelle1.7 G-T'!AB26-'Tabelle2.7 G-T'!W26</f>
        <v>2.9710000000000001</v>
      </c>
      <c r="X26" s="86">
        <f>'Tabelle1.7 G-T'!AC26-'Tabelle2.7 G-T'!X26</f>
        <v>3.0249999999999986</v>
      </c>
      <c r="Y26" s="86">
        <f>'Tabelle1.7 G-T'!AD26-'Tabelle2.7 G-T'!Y26</f>
        <v>3.0649999999999977</v>
      </c>
    </row>
    <row r="27" spans="1:25" ht="13.5" customHeight="1" x14ac:dyDescent="0.2">
      <c r="A27" s="42" t="s">
        <v>2</v>
      </c>
      <c r="B27" s="86">
        <f>'Tabelle1.7 G-T'!G27-'Tabelle2.7 G-T'!B27</f>
        <v>3.7669999999999995</v>
      </c>
      <c r="C27" s="86">
        <f>'Tabelle1.7 G-T'!H27-'Tabelle2.7 G-T'!C27</f>
        <v>3.8299999999999983</v>
      </c>
      <c r="D27" s="86">
        <f>'Tabelle1.7 G-T'!I27-'Tabelle2.7 G-T'!D27</f>
        <v>3.8999999999999986</v>
      </c>
      <c r="E27" s="86">
        <f>'Tabelle1.7 G-T'!J27-'Tabelle2.7 G-T'!E27</f>
        <v>3.7269999999999968</v>
      </c>
      <c r="F27" s="86">
        <f>'Tabelle1.7 G-T'!K27-'Tabelle2.7 G-T'!F27</f>
        <v>3.6419999999999995</v>
      </c>
      <c r="G27" s="86">
        <f>'Tabelle1.7 G-T'!L27-'Tabelle2.7 G-T'!G27</f>
        <v>3.7339999999999982</v>
      </c>
      <c r="H27" s="86">
        <f>'Tabelle1.7 G-T'!M27-'Tabelle2.7 G-T'!H27</f>
        <v>3.8339999999999996</v>
      </c>
      <c r="I27" s="86">
        <f>'Tabelle1.7 G-T'!N27-'Tabelle2.7 G-T'!I27</f>
        <v>3.9710000000000036</v>
      </c>
      <c r="J27" s="86">
        <f>'Tabelle1.7 G-T'!O27-'Tabelle2.7 G-T'!J27</f>
        <v>4.179000000000002</v>
      </c>
      <c r="K27" s="86">
        <f>'Tabelle1.7 G-T'!P27-'Tabelle2.7 G-T'!K27</f>
        <v>4.2959999999999994</v>
      </c>
      <c r="L27" s="86">
        <f>'Tabelle1.7 G-T'!Q27-'Tabelle2.7 G-T'!L27</f>
        <v>4.389999999999997</v>
      </c>
      <c r="M27" s="86">
        <f>'Tabelle1.7 G-T'!R27-'Tabelle2.7 G-T'!M27</f>
        <v>4.4430000000000049</v>
      </c>
      <c r="N27" s="86">
        <f>'Tabelle1.7 G-T'!S27-'Tabelle2.7 G-T'!N27</f>
        <v>4.2560000000000002</v>
      </c>
      <c r="O27" s="86">
        <f>'Tabelle1.7 G-T'!T27-'Tabelle2.7 G-T'!O27</f>
        <v>4.0610000000000035</v>
      </c>
      <c r="P27" s="86">
        <f>'Tabelle1.7 G-T'!U27-'Tabelle2.7 G-T'!P27</f>
        <v>3.9929999999999986</v>
      </c>
      <c r="Q27" s="86">
        <f>'Tabelle1.7 G-T'!V27-'Tabelle2.7 G-T'!Q27</f>
        <v>3.9170000000000016</v>
      </c>
      <c r="R27" s="86">
        <f>'Tabelle1.7 G-T'!W27-'Tabelle2.7 G-T'!R27</f>
        <v>3.8940000000000019</v>
      </c>
      <c r="S27" s="86">
        <f>'Tabelle1.7 G-T'!X27-'Tabelle2.7 G-T'!S27</f>
        <v>3.8150000000000013</v>
      </c>
      <c r="T27" s="86">
        <f>'Tabelle1.7 G-T'!Y27-'Tabelle2.7 G-T'!T27</f>
        <v>3.8290000000000006</v>
      </c>
      <c r="U27" s="86">
        <f>'Tabelle1.7 G-T'!Z27-'Tabelle2.7 G-T'!U27</f>
        <v>3.8210000000000051</v>
      </c>
      <c r="V27" s="86">
        <f>'Tabelle1.7 G-T'!AA27-'Tabelle2.7 G-T'!V27</f>
        <v>3.5800000000000018</v>
      </c>
      <c r="W27" s="86">
        <f>'Tabelle1.7 G-T'!AB27-'Tabelle2.7 G-T'!W27</f>
        <v>3.4480000000000004</v>
      </c>
      <c r="X27" s="86">
        <f>'Tabelle1.7 G-T'!AC27-'Tabelle2.7 G-T'!X27</f>
        <v>3.4260000000000019</v>
      </c>
      <c r="Y27" s="86">
        <f>'Tabelle1.7 G-T'!AD27-'Tabelle2.7 G-T'!Y27</f>
        <v>3.4369999999999976</v>
      </c>
    </row>
    <row r="28" spans="1:25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3.5" customHeight="1" x14ac:dyDescent="0.2">
      <c r="A29" s="46" t="s">
        <v>7</v>
      </c>
      <c r="B29" s="87">
        <f>SUM(B14:B28)</f>
        <v>59.461999999999975</v>
      </c>
      <c r="C29" s="87">
        <f>SUM(C14:C28)</f>
        <v>60.412999999999961</v>
      </c>
      <c r="D29" s="87">
        <f>SUM(D14:D28)</f>
        <v>61.22699999999999</v>
      </c>
      <c r="E29" s="87">
        <f>SUM(E14:E28)</f>
        <v>60.286999999999985</v>
      </c>
      <c r="F29" s="87">
        <f t="shared" ref="F29:Q29" si="0">SUM(F14:F28)</f>
        <v>59.073999999999984</v>
      </c>
      <c r="G29" s="87">
        <f t="shared" si="0"/>
        <v>61.353999999999999</v>
      </c>
      <c r="H29" s="87">
        <f t="shared" si="0"/>
        <v>63.477000000000004</v>
      </c>
      <c r="I29" s="87">
        <f t="shared" si="0"/>
        <v>65.109000000000009</v>
      </c>
      <c r="J29" s="87">
        <f t="shared" si="0"/>
        <v>69.235999999999976</v>
      </c>
      <c r="K29" s="87">
        <f t="shared" si="0"/>
        <v>73.315000000000026</v>
      </c>
      <c r="L29" s="87">
        <f t="shared" si="0"/>
        <v>75.209999999999994</v>
      </c>
      <c r="M29" s="87">
        <f t="shared" si="0"/>
        <v>74.819999999999993</v>
      </c>
      <c r="N29" s="62">
        <f t="shared" si="0"/>
        <v>72.193999999999988</v>
      </c>
      <c r="O29" s="62">
        <f t="shared" si="0"/>
        <v>69.356000000000009</v>
      </c>
      <c r="P29" s="62">
        <f t="shared" si="0"/>
        <v>67.966999999999985</v>
      </c>
      <c r="Q29" s="62">
        <f t="shared" si="0"/>
        <v>66.087000000000018</v>
      </c>
      <c r="R29" s="62">
        <f>SUM(R14:R28)</f>
        <v>64.959000000000003</v>
      </c>
      <c r="S29" s="62">
        <f t="shared" ref="S29:T29" si="1">SUM(S14:S28)</f>
        <v>63.513000000000005</v>
      </c>
      <c r="T29" s="62">
        <f t="shared" si="1"/>
        <v>64.378000000000014</v>
      </c>
      <c r="U29" s="62">
        <f t="shared" ref="U29:V29" si="2">SUM(U14:U28)</f>
        <v>64.984000000000009</v>
      </c>
      <c r="V29" s="62">
        <f t="shared" si="2"/>
        <v>61.969999999999985</v>
      </c>
      <c r="W29" s="62">
        <f t="shared" ref="W29:X29" si="3">SUM(W14:W28)</f>
        <v>58.933999999999976</v>
      </c>
      <c r="X29" s="62">
        <f t="shared" si="3"/>
        <v>58.90799999999998</v>
      </c>
      <c r="Y29" s="62">
        <f t="shared" ref="Y29" si="4">SUM(Y14:Y28)</f>
        <v>59.391000000000005</v>
      </c>
    </row>
    <row r="30" spans="1:25" ht="13.5" customHeight="1" x14ac:dyDescent="0.2">
      <c r="A30" s="42" t="s">
        <v>17</v>
      </c>
      <c r="B30" s="88">
        <f>SUM(B14:B16)</f>
        <v>15.311999999999991</v>
      </c>
      <c r="C30" s="88">
        <f>SUM(C14:C16)</f>
        <v>15.267999999999972</v>
      </c>
      <c r="D30" s="88">
        <f>SUM(D14:D16)</f>
        <v>15.468000000000004</v>
      </c>
      <c r="E30" s="88">
        <f>SUM(E14:E16)</f>
        <v>15.353999999999999</v>
      </c>
      <c r="F30" s="88">
        <f t="shared" ref="F30:N30" si="5">SUM(F14:F16)</f>
        <v>15.026999999999987</v>
      </c>
      <c r="G30" s="88">
        <f t="shared" si="5"/>
        <v>15.74799999999999</v>
      </c>
      <c r="H30" s="88">
        <f t="shared" si="5"/>
        <v>16.324999999999999</v>
      </c>
      <c r="I30" s="88">
        <f t="shared" si="5"/>
        <v>16.979000000000006</v>
      </c>
      <c r="J30" s="88">
        <f t="shared" si="5"/>
        <v>17.979999999999997</v>
      </c>
      <c r="K30" s="88">
        <f t="shared" si="5"/>
        <v>19.428000000000001</v>
      </c>
      <c r="L30" s="88">
        <f t="shared" si="5"/>
        <v>20.073000000000008</v>
      </c>
      <c r="M30" s="88">
        <f t="shared" si="5"/>
        <v>19.998000000000005</v>
      </c>
      <c r="N30" s="88">
        <f t="shared" si="5"/>
        <v>19.842999999999989</v>
      </c>
      <c r="O30" s="88">
        <f>SUM(O14:O16)</f>
        <v>19.314000000000004</v>
      </c>
      <c r="P30" s="88">
        <f>SUM(P14:P16)</f>
        <v>18.915999999999997</v>
      </c>
      <c r="Q30" s="88">
        <f>SUM(Q14:Q16)</f>
        <v>18.128</v>
      </c>
      <c r="R30" s="88">
        <f>SUM(R14:R16)</f>
        <v>17.847999999999999</v>
      </c>
      <c r="S30" s="88">
        <f t="shared" ref="S30:T30" si="6">SUM(S14:S16)</f>
        <v>17.586999999999996</v>
      </c>
      <c r="T30" s="88">
        <f t="shared" si="6"/>
        <v>18.072000000000017</v>
      </c>
      <c r="U30" s="88">
        <f t="shared" ref="U30:V30" si="7">SUM(U14:U16)</f>
        <v>18.519999999999996</v>
      </c>
      <c r="V30" s="88">
        <f t="shared" si="7"/>
        <v>17.759999999999991</v>
      </c>
      <c r="W30" s="88">
        <f t="shared" ref="W30:X30" si="8">SUM(W14:W16)</f>
        <v>16.936999999999987</v>
      </c>
      <c r="X30" s="88">
        <f t="shared" si="8"/>
        <v>16.86999999999999</v>
      </c>
      <c r="Y30" s="88">
        <f t="shared" ref="Y30" si="9">SUM(Y14:Y16)</f>
        <v>17.030000000000008</v>
      </c>
    </row>
    <row r="31" spans="1:25" ht="13.5" customHeight="1" x14ac:dyDescent="0.2">
      <c r="A31" s="42" t="s">
        <v>18</v>
      </c>
      <c r="B31" s="88">
        <f>SUM(B17:B27)</f>
        <v>44.149999999999991</v>
      </c>
      <c r="C31" s="88">
        <f>SUM(C17:C27)</f>
        <v>45.144999999999996</v>
      </c>
      <c r="D31" s="88">
        <f>SUM(D17:D27)</f>
        <v>45.758999999999986</v>
      </c>
      <c r="E31" s="88">
        <f>SUM(E17:E27)</f>
        <v>44.932999999999979</v>
      </c>
      <c r="F31" s="88">
        <f t="shared" ref="F31:N31" si="10">SUM(F17:F27)</f>
        <v>44.046999999999997</v>
      </c>
      <c r="G31" s="88">
        <f t="shared" si="10"/>
        <v>45.606000000000009</v>
      </c>
      <c r="H31" s="88">
        <f t="shared" si="10"/>
        <v>47.152000000000001</v>
      </c>
      <c r="I31" s="88">
        <f t="shared" si="10"/>
        <v>48.13</v>
      </c>
      <c r="J31" s="88">
        <f t="shared" si="10"/>
        <v>51.255999999999972</v>
      </c>
      <c r="K31" s="88">
        <f t="shared" si="10"/>
        <v>53.887000000000008</v>
      </c>
      <c r="L31" s="88">
        <f t="shared" si="10"/>
        <v>55.136999999999986</v>
      </c>
      <c r="M31" s="88">
        <f t="shared" si="10"/>
        <v>54.821999999999981</v>
      </c>
      <c r="N31" s="88">
        <f t="shared" si="10"/>
        <v>52.350999999999999</v>
      </c>
      <c r="O31" s="88">
        <f>SUM(O17:O27)</f>
        <v>50.042000000000016</v>
      </c>
      <c r="P31" s="88">
        <f>SUM(P17:P27)</f>
        <v>49.050999999999988</v>
      </c>
      <c r="Q31" s="88">
        <f>SUM(Q17:Q27)</f>
        <v>47.95900000000001</v>
      </c>
      <c r="R31" s="88">
        <f>SUM(R17:R27)</f>
        <v>47.111000000000004</v>
      </c>
      <c r="S31" s="88">
        <f t="shared" ref="S31:T31" si="11">SUM(S17:S27)</f>
        <v>45.926000000000002</v>
      </c>
      <c r="T31" s="88">
        <f t="shared" si="11"/>
        <v>46.30599999999999</v>
      </c>
      <c r="U31" s="88">
        <f t="shared" ref="U31:V31" si="12">SUM(U17:U27)</f>
        <v>46.463999999999999</v>
      </c>
      <c r="V31" s="88">
        <f t="shared" si="12"/>
        <v>44.209999999999994</v>
      </c>
      <c r="W31" s="88">
        <f t="shared" ref="W31:X31" si="13">SUM(W17:W27)</f>
        <v>41.996999999999993</v>
      </c>
      <c r="X31" s="88">
        <f t="shared" si="13"/>
        <v>42.037999999999997</v>
      </c>
      <c r="Y31" s="88">
        <f t="shared" ref="Y31" si="14">SUM(Y17:Y27)</f>
        <v>42.361000000000004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0.19592476489039257</v>
      </c>
      <c r="D35" s="31">
        <f t="shared" ref="D35:D48" si="16">D14/C14*100-100</f>
        <v>1.6034415330464071</v>
      </c>
      <c r="E35" s="31">
        <f t="shared" ref="E35:E48" si="17">E14/D14*100-100</f>
        <v>-2.8868360277137413</v>
      </c>
      <c r="F35" s="31">
        <f t="shared" ref="F35:F48" si="18">F14/E14*100-100</f>
        <v>-1.3079667063020821</v>
      </c>
      <c r="G35" s="31">
        <f t="shared" ref="G35:G48" si="19">G14/F14*100-100</f>
        <v>5.0602409638556196</v>
      </c>
      <c r="H35" s="31">
        <f t="shared" ref="H35:H48" si="20">H14/G14*100-100</f>
        <v>4.0137614678899212</v>
      </c>
      <c r="I35" s="31">
        <f t="shared" ref="I35:I48" si="21">I14/H14*100-100</f>
        <v>5.402425578831398</v>
      </c>
      <c r="J35" s="31">
        <f t="shared" ref="J35:J48" si="22">J14/I14*100-100</f>
        <v>5.8926080892606905</v>
      </c>
      <c r="K35" s="31">
        <f t="shared" ref="K35:K48" si="23">K14/J14*100-100</f>
        <v>5.4988475469212545</v>
      </c>
      <c r="L35" s="31">
        <f t="shared" ref="L35:L48" si="24">L14/K14*100-100</f>
        <v>1.6229712858927314</v>
      </c>
      <c r="M35" s="31">
        <f t="shared" ref="M35:M48" si="25">M14/L14*100-100</f>
        <v>-0.82923832923836471</v>
      </c>
      <c r="N35" s="31">
        <f t="shared" ref="N35:N48" si="26">N14/M14*100-100</f>
        <v>-1.3936203158873184</v>
      </c>
      <c r="O35" s="31">
        <f t="shared" ref="O35:O48" si="27">O14/N14*100-100</f>
        <v>-3.8630653266329773</v>
      </c>
      <c r="P35" s="31">
        <f t="shared" ref="P35:P48" si="28">P14/O14*100-100</f>
        <v>-1.4047696831101888</v>
      </c>
      <c r="Q35" s="31">
        <f t="shared" ref="Q35:Q48" si="29">Q14/P14*100-100</f>
        <v>-3.3465871438038164</v>
      </c>
      <c r="R35" s="31">
        <f t="shared" ref="R35:R48" si="30">R14/Q14*100-100</f>
        <v>-2.7768255056566034</v>
      </c>
      <c r="S35" s="31">
        <f t="shared" ref="S35:S48" si="31">S14/R14*100-100</f>
        <v>-2.5740479548660176</v>
      </c>
      <c r="T35" s="31">
        <f t="shared" ref="T35:T48" si="32">T14/S14*100-100</f>
        <v>1.4838943177706767</v>
      </c>
      <c r="U35" s="31">
        <f t="shared" ref="U35:U48" si="33">U14/T14*100-100</f>
        <v>1.4621968616261398</v>
      </c>
      <c r="V35" s="31">
        <f t="shared" ref="V35:V48" si="34">V14/U14*100-100</f>
        <v>-5.8699472759227262</v>
      </c>
      <c r="W35" s="31">
        <f t="shared" ref="W35:Y48" si="35">W14/V14*100-100</f>
        <v>-6.0119492158326295</v>
      </c>
      <c r="X35" s="31">
        <f t="shared" si="35"/>
        <v>-1.1521652761223606</v>
      </c>
      <c r="Y35" s="31">
        <f t="shared" si="35"/>
        <v>-0.52250803858512995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-2.0763456316881559</v>
      </c>
      <c r="D36" s="31">
        <f t="shared" si="16"/>
        <v>0.91339096395385866</v>
      </c>
      <c r="E36" s="31">
        <f t="shared" si="17"/>
        <v>-0.16162922256329182</v>
      </c>
      <c r="F36" s="31">
        <f t="shared" si="18"/>
        <v>-1.1494252873565216</v>
      </c>
      <c r="G36" s="31">
        <f t="shared" si="19"/>
        <v>4.1270881100556238</v>
      </c>
      <c r="H36" s="31">
        <f t="shared" si="20"/>
        <v>3.460207612456955</v>
      </c>
      <c r="I36" s="31">
        <f t="shared" si="21"/>
        <v>2.4019458802067675</v>
      </c>
      <c r="J36" s="31">
        <f t="shared" si="22"/>
        <v>5.8343230403800561</v>
      </c>
      <c r="K36" s="31">
        <f t="shared" si="23"/>
        <v>8.1498106326273358</v>
      </c>
      <c r="L36" s="31">
        <f t="shared" si="24"/>
        <v>2.9442282749674291</v>
      </c>
      <c r="M36" s="31">
        <f t="shared" si="25"/>
        <v>-0.97013985132919345</v>
      </c>
      <c r="N36" s="31">
        <f t="shared" si="26"/>
        <v>0.25445292620860016</v>
      </c>
      <c r="O36" s="31">
        <f t="shared" si="27"/>
        <v>-1.5736040609136523</v>
      </c>
      <c r="P36" s="31">
        <f t="shared" si="28"/>
        <v>-2.9654461062403783</v>
      </c>
      <c r="Q36" s="31">
        <f t="shared" si="29"/>
        <v>-3.8533085304277392</v>
      </c>
      <c r="R36" s="31">
        <f t="shared" si="30"/>
        <v>-1.7965726920952108</v>
      </c>
      <c r="S36" s="31">
        <f t="shared" si="31"/>
        <v>-2.6597241767519364</v>
      </c>
      <c r="T36" s="31">
        <f t="shared" si="32"/>
        <v>3.5853693797890003</v>
      </c>
      <c r="U36" s="31">
        <f t="shared" si="33"/>
        <v>3.3775296580598706</v>
      </c>
      <c r="V36" s="31">
        <f t="shared" si="34"/>
        <v>-3.7127041987310037</v>
      </c>
      <c r="W36" s="31">
        <f t="shared" si="35"/>
        <v>-5.4122265844082449</v>
      </c>
      <c r="X36" s="31">
        <f t="shared" si="35"/>
        <v>0.47435517343605227</v>
      </c>
      <c r="Y36" s="31">
        <f t="shared" si="35"/>
        <v>1.3720861611097348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1.2463455916290798</v>
      </c>
      <c r="D37" s="31">
        <f t="shared" si="16"/>
        <v>1.5653495440732996</v>
      </c>
      <c r="E37" s="31">
        <f t="shared" si="17"/>
        <v>-0.43393685470613264</v>
      </c>
      <c r="F37" s="31">
        <f t="shared" si="18"/>
        <v>-3.3513675984370224</v>
      </c>
      <c r="G37" s="31">
        <f t="shared" si="19"/>
        <v>5.3335406624164676</v>
      </c>
      <c r="H37" s="31">
        <f t="shared" si="20"/>
        <v>3.7201062887510403</v>
      </c>
      <c r="I37" s="31">
        <f t="shared" si="21"/>
        <v>4.9672644463422131</v>
      </c>
      <c r="J37" s="31">
        <f t="shared" si="22"/>
        <v>5.9525423728812541</v>
      </c>
      <c r="K37" s="31">
        <f t="shared" si="23"/>
        <v>8.9582800102380844</v>
      </c>
      <c r="L37" s="31">
        <f t="shared" si="24"/>
        <v>4.2988019732207476</v>
      </c>
      <c r="M37" s="31">
        <f t="shared" si="25"/>
        <v>0.32657657657652805</v>
      </c>
      <c r="N37" s="31">
        <f t="shared" si="26"/>
        <v>-1.4591985632507516</v>
      </c>
      <c r="O37" s="31">
        <f t="shared" si="27"/>
        <v>-3.2122109579678408</v>
      </c>
      <c r="P37" s="31">
        <f t="shared" si="28"/>
        <v>-1.4711074496881196</v>
      </c>
      <c r="Q37" s="31">
        <f t="shared" si="29"/>
        <v>-4.7419971333015383</v>
      </c>
      <c r="R37" s="31">
        <f t="shared" si="30"/>
        <v>-0.86520376175533897</v>
      </c>
      <c r="S37" s="31">
        <f t="shared" si="31"/>
        <v>1.2648621300144214E-2</v>
      </c>
      <c r="T37" s="31">
        <f t="shared" si="32"/>
        <v>2.4788162387759201</v>
      </c>
      <c r="U37" s="31">
        <f t="shared" si="33"/>
        <v>2.0362828582005648</v>
      </c>
      <c r="V37" s="31">
        <f t="shared" si="34"/>
        <v>-3.8461538461538254</v>
      </c>
      <c r="W37" s="31">
        <f t="shared" si="35"/>
        <v>-3.4716981132076796</v>
      </c>
      <c r="X37" s="31">
        <f t="shared" si="35"/>
        <v>-0.91217096690114374</v>
      </c>
      <c r="Y37" s="31">
        <f t="shared" si="35"/>
        <v>1.0520778537611619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1.0840108401086042</v>
      </c>
      <c r="D38" s="31">
        <f t="shared" si="16"/>
        <v>-2.725647899910939</v>
      </c>
      <c r="E38" s="31">
        <f t="shared" si="17"/>
        <v>2.7101515847496955</v>
      </c>
      <c r="F38" s="31">
        <f t="shared" si="18"/>
        <v>-0.93917710196768667</v>
      </c>
      <c r="G38" s="31">
        <f t="shared" si="19"/>
        <v>4.0632054176072074</v>
      </c>
      <c r="H38" s="31">
        <f t="shared" si="20"/>
        <v>5.4663774403471308</v>
      </c>
      <c r="I38" s="31">
        <f t="shared" si="21"/>
        <v>0.24681201151790333</v>
      </c>
      <c r="J38" s="31">
        <f t="shared" si="22"/>
        <v>6.4833812064012193</v>
      </c>
      <c r="K38" s="31">
        <f t="shared" si="23"/>
        <v>7.1290944123314972</v>
      </c>
      <c r="L38" s="31">
        <f t="shared" si="24"/>
        <v>1.2589928057554118</v>
      </c>
      <c r="M38" s="31">
        <f t="shared" si="25"/>
        <v>7.1047957371177972E-2</v>
      </c>
      <c r="N38" s="31">
        <f t="shared" si="26"/>
        <v>-6.7447639332623766</v>
      </c>
      <c r="O38" s="31">
        <f t="shared" si="27"/>
        <v>-6.2047963456414266</v>
      </c>
      <c r="P38" s="31">
        <f t="shared" si="28"/>
        <v>-0.77110389610382413</v>
      </c>
      <c r="Q38" s="31">
        <f t="shared" si="29"/>
        <v>-1.3905930470348551</v>
      </c>
      <c r="R38" s="31">
        <f t="shared" si="30"/>
        <v>-3.3596018249687347</v>
      </c>
      <c r="S38" s="31">
        <f t="shared" si="31"/>
        <v>-1.3733905579399135</v>
      </c>
      <c r="T38" s="31">
        <f t="shared" si="32"/>
        <v>1.1749347258484448</v>
      </c>
      <c r="U38" s="31">
        <f t="shared" si="33"/>
        <v>-0.12903225806437035</v>
      </c>
      <c r="V38" s="31">
        <f t="shared" si="34"/>
        <v>-7.0198105081827578</v>
      </c>
      <c r="W38" s="31">
        <f t="shared" si="35"/>
        <v>-5.6970819823991405</v>
      </c>
      <c r="X38" s="31">
        <f t="shared" si="35"/>
        <v>2.3084479371316462</v>
      </c>
      <c r="Y38" s="31">
        <f t="shared" si="35"/>
        <v>-4.8007681229051968E-2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4.4953922229765908E-2</v>
      </c>
      <c r="D39" s="31">
        <f t="shared" si="16"/>
        <v>2.1568186924285868</v>
      </c>
      <c r="E39" s="31">
        <f t="shared" si="17"/>
        <v>-0.28590279305032595</v>
      </c>
      <c r="F39" s="31">
        <f t="shared" si="18"/>
        <v>-0.88222320247021457</v>
      </c>
      <c r="G39" s="31">
        <f t="shared" si="19"/>
        <v>3.1597685803293984</v>
      </c>
      <c r="H39" s="31">
        <f t="shared" si="20"/>
        <v>2.1570319240723563</v>
      </c>
      <c r="I39" s="31">
        <f t="shared" si="21"/>
        <v>1.1190878378379381</v>
      </c>
      <c r="J39" s="31">
        <f t="shared" si="22"/>
        <v>8.5404050950093762</v>
      </c>
      <c r="K39" s="31">
        <f t="shared" si="23"/>
        <v>6.1946902654867841</v>
      </c>
      <c r="L39" s="31">
        <f t="shared" si="24"/>
        <v>1.0688405797101126</v>
      </c>
      <c r="M39" s="31">
        <f t="shared" si="25"/>
        <v>-0.86036924179964558</v>
      </c>
      <c r="N39" s="31">
        <f t="shared" si="26"/>
        <v>-5.8217320556860557</v>
      </c>
      <c r="O39" s="31">
        <f t="shared" si="27"/>
        <v>-4.8185832213476232</v>
      </c>
      <c r="P39" s="31">
        <f t="shared" si="28"/>
        <v>-2.1177894312223486</v>
      </c>
      <c r="Q39" s="31">
        <f t="shared" si="29"/>
        <v>-1.7308881104470544</v>
      </c>
      <c r="R39" s="31">
        <f t="shared" si="30"/>
        <v>-1.5516879849025997</v>
      </c>
      <c r="S39" s="31">
        <f t="shared" si="31"/>
        <v>-2.5772097976569768</v>
      </c>
      <c r="T39" s="31">
        <f t="shared" si="32"/>
        <v>-0.17490161784017744</v>
      </c>
      <c r="U39" s="31">
        <f t="shared" si="33"/>
        <v>-1.3578624616731929</v>
      </c>
      <c r="V39" s="31">
        <f t="shared" si="34"/>
        <v>-4.5959147424511713</v>
      </c>
      <c r="W39" s="31">
        <f t="shared" si="35"/>
        <v>-4.9336746567371677</v>
      </c>
      <c r="X39" s="31">
        <f t="shared" si="35"/>
        <v>0</v>
      </c>
      <c r="Y39" s="31">
        <f t="shared" si="35"/>
        <v>-2.4479804161515517E-2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1.4418125643667565</v>
      </c>
      <c r="D40" s="31">
        <f t="shared" si="16"/>
        <v>1.2690355329950194</v>
      </c>
      <c r="E40" s="31">
        <f t="shared" si="17"/>
        <v>-0.77694235588987226</v>
      </c>
      <c r="F40" s="31">
        <f t="shared" si="18"/>
        <v>-3.8898711795907275</v>
      </c>
      <c r="G40" s="31">
        <f t="shared" si="19"/>
        <v>7.0433639947437712</v>
      </c>
      <c r="H40" s="31">
        <f t="shared" si="20"/>
        <v>3.5600294623126842</v>
      </c>
      <c r="I40" s="31">
        <f t="shared" si="21"/>
        <v>2.7264106211475081</v>
      </c>
      <c r="J40" s="31">
        <f t="shared" si="22"/>
        <v>6.2543272559427976</v>
      </c>
      <c r="K40" s="31">
        <f t="shared" si="23"/>
        <v>6.9070373588183713</v>
      </c>
      <c r="L40" s="31">
        <f t="shared" si="24"/>
        <v>1.2596505485575875</v>
      </c>
      <c r="M40" s="31">
        <f t="shared" si="25"/>
        <v>-0.64205457463891946</v>
      </c>
      <c r="N40" s="31">
        <f t="shared" si="26"/>
        <v>-3.9579967689821842</v>
      </c>
      <c r="O40" s="31">
        <f t="shared" si="27"/>
        <v>-4.6257359125315105</v>
      </c>
      <c r="P40" s="31">
        <f t="shared" si="28"/>
        <v>-1.8959435626103556</v>
      </c>
      <c r="Q40" s="31">
        <f t="shared" si="29"/>
        <v>-2.4269662921347646</v>
      </c>
      <c r="R40" s="31">
        <f t="shared" si="30"/>
        <v>-2.8097650852141953</v>
      </c>
      <c r="S40" s="31">
        <f t="shared" si="31"/>
        <v>-1.2559241706160549</v>
      </c>
      <c r="T40" s="31">
        <f t="shared" si="32"/>
        <v>1.9678425725940372</v>
      </c>
      <c r="U40" s="31">
        <f t="shared" si="33"/>
        <v>-0.68251353259582004</v>
      </c>
      <c r="V40" s="31">
        <f t="shared" si="34"/>
        <v>-5.6398104265402651</v>
      </c>
      <c r="W40" s="31">
        <f t="shared" si="35"/>
        <v>-4.8468106479157456</v>
      </c>
      <c r="X40" s="31">
        <f t="shared" si="35"/>
        <v>0.5278437582476414</v>
      </c>
      <c r="Y40" s="31">
        <f t="shared" si="35"/>
        <v>1.9690207403516808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-1.2293430068519342</v>
      </c>
      <c r="D41" s="31">
        <f t="shared" si="16"/>
        <v>0.36727198530898875</v>
      </c>
      <c r="E41" s="31">
        <f t="shared" si="17"/>
        <v>-0.63020939215270744</v>
      </c>
      <c r="F41" s="31">
        <f t="shared" si="18"/>
        <v>-1.8617021276597399</v>
      </c>
      <c r="G41" s="31">
        <f t="shared" si="19"/>
        <v>2.9393370856785026</v>
      </c>
      <c r="H41" s="31">
        <f t="shared" si="20"/>
        <v>4.4552450384772442</v>
      </c>
      <c r="I41" s="31">
        <f t="shared" si="21"/>
        <v>1.68670027142295</v>
      </c>
      <c r="J41" s="31">
        <f t="shared" si="22"/>
        <v>7.5691134413727212</v>
      </c>
      <c r="K41" s="31">
        <f t="shared" si="23"/>
        <v>4.7678128323290565</v>
      </c>
      <c r="L41" s="31">
        <f t="shared" si="24"/>
        <v>3.1805109118591588</v>
      </c>
      <c r="M41" s="31">
        <f t="shared" si="25"/>
        <v>-2.0823085751761852</v>
      </c>
      <c r="N41" s="31">
        <f t="shared" si="26"/>
        <v>-4.3034159410582333</v>
      </c>
      <c r="O41" s="31">
        <f t="shared" si="27"/>
        <v>-3.7620297462817689</v>
      </c>
      <c r="P41" s="31">
        <f t="shared" si="28"/>
        <v>-2.7272727272727053</v>
      </c>
      <c r="Q41" s="31">
        <f t="shared" si="29"/>
        <v>-1.0654205607475689</v>
      </c>
      <c r="R41" s="31">
        <f t="shared" si="30"/>
        <v>-1.2469299074250699</v>
      </c>
      <c r="S41" s="31">
        <f t="shared" si="31"/>
        <v>-2.353166252152235</v>
      </c>
      <c r="T41" s="31">
        <f t="shared" si="32"/>
        <v>1.8808777429466517</v>
      </c>
      <c r="U41" s="31">
        <f t="shared" si="33"/>
        <v>0.461538461538467</v>
      </c>
      <c r="V41" s="31">
        <f t="shared" si="34"/>
        <v>-5.3981623277181541</v>
      </c>
      <c r="W41" s="31">
        <f t="shared" si="35"/>
        <v>-5.0586806960744752</v>
      </c>
      <c r="X41" s="31">
        <f t="shared" si="35"/>
        <v>-1.3853367433929691</v>
      </c>
      <c r="Y41" s="31">
        <f t="shared" si="35"/>
        <v>-0.28095958504441398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4.5785471606536419</v>
      </c>
      <c r="D42" s="31">
        <f t="shared" si="16"/>
        <v>1.5160891089108759</v>
      </c>
      <c r="E42" s="31">
        <f t="shared" si="17"/>
        <v>-2.1792136543736831</v>
      </c>
      <c r="F42" s="31">
        <f t="shared" si="18"/>
        <v>-0.84125253154688551</v>
      </c>
      <c r="G42" s="31">
        <f t="shared" si="19"/>
        <v>2.937941869599328</v>
      </c>
      <c r="H42" s="31">
        <f t="shared" si="20"/>
        <v>3.2814407814408355</v>
      </c>
      <c r="I42" s="31">
        <f t="shared" si="21"/>
        <v>2.1279739914288598</v>
      </c>
      <c r="J42" s="31">
        <f t="shared" si="22"/>
        <v>5.7299956590942287</v>
      </c>
      <c r="K42" s="31">
        <f t="shared" si="23"/>
        <v>4.6257013822363291</v>
      </c>
      <c r="L42" s="31">
        <f t="shared" si="24"/>
        <v>3.2308698495747876</v>
      </c>
      <c r="M42" s="31">
        <f t="shared" si="25"/>
        <v>-2.2934617334008749</v>
      </c>
      <c r="N42" s="31">
        <f t="shared" si="26"/>
        <v>-4.448190896122469</v>
      </c>
      <c r="O42" s="31">
        <f t="shared" si="27"/>
        <v>-2.9044516829532085</v>
      </c>
      <c r="P42" s="31">
        <f t="shared" si="28"/>
        <v>-1.2999720436120157</v>
      </c>
      <c r="Q42" s="31">
        <f t="shared" si="29"/>
        <v>-2.1243449936269485</v>
      </c>
      <c r="R42" s="31">
        <f t="shared" si="30"/>
        <v>-1.2299233106641765</v>
      </c>
      <c r="S42" s="31">
        <f t="shared" si="31"/>
        <v>-3.5013184881335633</v>
      </c>
      <c r="T42" s="31">
        <f t="shared" si="32"/>
        <v>0.54653104599960045</v>
      </c>
      <c r="U42" s="31">
        <f t="shared" si="33"/>
        <v>0.58885701343804442</v>
      </c>
      <c r="V42" s="31">
        <f t="shared" si="34"/>
        <v>-5.0885619933953592</v>
      </c>
      <c r="W42" s="31">
        <f t="shared" si="35"/>
        <v>-5.6302388106911536</v>
      </c>
      <c r="X42" s="31">
        <f t="shared" si="35"/>
        <v>0.56980056980067673</v>
      </c>
      <c r="Y42" s="31">
        <f t="shared" si="35"/>
        <v>0.91651391434758978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5.530575539568062</v>
      </c>
      <c r="D43" s="31">
        <f t="shared" si="16"/>
        <v>-0.55389859394949781</v>
      </c>
      <c r="E43" s="31">
        <f t="shared" si="17"/>
        <v>-2.6135389888604692</v>
      </c>
      <c r="F43" s="31">
        <f t="shared" si="18"/>
        <v>-2.3317201935766434</v>
      </c>
      <c r="G43" s="31">
        <f t="shared" si="19"/>
        <v>3.873873873873805</v>
      </c>
      <c r="H43" s="31">
        <f t="shared" si="20"/>
        <v>4.4232437120553527</v>
      </c>
      <c r="I43" s="31">
        <f t="shared" si="21"/>
        <v>2.5747508305648381</v>
      </c>
      <c r="J43" s="31">
        <f t="shared" si="22"/>
        <v>9.554655870445373</v>
      </c>
      <c r="K43" s="31">
        <f t="shared" si="23"/>
        <v>4.6932742054694074</v>
      </c>
      <c r="L43" s="31">
        <f t="shared" si="24"/>
        <v>0.1058948111541298</v>
      </c>
      <c r="M43" s="31">
        <f t="shared" si="25"/>
        <v>-2.0098730606487436</v>
      </c>
      <c r="N43" s="31">
        <f t="shared" si="26"/>
        <v>-1.2594458438287148</v>
      </c>
      <c r="O43" s="31">
        <f t="shared" si="27"/>
        <v>-4.5189504373177414</v>
      </c>
      <c r="P43" s="31">
        <f t="shared" si="28"/>
        <v>-0.99236641221372679</v>
      </c>
      <c r="Q43" s="31">
        <f t="shared" si="29"/>
        <v>-4.8959136468773607</v>
      </c>
      <c r="R43" s="31">
        <f t="shared" si="30"/>
        <v>-2.918524523713117</v>
      </c>
      <c r="S43" s="31">
        <f t="shared" si="31"/>
        <v>-1.6701461377870146</v>
      </c>
      <c r="T43" s="31">
        <f t="shared" si="32"/>
        <v>1.5711252653927374</v>
      </c>
      <c r="U43" s="31">
        <f t="shared" si="33"/>
        <v>1.0033444816053958</v>
      </c>
      <c r="V43" s="31">
        <f t="shared" si="34"/>
        <v>-4.4701986754967038</v>
      </c>
      <c r="W43" s="31">
        <f t="shared" si="35"/>
        <v>-5.6325823223569671</v>
      </c>
      <c r="X43" s="31">
        <f t="shared" si="35"/>
        <v>-1.1478420569330723</v>
      </c>
      <c r="Y43" s="31">
        <f t="shared" si="35"/>
        <v>1.5327450069670761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0.86114101184078606</v>
      </c>
      <c r="D44" s="31">
        <f t="shared" si="16"/>
        <v>3.7086446104586059</v>
      </c>
      <c r="E44" s="31">
        <f t="shared" si="17"/>
        <v>-5.6084383843580383</v>
      </c>
      <c r="F44" s="31">
        <f t="shared" si="18"/>
        <v>-2.3439629326791618</v>
      </c>
      <c r="G44" s="31">
        <f t="shared" si="19"/>
        <v>4.9958135640525256</v>
      </c>
      <c r="H44" s="31">
        <f t="shared" si="20"/>
        <v>4.1201488569909941</v>
      </c>
      <c r="I44" s="31">
        <f t="shared" si="21"/>
        <v>0.94460045953532301</v>
      </c>
      <c r="J44" s="31">
        <f t="shared" si="22"/>
        <v>6.6009104704096018</v>
      </c>
      <c r="K44" s="31">
        <f t="shared" si="23"/>
        <v>7.6868327402136458</v>
      </c>
      <c r="L44" s="31">
        <f t="shared" si="24"/>
        <v>2.2031284423882198</v>
      </c>
      <c r="M44" s="31">
        <f t="shared" si="25"/>
        <v>-2.3496443198967114</v>
      </c>
      <c r="N44" s="31">
        <f t="shared" si="26"/>
        <v>-3.5320088300220078</v>
      </c>
      <c r="O44" s="31">
        <f t="shared" si="27"/>
        <v>-4.2105263157894228</v>
      </c>
      <c r="P44" s="31">
        <f t="shared" si="28"/>
        <v>-2.1261347348303588</v>
      </c>
      <c r="Q44" s="31">
        <f t="shared" si="29"/>
        <v>-0.65901879423971366</v>
      </c>
      <c r="R44" s="31">
        <f t="shared" si="30"/>
        <v>-2.6781326781327124</v>
      </c>
      <c r="S44" s="31">
        <f t="shared" si="31"/>
        <v>-2.549861146175175</v>
      </c>
      <c r="T44" s="31">
        <f t="shared" si="32"/>
        <v>-1.2176165803108034</v>
      </c>
      <c r="U44" s="31">
        <f t="shared" si="33"/>
        <v>0.91791240493041926</v>
      </c>
      <c r="V44" s="31">
        <f t="shared" si="34"/>
        <v>-4.7817047817048035</v>
      </c>
      <c r="W44" s="31">
        <f t="shared" si="35"/>
        <v>-6.4137554585152685</v>
      </c>
      <c r="X44" s="31">
        <f t="shared" si="35"/>
        <v>0.34995625546807219</v>
      </c>
      <c r="Y44" s="31">
        <f t="shared" si="35"/>
        <v>1.6855565242662038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1.9900497512436459</v>
      </c>
      <c r="D45" s="31">
        <f t="shared" si="16"/>
        <v>3.5476718403546954</v>
      </c>
      <c r="E45" s="31">
        <f t="shared" si="17"/>
        <v>0.8565310492506768</v>
      </c>
      <c r="F45" s="31">
        <f t="shared" si="18"/>
        <v>-0.95541401273888482</v>
      </c>
      <c r="G45" s="31">
        <f t="shared" si="19"/>
        <v>1.950696677384812</v>
      </c>
      <c r="H45" s="31">
        <f t="shared" si="20"/>
        <v>3.006728343145511</v>
      </c>
      <c r="I45" s="31">
        <f t="shared" si="21"/>
        <v>2.8577260665442026</v>
      </c>
      <c r="J45" s="31">
        <f t="shared" si="22"/>
        <v>7.9380829529668233</v>
      </c>
      <c r="K45" s="31">
        <f t="shared" si="23"/>
        <v>5.3870196727339419</v>
      </c>
      <c r="L45" s="31">
        <f t="shared" si="24"/>
        <v>4.4836008374039977</v>
      </c>
      <c r="M45" s="31">
        <f t="shared" si="25"/>
        <v>1.6697278343630302</v>
      </c>
      <c r="N45" s="31">
        <f t="shared" si="26"/>
        <v>-6.2571850878633768</v>
      </c>
      <c r="O45" s="31">
        <f t="shared" si="27"/>
        <v>-5.1506657323055975</v>
      </c>
      <c r="P45" s="31">
        <f t="shared" si="28"/>
        <v>-2.0317694865164384</v>
      </c>
      <c r="Q45" s="31">
        <f t="shared" si="29"/>
        <v>-2.7149321266967945</v>
      </c>
      <c r="R45" s="31">
        <f t="shared" si="30"/>
        <v>-1.5697674418603924</v>
      </c>
      <c r="S45" s="31">
        <f t="shared" si="31"/>
        <v>-2.7170702894271557</v>
      </c>
      <c r="T45" s="31">
        <f t="shared" si="32"/>
        <v>1.3155231734467634</v>
      </c>
      <c r="U45" s="31">
        <f t="shared" si="33"/>
        <v>1.3383939272872567</v>
      </c>
      <c r="V45" s="31">
        <f t="shared" si="34"/>
        <v>-3.9227281687364126</v>
      </c>
      <c r="W45" s="31">
        <f t="shared" si="35"/>
        <v>-5.1087402544112024</v>
      </c>
      <c r="X45" s="31">
        <f t="shared" si="35"/>
        <v>-1.0162162162163071</v>
      </c>
      <c r="Y45" s="31">
        <f t="shared" si="35"/>
        <v>0.10921799912647145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3.4378541745372644</v>
      </c>
      <c r="D46" s="31">
        <f t="shared" si="16"/>
        <v>0.74872169466770799</v>
      </c>
      <c r="E46" s="31">
        <f t="shared" si="17"/>
        <v>-3.2082653616096906</v>
      </c>
      <c r="F46" s="31">
        <f t="shared" si="18"/>
        <v>-3.108614232209689</v>
      </c>
      <c r="G46" s="31">
        <f t="shared" si="19"/>
        <v>3.5175879396985437</v>
      </c>
      <c r="H46" s="31">
        <f t="shared" si="20"/>
        <v>2.8379387602688837</v>
      </c>
      <c r="I46" s="31">
        <f t="shared" si="21"/>
        <v>2.8867102396513928</v>
      </c>
      <c r="J46" s="31">
        <f t="shared" si="22"/>
        <v>4.3585671431090987</v>
      </c>
      <c r="K46" s="31">
        <f t="shared" si="23"/>
        <v>1.8261751775449966</v>
      </c>
      <c r="L46" s="31">
        <f t="shared" si="24"/>
        <v>3.1218864164728473</v>
      </c>
      <c r="M46" s="31">
        <f t="shared" si="25"/>
        <v>0.51529790660221408</v>
      </c>
      <c r="N46" s="31">
        <f t="shared" si="26"/>
        <v>-4.0852290932392776</v>
      </c>
      <c r="O46" s="31">
        <f t="shared" si="27"/>
        <v>-5.1444797060297276</v>
      </c>
      <c r="P46" s="31">
        <f t="shared" si="28"/>
        <v>-2.9934847684451711</v>
      </c>
      <c r="Q46" s="31">
        <f t="shared" si="29"/>
        <v>-3.3399891087312596</v>
      </c>
      <c r="R46" s="31">
        <f t="shared" si="30"/>
        <v>-0.92018779342708967</v>
      </c>
      <c r="S46" s="31">
        <f t="shared" si="31"/>
        <v>-3.6201667930250636</v>
      </c>
      <c r="T46" s="31">
        <f t="shared" si="32"/>
        <v>0.27531956735502661</v>
      </c>
      <c r="U46" s="31">
        <f t="shared" si="33"/>
        <v>0.72563247695624966</v>
      </c>
      <c r="V46" s="31">
        <f t="shared" si="34"/>
        <v>-2.9984423676013137</v>
      </c>
      <c r="W46" s="31">
        <f t="shared" si="35"/>
        <v>-4.1148133279808405</v>
      </c>
      <c r="X46" s="31">
        <f t="shared" si="35"/>
        <v>0.6908101318819746</v>
      </c>
      <c r="Y46" s="31">
        <f t="shared" si="35"/>
        <v>1.2681912681914156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6.6842278564371469</v>
      </c>
      <c r="D47" s="31">
        <f t="shared" si="16"/>
        <v>0.49382716049399278</v>
      </c>
      <c r="E47" s="31">
        <f t="shared" si="17"/>
        <v>-2.3955773955774902</v>
      </c>
      <c r="F47" s="31">
        <f t="shared" si="18"/>
        <v>-2.8634361233478245</v>
      </c>
      <c r="G47" s="31">
        <f t="shared" si="19"/>
        <v>3.2717849044379363</v>
      </c>
      <c r="H47" s="31">
        <f t="shared" si="20"/>
        <v>2.7603513174404384</v>
      </c>
      <c r="I47" s="31">
        <f t="shared" si="21"/>
        <v>1.1599511599510635</v>
      </c>
      <c r="J47" s="31">
        <f t="shared" si="22"/>
        <v>4.3150271575134838</v>
      </c>
      <c r="K47" s="31">
        <f t="shared" si="23"/>
        <v>6.6531674862597754</v>
      </c>
      <c r="L47" s="31">
        <f t="shared" si="24"/>
        <v>0.46107946840248815</v>
      </c>
      <c r="M47" s="31">
        <f t="shared" si="25"/>
        <v>1.4038876889848666</v>
      </c>
      <c r="N47" s="31">
        <f t="shared" si="26"/>
        <v>-3.8604898828540968</v>
      </c>
      <c r="O47" s="31">
        <f t="shared" si="27"/>
        <v>-3.9047355303239613</v>
      </c>
      <c r="P47" s="31">
        <f t="shared" si="28"/>
        <v>-2.1613832853026764</v>
      </c>
      <c r="Q47" s="31">
        <f t="shared" si="29"/>
        <v>-2.9749631811485102</v>
      </c>
      <c r="R47" s="31">
        <f t="shared" si="30"/>
        <v>-2.6108075288403825</v>
      </c>
      <c r="S47" s="31">
        <f t="shared" si="31"/>
        <v>-2.11970074812983</v>
      </c>
      <c r="T47" s="31">
        <f t="shared" si="32"/>
        <v>2.0382165605096674</v>
      </c>
      <c r="U47" s="31">
        <f t="shared" si="33"/>
        <v>1.0611735330836183</v>
      </c>
      <c r="V47" s="31">
        <f t="shared" si="34"/>
        <v>-4.2927733168623519</v>
      </c>
      <c r="W47" s="31">
        <f t="shared" si="35"/>
        <v>-4.1303646337527198</v>
      </c>
      <c r="X47" s="31">
        <f t="shared" si="35"/>
        <v>1.8175698418040582</v>
      </c>
      <c r="Y47" s="31">
        <f t="shared" si="35"/>
        <v>1.3223140495867653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1.6724183700557234</v>
      </c>
      <c r="D48" s="31">
        <f t="shared" si="16"/>
        <v>1.8276762402088735</v>
      </c>
      <c r="E48" s="31">
        <f t="shared" si="17"/>
        <v>-4.4358974358974876</v>
      </c>
      <c r="F48" s="31">
        <f t="shared" si="18"/>
        <v>-2.2806546820498284</v>
      </c>
      <c r="G48" s="31">
        <f t="shared" si="19"/>
        <v>2.5260845689181366</v>
      </c>
      <c r="H48" s="31">
        <f t="shared" si="20"/>
        <v>2.6780931976433209</v>
      </c>
      <c r="I48" s="31">
        <f t="shared" si="21"/>
        <v>3.5732916014607099</v>
      </c>
      <c r="J48" s="31">
        <f t="shared" si="22"/>
        <v>5.2379753210777693</v>
      </c>
      <c r="K48" s="31">
        <f t="shared" si="23"/>
        <v>2.7997128499640382</v>
      </c>
      <c r="L48" s="31">
        <f t="shared" si="24"/>
        <v>2.1880819366852222</v>
      </c>
      <c r="M48" s="31">
        <f t="shared" si="25"/>
        <v>1.2072892938498399</v>
      </c>
      <c r="N48" s="31">
        <f t="shared" si="26"/>
        <v>-4.2088678820617673</v>
      </c>
      <c r="O48" s="31">
        <f t="shared" si="27"/>
        <v>-4.5817669172931517</v>
      </c>
      <c r="P48" s="31">
        <f t="shared" si="28"/>
        <v>-1.6744644176312562</v>
      </c>
      <c r="Q48" s="31">
        <f t="shared" si="29"/>
        <v>-1.9033308289505868</v>
      </c>
      <c r="R48" s="31">
        <f t="shared" si="30"/>
        <v>-0.58718406944089452</v>
      </c>
      <c r="S48" s="31">
        <f t="shared" si="31"/>
        <v>-2.0287621982537445</v>
      </c>
      <c r="T48" s="31">
        <f t="shared" si="32"/>
        <v>0.3669724770642091</v>
      </c>
      <c r="U48" s="31">
        <f t="shared" si="33"/>
        <v>-0.20893183598839471</v>
      </c>
      <c r="V48" s="31">
        <f t="shared" si="34"/>
        <v>-6.3072494111489874</v>
      </c>
      <c r="W48" s="31">
        <f t="shared" si="35"/>
        <v>-3.6871508379888667</v>
      </c>
      <c r="X48" s="31">
        <f t="shared" si="35"/>
        <v>-0.63805104408348257</v>
      </c>
      <c r="Y48" s="31">
        <f t="shared" si="35"/>
        <v>0.321074138937405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1.5993407554404371</v>
      </c>
      <c r="D50" s="32">
        <f t="shared" ref="D50:D52" si="37">D29/C29*100-100</f>
        <v>1.3473921175906298</v>
      </c>
      <c r="E50" s="32">
        <f t="shared" ref="E50:E52" si="38">E29/D29*100-100</f>
        <v>-1.5352703872474649</v>
      </c>
      <c r="F50" s="32">
        <f t="shared" ref="F50:F52" si="39">F29/E29*100-100</f>
        <v>-2.0120423972000623</v>
      </c>
      <c r="G50" s="32">
        <f t="shared" ref="G50:G52" si="40">G29/F29*100-100</f>
        <v>3.859565968107816</v>
      </c>
      <c r="H50" s="32">
        <f t="shared" ref="H50:H52" si="41">H29/G29*100-100</f>
        <v>3.4602470906542493</v>
      </c>
      <c r="I50" s="32">
        <f t="shared" ref="I50:I52" si="42">I29/H29*100-100</f>
        <v>2.5710099721159025</v>
      </c>
      <c r="J50" s="32">
        <f t="shared" ref="J50:J52" si="43">J29/I29*100-100</f>
        <v>6.3386014222303686</v>
      </c>
      <c r="K50" s="32">
        <f t="shared" ref="K50:K52" si="44">K29/J29*100-100</f>
        <v>5.8914437575828345</v>
      </c>
      <c r="L50" s="32">
        <f t="shared" ref="L50:L52" si="45">L29/K29*100-100</f>
        <v>2.5847370933641969</v>
      </c>
      <c r="M50" s="32">
        <f t="shared" ref="M50:M52" si="46">M29/L29*100-100</f>
        <v>-0.51854806541683729</v>
      </c>
      <c r="N50" s="32">
        <f t="shared" ref="N50:N52" si="47">N29/M29*100-100</f>
        <v>-3.5097567495322153</v>
      </c>
      <c r="O50" s="32">
        <f t="shared" ref="O50:O52" si="48">O29/N29*100-100</f>
        <v>-3.9310746045377414</v>
      </c>
      <c r="P50" s="32">
        <f t="shared" ref="P50:P52" si="49">P29/O29*100-100</f>
        <v>-2.0027106522867939</v>
      </c>
      <c r="Q50" s="32">
        <f t="shared" ref="Q50:Q52" si="50">Q29/P29*100-100</f>
        <v>-2.7660482292877049</v>
      </c>
      <c r="R50" s="32">
        <f t="shared" ref="R50:R52" si="51">R29/Q29*100-100</f>
        <v>-1.7068409823414896</v>
      </c>
      <c r="S50" s="32">
        <f t="shared" ref="S50:S52" si="52">S29/R29*100-100</f>
        <v>-2.2260194892162701</v>
      </c>
      <c r="T50" s="32">
        <f t="shared" ref="T50:T52" si="53">T29/S29*100-100</f>
        <v>1.3619259049328747</v>
      </c>
      <c r="U50" s="32">
        <f t="shared" ref="U50:U52" si="54">U29/T29*100-100</f>
        <v>0.94131535617756867</v>
      </c>
      <c r="V50" s="32">
        <f t="shared" ref="V50:V52" si="55">V29/U29*100-100</f>
        <v>-4.638064754401114</v>
      </c>
      <c r="W50" s="32">
        <f t="shared" ref="W50:Y52" si="56">W29/V29*100-100</f>
        <v>-4.8991447474584646</v>
      </c>
      <c r="X50" s="32">
        <f t="shared" si="56"/>
        <v>-4.411714799606159E-2</v>
      </c>
      <c r="Y50" s="32">
        <f t="shared" si="56"/>
        <v>0.81992259115912702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-0.28735632183921211</v>
      </c>
      <c r="D51" s="31">
        <f t="shared" si="37"/>
        <v>1.3099292638199671</v>
      </c>
      <c r="E51" s="31">
        <f t="shared" si="38"/>
        <v>-0.73700543056635581</v>
      </c>
      <c r="F51" s="31">
        <f t="shared" si="39"/>
        <v>-2.1297381789762539</v>
      </c>
      <c r="G51" s="31">
        <f t="shared" si="40"/>
        <v>4.7980302122845728</v>
      </c>
      <c r="H51" s="31">
        <f t="shared" si="41"/>
        <v>3.6639573279147157</v>
      </c>
      <c r="I51" s="31">
        <f t="shared" si="42"/>
        <v>4.0061255742726303</v>
      </c>
      <c r="J51" s="31">
        <f t="shared" si="43"/>
        <v>5.8955179928146038</v>
      </c>
      <c r="K51" s="31">
        <f t="shared" si="44"/>
        <v>8.0533926585094804</v>
      </c>
      <c r="L51" s="31">
        <f t="shared" si="45"/>
        <v>3.3199505867819994</v>
      </c>
      <c r="M51" s="31">
        <f t="shared" si="46"/>
        <v>-0.37363622776865668</v>
      </c>
      <c r="N51" s="31">
        <f t="shared" si="47"/>
        <v>-0.77507750775085071</v>
      </c>
      <c r="O51" s="31">
        <f t="shared" si="48"/>
        <v>-2.6659275311192232</v>
      </c>
      <c r="P51" s="31">
        <f t="shared" si="49"/>
        <v>-2.0606813710262344</v>
      </c>
      <c r="Q51" s="31">
        <f t="shared" si="50"/>
        <v>-4.1657855783463589</v>
      </c>
      <c r="R51" s="31">
        <f t="shared" si="51"/>
        <v>-1.5445719329214569</v>
      </c>
      <c r="S51" s="31">
        <f t="shared" si="52"/>
        <v>-1.4623487225459542</v>
      </c>
      <c r="T51" s="31">
        <f t="shared" si="53"/>
        <v>2.7577187695458036</v>
      </c>
      <c r="U51" s="31">
        <f t="shared" si="54"/>
        <v>2.4789729969011631</v>
      </c>
      <c r="V51" s="31">
        <f t="shared" si="55"/>
        <v>-4.1036717062635262</v>
      </c>
      <c r="W51" s="31">
        <f t="shared" si="56"/>
        <v>-4.6340090090090342</v>
      </c>
      <c r="X51" s="31">
        <f t="shared" si="56"/>
        <v>-0.39558363346517922</v>
      </c>
      <c r="Y51" s="31">
        <f t="shared" si="56"/>
        <v>0.94842916419690937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2.2536806342016007</v>
      </c>
      <c r="D52" s="31">
        <f t="shared" si="37"/>
        <v>1.3600620223723325</v>
      </c>
      <c r="E52" s="31">
        <f t="shared" si="38"/>
        <v>-1.8051093773902522</v>
      </c>
      <c r="F52" s="31">
        <f t="shared" si="39"/>
        <v>-1.9718247168005263</v>
      </c>
      <c r="G52" s="31">
        <f t="shared" si="40"/>
        <v>3.5394010942856795</v>
      </c>
      <c r="H52" s="31">
        <f t="shared" si="41"/>
        <v>3.3899048370828098</v>
      </c>
      <c r="I52" s="31">
        <f t="shared" si="42"/>
        <v>2.0741431964709847</v>
      </c>
      <c r="J52" s="31">
        <f t="shared" si="43"/>
        <v>6.4949096197797047</v>
      </c>
      <c r="K52" s="31">
        <f t="shared" si="44"/>
        <v>5.1330575932574334</v>
      </c>
      <c r="L52" s="31">
        <f t="shared" si="45"/>
        <v>2.3196689368492969</v>
      </c>
      <c r="M52" s="31">
        <f t="shared" si="46"/>
        <v>-0.57130420588715936</v>
      </c>
      <c r="N52" s="31">
        <f t="shared" si="47"/>
        <v>-4.5073145817372335</v>
      </c>
      <c r="O52" s="31">
        <f t="shared" si="48"/>
        <v>-4.4106129777845382</v>
      </c>
      <c r="P52" s="31">
        <f t="shared" si="49"/>
        <v>-1.9803365173254974</v>
      </c>
      <c r="Q52" s="31">
        <f t="shared" si="50"/>
        <v>-2.2262543067419216</v>
      </c>
      <c r="R52" s="31">
        <f t="shared" si="51"/>
        <v>-1.7681769845076047</v>
      </c>
      <c r="S52" s="31">
        <f t="shared" si="52"/>
        <v>-2.5153361210757623</v>
      </c>
      <c r="T52" s="31">
        <f t="shared" si="53"/>
        <v>0.82741802029349287</v>
      </c>
      <c r="U52" s="31">
        <f t="shared" si="54"/>
        <v>0.34120848270204363</v>
      </c>
      <c r="V52" s="31">
        <f t="shared" si="55"/>
        <v>-4.8510674931129643</v>
      </c>
      <c r="W52" s="31">
        <f t="shared" si="56"/>
        <v>-5.0056548292241558</v>
      </c>
      <c r="X52" s="31">
        <f t="shared" si="56"/>
        <v>9.7626020906261601E-2</v>
      </c>
      <c r="Y52" s="31">
        <f t="shared" si="56"/>
        <v>0.76835244302775152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'Tabelle3.7 G-T'!B14/'Tabelle3.7 G-T'!B$29*100</f>
        <v>4.2918166223806811</v>
      </c>
      <c r="C56" s="43">
        <f>'Tabelle3.7 G-T'!C14/'Tabelle3.7 G-T'!C$29*100</f>
        <v>4.2325327330210447</v>
      </c>
      <c r="D56" s="43">
        <f>'Tabelle3.7 G-T'!D14/'Tabelle3.7 G-T'!D$29*100</f>
        <v>4.2432260277328622</v>
      </c>
      <c r="E56" s="43">
        <f>'Tabelle3.7 G-T'!E14/'Tabelle3.7 G-T'!E$29*100</f>
        <v>4.1849818368802509</v>
      </c>
      <c r="F56" s="43">
        <f>'Tabelle3.7 G-T'!F14/'Tabelle3.7 G-T'!F$29*100</f>
        <v>4.215052307275613</v>
      </c>
      <c r="G56" s="43">
        <f>'Tabelle3.7 G-T'!G14/'Tabelle3.7 G-T'!G$29*100</f>
        <v>4.2637806825960816</v>
      </c>
      <c r="H56" s="43">
        <f>'Tabelle3.7 G-T'!H14/'Tabelle3.7 G-T'!H$29*100</f>
        <v>4.286591993950565</v>
      </c>
      <c r="I56" s="43">
        <f>'Tabelle3.7 G-T'!I14/'Tabelle3.7 G-T'!I$29*100</f>
        <v>4.4049209786665458</v>
      </c>
      <c r="J56" s="43">
        <f>'Tabelle3.7 G-T'!J14/'Tabelle3.7 G-T'!J$29*100</f>
        <v>4.3864463573863315</v>
      </c>
      <c r="K56" s="43">
        <f>'Tabelle3.7 G-T'!K14/'Tabelle3.7 G-T'!K$29*100</f>
        <v>4.3701834549546428</v>
      </c>
      <c r="L56" s="43">
        <f>'Tabelle3.7 G-T'!L14/'Tabelle3.7 G-T'!L$29*100</f>
        <v>4.3292115410184824</v>
      </c>
      <c r="M56" s="43">
        <f>'Tabelle3.7 G-T'!M14/'Tabelle3.7 G-T'!M$29*100</f>
        <v>4.3156909917134456</v>
      </c>
      <c r="N56" s="43">
        <f>'Tabelle3.7 G-T'!N14/'Tabelle3.7 G-T'!N$29*100</f>
        <v>4.4103388093193319</v>
      </c>
      <c r="O56" s="43">
        <f>'Tabelle3.7 G-T'!O14/'Tabelle3.7 G-T'!O$29*100</f>
        <v>4.4134609839091112</v>
      </c>
      <c r="P56" s="43">
        <f>'Tabelle3.7 G-T'!P14/'Tabelle3.7 G-T'!P$29*100</f>
        <v>4.4403901893566013</v>
      </c>
      <c r="Q56" s="43">
        <f>'Tabelle3.7 G-T'!Q14/'Tabelle3.7 G-T'!Q$29*100</f>
        <v>4.41387867507982</v>
      </c>
      <c r="R56" s="43">
        <f>'Tabelle3.7 G-T'!R14/'Tabelle3.7 G-T'!R$29*100</f>
        <v>4.3658307547837847</v>
      </c>
      <c r="S56" s="43">
        <f>'Tabelle3.7 G-T'!S14/'Tabelle3.7 G-T'!S$29*100</f>
        <v>4.3502904917103553</v>
      </c>
      <c r="T56" s="43">
        <f>'Tabelle3.7 G-T'!T14/'Tabelle3.7 G-T'!T$29*100</f>
        <v>4.355525179409117</v>
      </c>
      <c r="U56" s="43">
        <f>'Tabelle3.7 G-T'!U14/'Tabelle3.7 G-T'!U$29*100</f>
        <v>4.3780007386433564</v>
      </c>
      <c r="V56" s="43">
        <f>'Tabelle3.7 G-T'!V14/'Tabelle3.7 G-T'!V$29*100</f>
        <v>4.3214458609004325</v>
      </c>
      <c r="W56" s="43">
        <f>'Tabelle3.7 G-T'!W14/'Tabelle3.7 G-T'!W$29*100</f>
        <v>4.2708792886958298</v>
      </c>
      <c r="X56" s="43">
        <f>'Tabelle3.7 G-T'!X14/'Tabelle3.7 G-T'!X$29*100</f>
        <v>4.2235350037346375</v>
      </c>
      <c r="Y56" s="43">
        <f>'Tabelle3.7 G-T'!Y14/'Tabelle3.7 G-T'!Y$29*100</f>
        <v>4.1672980754659816</v>
      </c>
    </row>
    <row r="57" spans="1:29" x14ac:dyDescent="0.2">
      <c r="A57" s="42" t="s">
        <v>10</v>
      </c>
      <c r="B57" s="43">
        <f>'Tabelle3.7 G-T'!B15/'Tabelle3.7 G-T'!B$29*100</f>
        <v>10.529413743230945</v>
      </c>
      <c r="C57" s="43">
        <f>'Tabelle3.7 G-T'!C15/'Tabelle3.7 G-T'!C$29*100</f>
        <v>10.148477976594425</v>
      </c>
      <c r="D57" s="43">
        <f>'Tabelle3.7 G-T'!D15/'Tabelle3.7 G-T'!D$29*100</f>
        <v>10.105019027553201</v>
      </c>
      <c r="E57" s="43">
        <f>'Tabelle3.7 G-T'!E15/'Tabelle3.7 G-T'!E$29*100</f>
        <v>10.245990014430987</v>
      </c>
      <c r="F57" s="43">
        <f>'Tabelle3.7 G-T'!F15/'Tabelle3.7 G-T'!F$29*100</f>
        <v>10.336188509327277</v>
      </c>
      <c r="G57" s="43">
        <f>'Tabelle3.7 G-T'!G15/'Tabelle3.7 G-T'!G$29*100</f>
        <v>10.362812530560337</v>
      </c>
      <c r="H57" s="43">
        <f>'Tabelle3.7 G-T'!H15/'Tabelle3.7 G-T'!H$29*100</f>
        <v>10.362808576334739</v>
      </c>
      <c r="I57" s="43">
        <f>'Tabelle3.7 G-T'!I15/'Tabelle3.7 G-T'!I$29*100</f>
        <v>10.345727933158248</v>
      </c>
      <c r="J57" s="43">
        <f>'Tabelle3.7 G-T'!J15/'Tabelle3.7 G-T'!J$29*100</f>
        <v>10.296666474088635</v>
      </c>
      <c r="K57" s="43">
        <f>'Tabelle3.7 G-T'!K15/'Tabelle3.7 G-T'!K$29*100</f>
        <v>10.516265429993869</v>
      </c>
      <c r="L57" s="43">
        <f>'Tabelle3.7 G-T'!L15/'Tabelle3.7 G-T'!L$29*100</f>
        <v>10.55311793644462</v>
      </c>
      <c r="M57" s="43">
        <f>'Tabelle3.7 G-T'!M15/'Tabelle3.7 G-T'!M$29*100</f>
        <v>10.505212510024057</v>
      </c>
      <c r="N57" s="43">
        <f>'Tabelle3.7 G-T'!N15/'Tabelle3.7 G-T'!N$29*100</f>
        <v>10.91503449040086</v>
      </c>
      <c r="O57" s="43">
        <f>'Tabelle3.7 G-T'!O15/'Tabelle3.7 G-T'!O$29*100</f>
        <v>11.182882519176422</v>
      </c>
      <c r="P57" s="43">
        <f>'Tabelle3.7 G-T'!P15/'Tabelle3.7 G-T'!P$29*100</f>
        <v>11.073020730648695</v>
      </c>
      <c r="Q57" s="43">
        <f>'Tabelle3.7 G-T'!Q15/'Tabelle3.7 G-T'!Q$29*100</f>
        <v>10.949203322892554</v>
      </c>
      <c r="R57" s="43">
        <f>'Tabelle3.7 G-T'!R15/'Tabelle3.7 G-T'!R$29*100</f>
        <v>10.939207808001962</v>
      </c>
      <c r="S57" s="43">
        <f>'Tabelle3.7 G-T'!S15/'Tabelle3.7 G-T'!S$29*100</f>
        <v>10.890683797017935</v>
      </c>
      <c r="T57" s="43">
        <f>'Tabelle3.7 G-T'!T15/'Tabelle3.7 G-T'!T$29*100</f>
        <v>11.129578427413099</v>
      </c>
      <c r="U57" s="43">
        <f>'Tabelle3.7 G-T'!U15/'Tabelle3.7 G-T'!U$29*100</f>
        <v>11.398190323771997</v>
      </c>
      <c r="V57" s="43">
        <f>'Tabelle3.7 G-T'!V15/'Tabelle3.7 G-T'!V$29*100</f>
        <v>11.508794578021611</v>
      </c>
      <c r="W57" s="43">
        <f>'Tabelle3.7 G-T'!W15/'Tabelle3.7 G-T'!W$29*100</f>
        <v>11.446703091593982</v>
      </c>
      <c r="X57" s="43">
        <f>'Tabelle3.7 G-T'!X15/'Tabelle3.7 G-T'!X$29*100</f>
        <v>11.50607727303591</v>
      </c>
      <c r="Y57" s="43">
        <f>'Tabelle3.7 G-T'!Y15/'Tabelle3.7 G-T'!Y$29*100</f>
        <v>11.569092960212842</v>
      </c>
    </row>
    <row r="58" spans="1:29" x14ac:dyDescent="0.2">
      <c r="A58" s="42" t="s">
        <v>26</v>
      </c>
      <c r="B58" s="43">
        <f>'Tabelle3.7 G-T'!B16/'Tabelle3.7 G-T'!B$29*100</f>
        <v>10.92966936867245</v>
      </c>
      <c r="C58" s="43">
        <f>'Tabelle3.7 G-T'!C16/'Tabelle3.7 G-T'!C$29*100</f>
        <v>10.891695496002498</v>
      </c>
      <c r="D58" s="43">
        <f>'Tabelle3.7 G-T'!D16/'Tabelle3.7 G-T'!D$29*100</f>
        <v>10.915119146781661</v>
      </c>
      <c r="E58" s="43">
        <f>'Tabelle3.7 G-T'!E16/'Tabelle3.7 G-T'!E$29*100</f>
        <v>11.037205367658034</v>
      </c>
      <c r="F58" s="43">
        <f>'Tabelle3.7 G-T'!F16/'Tabelle3.7 G-T'!F$29*100</f>
        <v>10.886345938991772</v>
      </c>
      <c r="G58" s="43">
        <f>'Tabelle3.7 G-T'!G16/'Tabelle3.7 G-T'!G$29*100</f>
        <v>11.040844932685728</v>
      </c>
      <c r="H58" s="43">
        <f>'Tabelle3.7 G-T'!H16/'Tabelle3.7 G-T'!H$29*100</f>
        <v>11.068576019660657</v>
      </c>
      <c r="I58" s="43">
        <f>'Tabelle3.7 G-T'!I16/'Tabelle3.7 G-T'!I$29*100</f>
        <v>11.327159071710515</v>
      </c>
      <c r="J58" s="43">
        <f>'Tabelle3.7 G-T'!J16/'Tabelle3.7 G-T'!J$29*100</f>
        <v>11.286036166156329</v>
      </c>
      <c r="K58" s="43">
        <f>'Tabelle3.7 G-T'!K16/'Tabelle3.7 G-T'!K$29*100</f>
        <v>11.612903225806443</v>
      </c>
      <c r="L58" s="43">
        <f>'Tabelle3.7 G-T'!L16/'Tabelle3.7 G-T'!L$29*100</f>
        <v>11.806940566414054</v>
      </c>
      <c r="M58" s="43">
        <f>'Tabelle3.7 G-T'!M16/'Tabelle3.7 G-T'!M$29*100</f>
        <v>11.907244052392416</v>
      </c>
      <c r="N58" s="43">
        <f>'Tabelle3.7 G-T'!N16/'Tabelle3.7 G-T'!N$29*100</f>
        <v>12.160290328836188</v>
      </c>
      <c r="O58" s="43">
        <f>'Tabelle3.7 G-T'!O16/'Tabelle3.7 G-T'!O$29*100</f>
        <v>12.251283234327238</v>
      </c>
      <c r="P58" s="43">
        <f>'Tabelle3.7 G-T'!P16/'Tabelle3.7 G-T'!P$29*100</f>
        <v>12.317742433828185</v>
      </c>
      <c r="Q58" s="43">
        <f>'Tabelle3.7 G-T'!Q16/'Tabelle3.7 G-T'!Q$29*100</f>
        <v>12.067426271430074</v>
      </c>
      <c r="R58" s="43">
        <f>'Tabelle3.7 G-T'!R16/'Tabelle3.7 G-T'!R$29*100</f>
        <v>12.170753860127165</v>
      </c>
      <c r="S58" s="43">
        <f>'Tabelle3.7 G-T'!S16/'Tabelle3.7 G-T'!S$29*100</f>
        <v>12.449419803819683</v>
      </c>
      <c r="T58" s="43">
        <f>'Tabelle3.7 G-T'!T16/'Tabelle3.7 G-T'!T$29*100</f>
        <v>12.586597906117007</v>
      </c>
      <c r="U58" s="43">
        <f>'Tabelle3.7 G-T'!U16/'Tabelle3.7 G-T'!U$29*100</f>
        <v>12.723131847839467</v>
      </c>
      <c r="V58" s="43">
        <f>'Tabelle3.7 G-T'!V16/'Tabelle3.7 G-T'!V$29*100</f>
        <v>12.828788123285467</v>
      </c>
      <c r="W58" s="43">
        <f>'Tabelle3.7 G-T'!W16/'Tabelle3.7 G-T'!W$29*100</f>
        <v>13.02134591237655</v>
      </c>
      <c r="X58" s="43">
        <f>'Tabelle3.7 G-T'!X16/'Tabelle3.7 G-T'!X$29*100</f>
        <v>12.908263733279016</v>
      </c>
      <c r="Y58" s="43">
        <f>'Tabelle3.7 G-T'!Y16/'Tabelle3.7 G-T'!Y$29*100</f>
        <v>12.937987237123464</v>
      </c>
    </row>
    <row r="59" spans="1:29" x14ac:dyDescent="0.2">
      <c r="A59" s="42" t="s">
        <v>6</v>
      </c>
      <c r="B59" s="43">
        <f>'Tabelle3.7 G-T'!B17/'Tabelle3.7 G-T'!B$29*100</f>
        <v>3.7233863644007927</v>
      </c>
      <c r="C59" s="43">
        <f>'Tabelle3.7 G-T'!C17/'Tabelle3.7 G-T'!C$29*100</f>
        <v>3.7045006869382493</v>
      </c>
      <c r="D59" s="43">
        <f>'Tabelle3.7 G-T'!D17/'Tabelle3.7 G-T'!D$29*100</f>
        <v>3.5556208862103262</v>
      </c>
      <c r="E59" s="43">
        <f>'Tabelle3.7 G-T'!E17/'Tabelle3.7 G-T'!E$29*100</f>
        <v>3.7089256390266523</v>
      </c>
      <c r="F59" s="43">
        <f>'Tabelle3.7 G-T'!F17/'Tabelle3.7 G-T'!F$29*100</f>
        <v>3.7495344821749002</v>
      </c>
      <c r="G59" s="43">
        <f>'Tabelle3.7 G-T'!G17/'Tabelle3.7 G-T'!G$29*100</f>
        <v>3.7568862665840856</v>
      </c>
      <c r="H59" s="43">
        <f>'Tabelle3.7 G-T'!H17/'Tabelle3.7 G-T'!H$29*100</f>
        <v>3.8297336042976209</v>
      </c>
      <c r="I59" s="43">
        <f>'Tabelle3.7 G-T'!I17/'Tabelle3.7 G-T'!I$29*100</f>
        <v>3.7429541230859038</v>
      </c>
      <c r="J59" s="43">
        <f>'Tabelle3.7 G-T'!J17/'Tabelle3.7 G-T'!J$29*100</f>
        <v>3.7480501473222017</v>
      </c>
      <c r="K59" s="43">
        <f>'Tabelle3.7 G-T'!K17/'Tabelle3.7 G-T'!K$29*100</f>
        <v>3.7918570551728843</v>
      </c>
      <c r="L59" s="43">
        <f>'Tabelle3.7 G-T'!L17/'Tabelle3.7 G-T'!L$29*100</f>
        <v>3.7428533439702183</v>
      </c>
      <c r="M59" s="43">
        <f>'Tabelle3.7 G-T'!M17/'Tabelle3.7 G-T'!M$29*100</f>
        <v>3.7650360866078589</v>
      </c>
      <c r="N59" s="43">
        <f>'Tabelle3.7 G-T'!N17/'Tabelle3.7 G-T'!N$29*100</f>
        <v>3.6388065490206936</v>
      </c>
      <c r="O59" s="43">
        <f>'Tabelle3.7 G-T'!O17/'Tabelle3.7 G-T'!O$29*100</f>
        <v>3.5526846992329406</v>
      </c>
      <c r="P59" s="43">
        <f>'Tabelle3.7 G-T'!P17/'Tabelle3.7 G-T'!P$29*100</f>
        <v>3.5973340003236878</v>
      </c>
      <c r="Q59" s="43">
        <f>'Tabelle3.7 G-T'!Q17/'Tabelle3.7 G-T'!Q$29*100</f>
        <v>3.6482212840649404</v>
      </c>
      <c r="R59" s="43">
        <f>'Tabelle3.7 G-T'!R17/'Tabelle3.7 G-T'!R$29*100</f>
        <v>3.5868778768146083</v>
      </c>
      <c r="S59" s="43">
        <f>'Tabelle3.7 G-T'!S17/'Tabelle3.7 G-T'!S$29*100</f>
        <v>3.6181569127580206</v>
      </c>
      <c r="T59" s="43">
        <f>'Tabelle3.7 G-T'!T17/'Tabelle3.7 G-T'!T$29*100</f>
        <v>3.6114821833545601</v>
      </c>
      <c r="U59" s="43">
        <f>'Tabelle3.7 G-T'!U17/'Tabelle3.7 G-T'!U$29*100</f>
        <v>3.5731872460913494</v>
      </c>
      <c r="V59" s="43">
        <f>'Tabelle3.7 G-T'!V17/'Tabelle3.7 G-T'!V$29*100</f>
        <v>3.4839438437953838</v>
      </c>
      <c r="W59" s="43">
        <f>'Tabelle3.7 G-T'!W17/'Tabelle3.7 G-T'!W$29*100</f>
        <v>3.4547120507686602</v>
      </c>
      <c r="X59" s="43">
        <f>'Tabelle3.7 G-T'!X17/'Tabelle3.7 G-T'!X$29*100</f>
        <v>3.5360222720173877</v>
      </c>
      <c r="Y59" s="43">
        <f>'Tabelle3.7 G-T'!Y17/'Tabelle3.7 G-T'!Y$29*100</f>
        <v>3.5055816537859283</v>
      </c>
    </row>
    <row r="60" spans="1:29" x14ac:dyDescent="0.2">
      <c r="A60" s="42" t="s">
        <v>11</v>
      </c>
      <c r="B60" s="43">
        <f>'Tabelle3.7 G-T'!B18/'Tabelle3.7 G-T'!B$29*100</f>
        <v>7.4820894016346573</v>
      </c>
      <c r="C60" s="43">
        <f>'Tabelle3.7 G-T'!C18/'Tabelle3.7 G-T'!C$29*100</f>
        <v>7.3676195520831671</v>
      </c>
      <c r="D60" s="43">
        <f>'Tabelle3.7 G-T'!D18/'Tabelle3.7 G-T'!D$29*100</f>
        <v>7.4264621817172127</v>
      </c>
      <c r="E60" s="43">
        <f>'Tabelle3.7 G-T'!E18/'Tabelle3.7 G-T'!E$29*100</f>
        <v>7.5206926866488626</v>
      </c>
      <c r="F60" s="43">
        <f>'Tabelle3.7 G-T'!F18/'Tabelle3.7 G-T'!F$29*100</f>
        <v>7.6074076581914234</v>
      </c>
      <c r="G60" s="43">
        <f>'Tabelle3.7 G-T'!G18/'Tabelle3.7 G-T'!G$29*100</f>
        <v>7.5561495583010121</v>
      </c>
      <c r="H60" s="43">
        <f>'Tabelle3.7 G-T'!H18/'Tabelle3.7 G-T'!H$29*100</f>
        <v>7.4609701151598165</v>
      </c>
      <c r="I60" s="43">
        <f>'Tabelle3.7 G-T'!I18/'Tabelle3.7 G-T'!I$29*100</f>
        <v>7.3553579382266667</v>
      </c>
      <c r="J60" s="43">
        <f>'Tabelle3.7 G-T'!J18/'Tabelle3.7 G-T'!J$29*100</f>
        <v>7.5076549771795049</v>
      </c>
      <c r="K60" s="43">
        <f>'Tabelle3.7 G-T'!K18/'Tabelle3.7 G-T'!K$29*100</f>
        <v>7.5291550160267358</v>
      </c>
      <c r="L60" s="43">
        <f>'Tabelle3.7 G-T'!L18/'Tabelle3.7 G-T'!L$29*100</f>
        <v>7.4178965563090031</v>
      </c>
      <c r="M60" s="43">
        <f>'Tabelle3.7 G-T'!M18/'Tabelle3.7 G-T'!M$29*100</f>
        <v>7.3924084469393208</v>
      </c>
      <c r="N60" s="43">
        <f>'Tabelle3.7 G-T'!N18/'Tabelle3.7 G-T'!N$29*100</f>
        <v>7.2152810482865659</v>
      </c>
      <c r="O60" s="43">
        <f>'Tabelle3.7 G-T'!O18/'Tabelle3.7 G-T'!O$29*100</f>
        <v>7.1486244881481129</v>
      </c>
      <c r="P60" s="43">
        <f>'Tabelle3.7 G-T'!P18/'Tabelle3.7 G-T'!P$29*100</f>
        <v>7.1402298174113952</v>
      </c>
      <c r="Q60" s="43">
        <f>'Tabelle3.7 G-T'!Q18/'Tabelle3.7 G-T'!Q$29*100</f>
        <v>7.2162452524702356</v>
      </c>
      <c r="R60" s="43">
        <f>'Tabelle3.7 G-T'!R18/'Tabelle3.7 G-T'!R$29*100</f>
        <v>7.2276358934096896</v>
      </c>
      <c r="S60" s="43">
        <f>'Tabelle3.7 G-T'!S18/'Tabelle3.7 G-T'!S$29*100</f>
        <v>7.2016752475871151</v>
      </c>
      <c r="T60" s="43">
        <f>'Tabelle3.7 G-T'!T18/'Tabelle3.7 G-T'!T$29*100</f>
        <v>7.0924850104072732</v>
      </c>
      <c r="U60" s="43">
        <f>'Tabelle3.7 G-T'!U18/'Tabelle3.7 G-T'!U$29*100</f>
        <v>6.9309368459928553</v>
      </c>
      <c r="V60" s="43">
        <f>'Tabelle3.7 G-T'!V18/'Tabelle3.7 G-T'!V$29*100</f>
        <v>6.9340003227368054</v>
      </c>
      <c r="W60" s="43">
        <f>'Tabelle3.7 G-T'!W18/'Tabelle3.7 G-T'!W$29*100</f>
        <v>6.9314826755353485</v>
      </c>
      <c r="X60" s="43">
        <f>'Tabelle3.7 G-T'!X18/'Tabelle3.7 G-T'!X$29*100</f>
        <v>6.9345419976913192</v>
      </c>
      <c r="Y60" s="43">
        <f>'Tabelle3.7 G-T'!Y18/'Tabelle3.7 G-T'!Y$29*100</f>
        <v>6.876462763718413</v>
      </c>
    </row>
    <row r="61" spans="1:29" x14ac:dyDescent="0.2">
      <c r="A61" s="42" t="s">
        <v>12</v>
      </c>
      <c r="B61" s="43">
        <f>'Tabelle3.7 G-T'!B19/'Tabelle3.7 G-T'!B$29*100</f>
        <v>6.5319027277925308</v>
      </c>
      <c r="C61" s="43">
        <f>'Tabelle3.7 G-T'!C19/'Tabelle3.7 G-T'!C$29*100</f>
        <v>6.5217751146276468</v>
      </c>
      <c r="D61" s="43">
        <f>'Tabelle3.7 G-T'!D19/'Tabelle3.7 G-T'!D$29*100</f>
        <v>6.5167328139546319</v>
      </c>
      <c r="E61" s="43">
        <f>'Tabelle3.7 G-T'!E19/'Tabelle3.7 G-T'!E$29*100</f>
        <v>6.566921558544955</v>
      </c>
      <c r="F61" s="43">
        <f>'Tabelle3.7 G-T'!F19/'Tabelle3.7 G-T'!F$29*100</f>
        <v>6.4410739073027061</v>
      </c>
      <c r="G61" s="43">
        <f>'Tabelle3.7 G-T'!G19/'Tabelle3.7 G-T'!G$29*100</f>
        <v>6.6385239756169128</v>
      </c>
      <c r="H61" s="43">
        <f>'Tabelle3.7 G-T'!H19/'Tabelle3.7 G-T'!H$29*100</f>
        <v>6.6449265088142102</v>
      </c>
      <c r="I61" s="43">
        <f>'Tabelle3.7 G-T'!I19/'Tabelle3.7 G-T'!I$29*100</f>
        <v>6.6549939332503918</v>
      </c>
      <c r="J61" s="43">
        <f>'Tabelle3.7 G-T'!J19/'Tabelle3.7 G-T'!J$29*100</f>
        <v>6.6497197989485253</v>
      </c>
      <c r="K61" s="43">
        <f>'Tabelle3.7 G-T'!K19/'Tabelle3.7 G-T'!K$29*100</f>
        <v>6.713496555957164</v>
      </c>
      <c r="L61" s="43">
        <f>'Tabelle3.7 G-T'!L19/'Tabelle3.7 G-T'!L$29*100</f>
        <v>6.6267783539422975</v>
      </c>
      <c r="M61" s="43">
        <f>'Tabelle3.7 G-T'!M19/'Tabelle3.7 G-T'!M$29*100</f>
        <v>6.6185511895215168</v>
      </c>
      <c r="N61" s="43">
        <f>'Tabelle3.7 G-T'!N19/'Tabelle3.7 G-T'!N$29*100</f>
        <v>6.5878050807546344</v>
      </c>
      <c r="O61" s="43">
        <f>'Tabelle3.7 G-T'!O19/'Tabelle3.7 G-T'!O$29*100</f>
        <v>6.5401695599515559</v>
      </c>
      <c r="P61" s="43">
        <f>'Tabelle3.7 G-T'!P19/'Tabelle3.7 G-T'!P$29*100</f>
        <v>6.5472950108140662</v>
      </c>
      <c r="Q61" s="43">
        <f>'Tabelle3.7 G-T'!Q19/'Tabelle3.7 G-T'!Q$29*100</f>
        <v>6.5701272564952227</v>
      </c>
      <c r="R61" s="43">
        <f>'Tabelle3.7 G-T'!R19/'Tabelle3.7 G-T'!R$29*100</f>
        <v>6.4964054249603578</v>
      </c>
      <c r="S61" s="43">
        <f>'Tabelle3.7 G-T'!S19/'Tabelle3.7 G-T'!S$29*100</f>
        <v>6.5608615559019441</v>
      </c>
      <c r="T61" s="43">
        <f>'Tabelle3.7 G-T'!T19/'Tabelle3.7 G-T'!T$29*100</f>
        <v>6.6000807729348452</v>
      </c>
      <c r="U61" s="43">
        <f>'Tabelle3.7 G-T'!U19/'Tabelle3.7 G-T'!U$29*100</f>
        <v>6.4939061922934842</v>
      </c>
      <c r="V61" s="43">
        <f>'Tabelle3.7 G-T'!V19/'Tabelle3.7 G-T'!V$29*100</f>
        <v>6.4256898499273856</v>
      </c>
      <c r="W61" s="43">
        <f>'Tabelle3.7 G-T'!W19/'Tabelle3.7 G-T'!W$29*100</f>
        <v>6.4292259137340002</v>
      </c>
      <c r="X61" s="43">
        <f>'Tabelle3.7 G-T'!X19/'Tabelle3.7 G-T'!X$29*100</f>
        <v>6.466014802743258</v>
      </c>
      <c r="Y61" s="43">
        <f>'Tabelle3.7 G-T'!Y19/'Tabelle3.7 G-T'!Y$29*100</f>
        <v>6.5397114040847821</v>
      </c>
    </row>
    <row r="62" spans="1:29" x14ac:dyDescent="0.2">
      <c r="A62" s="42" t="s">
        <v>3</v>
      </c>
      <c r="B62" s="43">
        <f>'Tabelle3.7 G-T'!B20/'Tabelle3.7 G-T'!B$29*100</f>
        <v>8.3448252665567892</v>
      </c>
      <c r="C62" s="43">
        <f>'Tabelle3.7 G-T'!C20/'Tabelle3.7 G-T'!C$29*100</f>
        <v>8.1124923443629786</v>
      </c>
      <c r="D62" s="43">
        <f>'Tabelle3.7 G-T'!D20/'Tabelle3.7 G-T'!D$29*100</f>
        <v>8.0340372711385459</v>
      </c>
      <c r="E62" s="43">
        <f>'Tabelle3.7 G-T'!E20/'Tabelle3.7 G-T'!E$29*100</f>
        <v>8.1078839550815385</v>
      </c>
      <c r="F62" s="43">
        <f>'Tabelle3.7 G-T'!F20/'Tabelle3.7 G-T'!F$29*100</f>
        <v>8.1203236618478485</v>
      </c>
      <c r="G62" s="43">
        <f>'Tabelle3.7 G-T'!G20/'Tabelle3.7 G-T'!G$29*100</f>
        <v>8.0483750040747069</v>
      </c>
      <c r="H62" s="43">
        <f>'Tabelle3.7 G-T'!H20/'Tabelle3.7 G-T'!H$29*100</f>
        <v>8.125777840792729</v>
      </c>
      <c r="I62" s="43">
        <f>'Tabelle3.7 G-T'!I20/'Tabelle3.7 G-T'!I$29*100</f>
        <v>8.055721943202931</v>
      </c>
      <c r="J62" s="43">
        <f>'Tabelle3.7 G-T'!J20/'Tabelle3.7 G-T'!J$29*100</f>
        <v>8.1489398578774015</v>
      </c>
      <c r="K62" s="43">
        <f>'Tabelle3.7 G-T'!K20/'Tabelle3.7 G-T'!K$29*100</f>
        <v>8.0624701629952931</v>
      </c>
      <c r="L62" s="43">
        <f>'Tabelle3.7 G-T'!L20/'Tabelle3.7 G-T'!L$29*100</f>
        <v>8.1092939768647749</v>
      </c>
      <c r="M62" s="43">
        <f>'Tabelle3.7 G-T'!M20/'Tabelle3.7 G-T'!M$29*100</f>
        <v>7.9818230419673908</v>
      </c>
      <c r="N62" s="43">
        <f>'Tabelle3.7 G-T'!N20/'Tabelle3.7 G-T'!N$29*100</f>
        <v>7.9161703188630694</v>
      </c>
      <c r="O62" s="43">
        <f>'Tabelle3.7 G-T'!O20/'Tabelle3.7 G-T'!O$29*100</f>
        <v>7.9300997750735336</v>
      </c>
      <c r="P62" s="43">
        <f>'Tabelle3.7 G-T'!P20/'Tabelle3.7 G-T'!P$29*100</f>
        <v>7.8714670354731009</v>
      </c>
      <c r="Q62" s="43">
        <f>'Tabelle3.7 G-T'!Q20/'Tabelle3.7 G-T'!Q$29*100</f>
        <v>8.0091394676714103</v>
      </c>
      <c r="R62" s="43">
        <f>'Tabelle3.7 G-T'!R20/'Tabelle3.7 G-T'!R$29*100</f>
        <v>8.0466140180729333</v>
      </c>
      <c r="S62" s="43">
        <f>'Tabelle3.7 G-T'!S20/'Tabelle3.7 G-T'!S$29*100</f>
        <v>8.0361500795112804</v>
      </c>
      <c r="T62" s="43">
        <f>'Tabelle3.7 G-T'!T20/'Tabelle3.7 G-T'!T$29*100</f>
        <v>8.0772934853521292</v>
      </c>
      <c r="U62" s="43">
        <f>'Tabelle3.7 G-T'!U20/'Tabelle3.7 G-T'!U$29*100</f>
        <v>8.0389018835405572</v>
      </c>
      <c r="V62" s="43">
        <f>'Tabelle3.7 G-T'!V20/'Tabelle3.7 G-T'!V$29*100</f>
        <v>7.9748265289656315</v>
      </c>
      <c r="W62" s="43">
        <f>'Tabelle3.7 G-T'!W20/'Tabelle3.7 G-T'!W$29*100</f>
        <v>7.9614483999049819</v>
      </c>
      <c r="X62" s="43">
        <f>'Tabelle3.7 G-T'!X20/'Tabelle3.7 G-T'!X$29*100</f>
        <v>7.8546207645820667</v>
      </c>
      <c r="Y62" s="43">
        <f>'Tabelle3.7 G-T'!Y20/'Tabelle3.7 G-T'!Y$29*100</f>
        <v>7.7688538667474809</v>
      </c>
    </row>
    <row r="63" spans="1:29" x14ac:dyDescent="0.2">
      <c r="A63" s="42" t="s">
        <v>13</v>
      </c>
      <c r="B63" s="43">
        <f>'Tabelle3.7 G-T'!B21/'Tabelle3.7 G-T'!B$29*100</f>
        <v>10.394874037200228</v>
      </c>
      <c r="C63" s="43">
        <f>'Tabelle3.7 G-T'!C21/'Tabelle3.7 G-T'!C$29*100</f>
        <v>10.699683842881504</v>
      </c>
      <c r="D63" s="43">
        <f>'Tabelle3.7 G-T'!D21/'Tabelle3.7 G-T'!D$29*100</f>
        <v>10.717493916082772</v>
      </c>
      <c r="E63" s="43">
        <f>'Tabelle3.7 G-T'!E21/'Tabelle3.7 G-T'!E$29*100</f>
        <v>10.647403254432961</v>
      </c>
      <c r="F63" s="43">
        <f>'Tabelle3.7 G-T'!F21/'Tabelle3.7 G-T'!F$29*100</f>
        <v>10.774621660967606</v>
      </c>
      <c r="G63" s="43">
        <f>'Tabelle3.7 G-T'!G21/'Tabelle3.7 G-T'!G$29*100</f>
        <v>10.67901033347459</v>
      </c>
      <c r="H63" s="43">
        <f>'Tabelle3.7 G-T'!H21/'Tabelle3.7 G-T'!H$29*100</f>
        <v>10.660554216487867</v>
      </c>
      <c r="I63" s="43">
        <f>'Tabelle3.7 G-T'!I21/'Tabelle3.7 G-T'!I$29*100</f>
        <v>10.614507978927634</v>
      </c>
      <c r="J63" s="43">
        <f>'Tabelle3.7 G-T'!J21/'Tabelle3.7 G-T'!J$29*100</f>
        <v>10.553758160494537</v>
      </c>
      <c r="K63" s="43">
        <f>'Tabelle3.7 G-T'!K21/'Tabelle3.7 G-T'!K$29*100</f>
        <v>10.427606901725433</v>
      </c>
      <c r="L63" s="43">
        <f>'Tabelle3.7 G-T'!L21/'Tabelle3.7 G-T'!L$29*100</f>
        <v>10.49328546735806</v>
      </c>
      <c r="M63" s="43">
        <f>'Tabelle3.7 G-T'!M21/'Tabelle3.7 G-T'!M$29*100</f>
        <v>10.306067896284416</v>
      </c>
      <c r="N63" s="43">
        <f>'Tabelle3.7 G-T'!N21/'Tabelle3.7 G-T'!N$29*100</f>
        <v>10.205834279857047</v>
      </c>
      <c r="O63" s="43">
        <f>'Tabelle3.7 G-T'!O21/'Tabelle3.7 G-T'!O$29*100</f>
        <v>10.314897052886559</v>
      </c>
      <c r="P63" s="43">
        <f>'Tabelle3.7 G-T'!P21/'Tabelle3.7 G-T'!P$29*100</f>
        <v>10.388865184574868</v>
      </c>
      <c r="Q63" s="43">
        <f>'Tabelle3.7 G-T'!Q21/'Tabelle3.7 G-T'!Q$29*100</f>
        <v>10.457427330639915</v>
      </c>
      <c r="R63" s="43">
        <f>'Tabelle3.7 G-T'!R21/'Tabelle3.7 G-T'!R$29*100</f>
        <v>10.508166689758156</v>
      </c>
      <c r="S63" s="43">
        <f>'Tabelle3.7 G-T'!S21/'Tabelle3.7 G-T'!S$29*100</f>
        <v>10.371105128084018</v>
      </c>
      <c r="T63" s="43">
        <f>'Tabelle3.7 G-T'!T21/'Tabelle3.7 G-T'!T$29*100</f>
        <v>10.287675914132151</v>
      </c>
      <c r="U63" s="43">
        <f>'Tabelle3.7 G-T'!U21/'Tabelle3.7 G-T'!U$29*100</f>
        <v>10.251754277976115</v>
      </c>
      <c r="V63" s="43">
        <f>'Tabelle3.7 G-T'!V21/'Tabelle3.7 G-T'!V$29*100</f>
        <v>10.203324189123773</v>
      </c>
      <c r="W63" s="43">
        <f>'Tabelle3.7 G-T'!W21/'Tabelle3.7 G-T'!W$29*100</f>
        <v>10.124885465096551</v>
      </c>
      <c r="X63" s="43">
        <f>'Tabelle3.7 G-T'!X21/'Tabelle3.7 G-T'!X$29*100</f>
        <v>10.187071365519126</v>
      </c>
      <c r="Y63" s="43">
        <f>'Tabelle3.7 G-T'!Y21/'Tabelle3.7 G-T'!Y$29*100</f>
        <v>10.196831169705854</v>
      </c>
    </row>
    <row r="64" spans="1:29" x14ac:dyDescent="0.2">
      <c r="A64" s="42" t="s">
        <v>4</v>
      </c>
      <c r="B64" s="43">
        <f>'Tabelle3.7 G-T'!B22/'Tabelle3.7 G-T'!B$29*100</f>
        <v>3.7402038276546445</v>
      </c>
      <c r="C64" s="43">
        <f>'Tabelle3.7 G-T'!C22/'Tabelle3.7 G-T'!C$29*100</f>
        <v>3.8849254299571272</v>
      </c>
      <c r="D64" s="43">
        <f>'Tabelle3.7 G-T'!D22/'Tabelle3.7 G-T'!D$29*100</f>
        <v>3.8120437062080512</v>
      </c>
      <c r="E64" s="43">
        <f>'Tabelle3.7 G-T'!E22/'Tabelle3.7 G-T'!E$29*100</f>
        <v>3.7702987377046462</v>
      </c>
      <c r="F64" s="43">
        <f>'Tabelle3.7 G-T'!F22/'Tabelle3.7 G-T'!F$29*100</f>
        <v>3.7579984426312807</v>
      </c>
      <c r="G64" s="43">
        <f>'Tabelle3.7 G-T'!G22/'Tabelle3.7 G-T'!G$29*100</f>
        <v>3.758516152166119</v>
      </c>
      <c r="H64" s="43">
        <f>'Tabelle3.7 G-T'!H22/'Tabelle3.7 G-T'!H$29*100</f>
        <v>3.7935000078768648</v>
      </c>
      <c r="I64" s="43">
        <f>'Tabelle3.7 G-T'!I22/'Tabelle3.7 G-T'!I$29*100</f>
        <v>3.7936383602881296</v>
      </c>
      <c r="J64" s="43">
        <f>'Tabelle3.7 G-T'!J22/'Tabelle3.7 G-T'!J$29*100</f>
        <v>3.9083713674966791</v>
      </c>
      <c r="K64" s="43">
        <f>'Tabelle3.7 G-T'!K22/'Tabelle3.7 G-T'!K$29*100</f>
        <v>3.8641478551456063</v>
      </c>
      <c r="L64" s="43">
        <f>'Tabelle3.7 G-T'!L22/'Tabelle3.7 G-T'!L$29*100</f>
        <v>3.7707751628772752</v>
      </c>
      <c r="M64" s="43">
        <f>'Tabelle3.7 G-T'!M22/'Tabelle3.7 G-T'!M$29*100</f>
        <v>3.7142475273990914</v>
      </c>
      <c r="N64" s="43">
        <f>'Tabelle3.7 G-T'!N22/'Tabelle3.7 G-T'!N$29*100</f>
        <v>3.8008698783832457</v>
      </c>
      <c r="O64" s="43">
        <f>'Tabelle3.7 G-T'!O22/'Tabelle3.7 G-T'!O$29*100</f>
        <v>3.7776111655804843</v>
      </c>
      <c r="P64" s="43">
        <f>'Tabelle3.7 G-T'!P22/'Tabelle3.7 G-T'!P$29*100</f>
        <v>3.816558035517239</v>
      </c>
      <c r="Q64" s="43">
        <f>'Tabelle3.7 G-T'!Q22/'Tabelle3.7 G-T'!Q$29*100</f>
        <v>3.7329580704223244</v>
      </c>
      <c r="R64" s="43">
        <f>'Tabelle3.7 G-T'!R22/'Tabelle3.7 G-T'!R$29*100</f>
        <v>3.686940993549777</v>
      </c>
      <c r="S64" s="43">
        <f>'Tabelle3.7 G-T'!S22/'Tabelle3.7 G-T'!S$29*100</f>
        <v>3.7079023192102407</v>
      </c>
      <c r="T64" s="43">
        <f>'Tabelle3.7 G-T'!T22/'Tabelle3.7 G-T'!T$29*100</f>
        <v>3.715555003261982</v>
      </c>
      <c r="U64" s="43">
        <f>'Tabelle3.7 G-T'!U22/'Tabelle3.7 G-T'!U$29*100</f>
        <v>3.7178382371045182</v>
      </c>
      <c r="V64" s="43">
        <f>'Tabelle3.7 G-T'!V22/'Tabelle3.7 G-T'!V$29*100</f>
        <v>3.7243827658544464</v>
      </c>
      <c r="W64" s="43">
        <f>'Tabelle3.7 G-T'!W22/'Tabelle3.7 G-T'!W$29*100</f>
        <v>3.6956595513625441</v>
      </c>
      <c r="X64" s="43">
        <f>'Tabelle3.7 G-T'!X22/'Tabelle3.7 G-T'!X$29*100</f>
        <v>3.6548516330549319</v>
      </c>
      <c r="Y64" s="43">
        <f>'Tabelle3.7 G-T'!Y22/'Tabelle3.7 G-T'!Y$29*100</f>
        <v>3.6806923607954061</v>
      </c>
    </row>
    <row r="65" spans="1:25" x14ac:dyDescent="0.2">
      <c r="A65" s="42" t="s">
        <v>14</v>
      </c>
      <c r="B65" s="43">
        <f>'Tabelle3.7 G-T'!B23/'Tabelle3.7 G-T'!B$29*100</f>
        <v>6.2493693451279855</v>
      </c>
      <c r="C65" s="43">
        <f>'Tabelle3.7 G-T'!C23/'Tabelle3.7 G-T'!C$29*100</f>
        <v>6.2039627232549401</v>
      </c>
      <c r="D65" s="43">
        <f>'Tabelle3.7 G-T'!D23/'Tabelle3.7 G-T'!D$29*100</f>
        <v>6.3485063779051627</v>
      </c>
      <c r="E65" s="43">
        <f>'Tabelle3.7 G-T'!E23/'Tabelle3.7 G-T'!E$29*100</f>
        <v>6.0858891635012489</v>
      </c>
      <c r="F65" s="43">
        <f>'Tabelle3.7 G-T'!F23/'Tabelle3.7 G-T'!F$29*100</f>
        <v>6.0652740630395767</v>
      </c>
      <c r="G65" s="43">
        <f>'Tabelle3.7 G-T'!G23/'Tabelle3.7 G-T'!G$29*100</f>
        <v>6.1316295596049164</v>
      </c>
      <c r="H65" s="43">
        <f>'Tabelle3.7 G-T'!H23/'Tabelle3.7 G-T'!H$29*100</f>
        <v>6.17073900782961</v>
      </c>
      <c r="I65" s="43">
        <f>'Tabelle3.7 G-T'!I23/'Tabelle3.7 G-T'!I$29*100</f>
        <v>6.0728931484126623</v>
      </c>
      <c r="J65" s="43">
        <f>'Tabelle3.7 G-T'!J23/'Tabelle3.7 G-T'!J$29*100</f>
        <v>6.0878733606794118</v>
      </c>
      <c r="K65" s="43">
        <f>'Tabelle3.7 G-T'!K23/'Tabelle3.7 G-T'!K$29*100</f>
        <v>6.1910932278524182</v>
      </c>
      <c r="L65" s="43">
        <f>'Tabelle3.7 G-T'!L23/'Tabelle3.7 G-T'!L$29*100</f>
        <v>6.1680627576120246</v>
      </c>
      <c r="M65" s="43">
        <f>'Tabelle3.7 G-T'!M23/'Tabelle3.7 G-T'!M$29*100</f>
        <v>6.0545308740978268</v>
      </c>
      <c r="N65" s="43">
        <f>'Tabelle3.7 G-T'!N23/'Tabelle3.7 G-T'!N$29*100</f>
        <v>6.053134609524335</v>
      </c>
      <c r="O65" s="43">
        <f>'Tabelle3.7 G-T'!O23/'Tabelle3.7 G-T'!O$29*100</f>
        <v>6.0355268469923287</v>
      </c>
      <c r="P65" s="43">
        <f>'Tabelle3.7 G-T'!P23/'Tabelle3.7 G-T'!P$29*100</f>
        <v>6.0279253166978126</v>
      </c>
      <c r="Q65" s="43">
        <f>'Tabelle3.7 G-T'!Q23/'Tabelle3.7 G-T'!Q$29*100</f>
        <v>6.1585485799022486</v>
      </c>
      <c r="R65" s="43">
        <f>'Tabelle3.7 G-T'!R23/'Tabelle3.7 G-T'!R$29*100</f>
        <v>6.0976923905848279</v>
      </c>
      <c r="S65" s="43">
        <f>'Tabelle3.7 G-T'!S23/'Tabelle3.7 G-T'!S$29*100</f>
        <v>6.0774959457118998</v>
      </c>
      <c r="T65" s="43">
        <f>'Tabelle3.7 G-T'!T23/'Tabelle3.7 G-T'!T$29*100</f>
        <v>5.9228307807014842</v>
      </c>
      <c r="U65" s="43">
        <f>'Tabelle3.7 G-T'!U23/'Tabelle3.7 G-T'!U$29*100</f>
        <v>5.9214575895605046</v>
      </c>
      <c r="V65" s="43">
        <f>'Tabelle3.7 G-T'!V23/'Tabelle3.7 G-T'!V$29*100</f>
        <v>5.912538324995964</v>
      </c>
      <c r="W65" s="43">
        <f>'Tabelle3.7 G-T'!W23/'Tabelle3.7 G-T'!W$29*100</f>
        <v>5.8183730953269759</v>
      </c>
      <c r="X65" s="43">
        <f>'Tabelle3.7 G-T'!X23/'Tabelle3.7 G-T'!X$29*100</f>
        <v>5.8413118761458547</v>
      </c>
      <c r="Y65" s="43">
        <f>'Tabelle3.7 G-T'!Y23/'Tabelle3.7 G-T'!Y$29*100</f>
        <v>5.8914650367900832</v>
      </c>
    </row>
    <row r="66" spans="1:25" x14ac:dyDescent="0.2">
      <c r="A66" s="42" t="s">
        <v>15</v>
      </c>
      <c r="B66" s="43">
        <f>'Tabelle3.7 G-T'!B24/'Tabelle3.7 G-T'!B$29*100</f>
        <v>7.4366822508492909</v>
      </c>
      <c r="C66" s="43">
        <f>'Tabelle3.7 G-T'!C24/'Tabelle3.7 G-T'!C$29*100</f>
        <v>7.4652806515154033</v>
      </c>
      <c r="D66" s="43">
        <f>'Tabelle3.7 G-T'!D24/'Tabelle3.7 G-T'!D$29*100</f>
        <v>7.6273539451549075</v>
      </c>
      <c r="E66" s="43">
        <f>'Tabelle3.7 G-T'!E24/'Tabelle3.7 G-T'!E$29*100</f>
        <v>7.8126295884684964</v>
      </c>
      <c r="F66" s="43">
        <f>'Tabelle3.7 G-T'!F24/'Tabelle3.7 G-T'!F$29*100</f>
        <v>7.8968751057995075</v>
      </c>
      <c r="G66" s="43">
        <f>'Tabelle3.7 G-T'!G24/'Tabelle3.7 G-T'!G$29*100</f>
        <v>7.7517358281448647</v>
      </c>
      <c r="H66" s="43">
        <f>'Tabelle3.7 G-T'!H24/'Tabelle3.7 G-T'!H$29*100</f>
        <v>7.7177560376199255</v>
      </c>
      <c r="I66" s="43">
        <f>'Tabelle3.7 G-T'!I24/'Tabelle3.7 G-T'!I$29*100</f>
        <v>7.7393294321829567</v>
      </c>
      <c r="J66" s="43">
        <f>'Tabelle3.7 G-T'!J24/'Tabelle3.7 G-T'!J$29*100</f>
        <v>7.8557397885493128</v>
      </c>
      <c r="K66" s="43">
        <f>'Tabelle3.7 G-T'!K24/'Tabelle3.7 G-T'!K$29*100</f>
        <v>7.8183182159176123</v>
      </c>
      <c r="L66" s="43">
        <f>'Tabelle3.7 G-T'!L24/'Tabelle3.7 G-T'!L$29*100</f>
        <v>7.963036830208746</v>
      </c>
      <c r="M66" s="43">
        <f>'Tabelle3.7 G-T'!M24/'Tabelle3.7 G-T'!M$29*100</f>
        <v>8.1381983426891189</v>
      </c>
      <c r="N66" s="43">
        <f>'Tabelle3.7 G-T'!N24/'Tabelle3.7 G-T'!N$29*100</f>
        <v>7.9064742222345341</v>
      </c>
      <c r="O66" s="43">
        <f>'Tabelle3.7 G-T'!O24/'Tabelle3.7 G-T'!O$29*100</f>
        <v>7.8061018513178286</v>
      </c>
      <c r="P66" s="43">
        <f>'Tabelle3.7 G-T'!P24/'Tabelle3.7 G-T'!P$29*100</f>
        <v>7.8037871319905197</v>
      </c>
      <c r="Q66" s="43">
        <f>'Tabelle3.7 G-T'!Q24/'Tabelle3.7 G-T'!Q$29*100</f>
        <v>7.8078896000726248</v>
      </c>
      <c r="R66" s="43">
        <f>'Tabelle3.7 G-T'!R24/'Tabelle3.7 G-T'!R$29*100</f>
        <v>7.8187779984297796</v>
      </c>
      <c r="S66" s="43">
        <f>'Tabelle3.7 G-T'!S24/'Tabelle3.7 G-T'!S$29*100</f>
        <v>7.779509706674216</v>
      </c>
      <c r="T66" s="43">
        <f>'Tabelle3.7 G-T'!T24/'Tabelle3.7 G-T'!T$29*100</f>
        <v>7.775948305321692</v>
      </c>
      <c r="U66" s="43">
        <f>'Tabelle3.7 G-T'!U24/'Tabelle3.7 G-T'!U$29*100</f>
        <v>7.8065369937215312</v>
      </c>
      <c r="V66" s="43">
        <f>'Tabelle3.7 G-T'!V24/'Tabelle3.7 G-T'!V$29*100</f>
        <v>7.8650960142004251</v>
      </c>
      <c r="W66" s="43">
        <f>'Tabelle3.7 G-T'!W24/'Tabelle3.7 G-T'!W$29*100</f>
        <v>7.8477619031458943</v>
      </c>
      <c r="X66" s="43">
        <f>'Tabelle3.7 G-T'!X24/'Tabelle3.7 G-T'!X$29*100</f>
        <v>7.7714402118557704</v>
      </c>
      <c r="Y66" s="43">
        <f>'Tabelle3.7 G-T'!Y24/'Tabelle3.7 G-T'!Y$29*100</f>
        <v>7.716657406004285</v>
      </c>
    </row>
    <row r="67" spans="1:25" x14ac:dyDescent="0.2">
      <c r="A67" s="42" t="s">
        <v>16</v>
      </c>
      <c r="B67" s="43">
        <f>'Tabelle3.7 G-T'!B25/'Tabelle3.7 G-T'!B$29*100</f>
        <v>8.9031650465843715</v>
      </c>
      <c r="C67" s="43">
        <f>'Tabelle3.7 G-T'!C25/'Tabelle3.7 G-T'!C$29*100</f>
        <v>9.0642742456093917</v>
      </c>
      <c r="D67" s="43">
        <f>'Tabelle3.7 G-T'!D25/'Tabelle3.7 G-T'!D$29*100</f>
        <v>9.0107305600470458</v>
      </c>
      <c r="E67" s="43">
        <f>'Tabelle3.7 G-T'!E25/'Tabelle3.7 G-T'!E$29*100</f>
        <v>8.8576309983910253</v>
      </c>
      <c r="F67" s="43">
        <f>'Tabelle3.7 G-T'!F25/'Tabelle3.7 G-T'!F$29*100</f>
        <v>8.7585062802586595</v>
      </c>
      <c r="G67" s="43">
        <f>'Tabelle3.7 G-T'!G25/'Tabelle3.7 G-T'!G$29*100</f>
        <v>8.729667177364151</v>
      </c>
      <c r="H67" s="43">
        <f>'Tabelle3.7 G-T'!H25/'Tabelle3.7 G-T'!H$29*100</f>
        <v>8.6771586558911142</v>
      </c>
      <c r="I67" s="43">
        <f>'Tabelle3.7 G-T'!I25/'Tabelle3.7 G-T'!I$29*100</f>
        <v>8.7038658250011522</v>
      </c>
      <c r="J67" s="43">
        <f>'Tabelle3.7 G-T'!J25/'Tabelle3.7 G-T'!J$29*100</f>
        <v>8.5417990640707089</v>
      </c>
      <c r="K67" s="43">
        <f>'Tabelle3.7 G-T'!K25/'Tabelle3.7 G-T'!K$29*100</f>
        <v>8.2138716497306206</v>
      </c>
      <c r="L67" s="43">
        <f>'Tabelle3.7 G-T'!L25/'Tabelle3.7 G-T'!L$29*100</f>
        <v>8.2568807339449553</v>
      </c>
      <c r="M67" s="43">
        <f>'Tabelle3.7 G-T'!M25/'Tabelle3.7 G-T'!M$29*100</f>
        <v>8.342689120555999</v>
      </c>
      <c r="N67" s="43">
        <f>'Tabelle3.7 G-T'!N25/'Tabelle3.7 G-T'!N$29*100</f>
        <v>8.2929329307144677</v>
      </c>
      <c r="O67" s="43">
        <f>'Tabelle3.7 G-T'!O25/'Tabelle3.7 G-T'!O$29*100</f>
        <v>8.1881884768441111</v>
      </c>
      <c r="P67" s="43">
        <f>'Tabelle3.7 G-T'!P25/'Tabelle3.7 G-T'!P$29*100</f>
        <v>8.1054040931628606</v>
      </c>
      <c r="Q67" s="43">
        <f>'Tabelle3.7 G-T'!Q25/'Tabelle3.7 G-T'!Q$29*100</f>
        <v>8.057560488447038</v>
      </c>
      <c r="R67" s="43">
        <f>'Tabelle3.7 G-T'!R25/'Tabelle3.7 G-T'!R$29*100</f>
        <v>8.1220462137656106</v>
      </c>
      <c r="S67" s="43">
        <f>'Tabelle3.7 G-T'!S25/'Tabelle3.7 G-T'!S$29*100</f>
        <v>8.0062349440272076</v>
      </c>
      <c r="T67" s="43">
        <f>'Tabelle3.7 G-T'!T25/'Tabelle3.7 G-T'!T$29*100</f>
        <v>7.9204075926558799</v>
      </c>
      <c r="U67" s="43">
        <f>'Tabelle3.7 G-T'!U25/'Tabelle3.7 G-T'!U$29*100</f>
        <v>7.9034839345069594</v>
      </c>
      <c r="V67" s="43">
        <f>'Tabelle3.7 G-T'!V25/'Tabelle3.7 G-T'!V$29*100</f>
        <v>8.0393738905922234</v>
      </c>
      <c r="W67" s="43">
        <f>'Tabelle3.7 G-T'!W25/'Tabelle3.7 G-T'!W$29*100</f>
        <v>8.105677537584409</v>
      </c>
      <c r="X67" s="43">
        <f>'Tabelle3.7 G-T'!X25/'Tabelle3.7 G-T'!X$29*100</f>
        <v>8.1652746655802222</v>
      </c>
      <c r="Y67" s="43">
        <f>'Tabelle3.7 G-T'!Y25/'Tabelle3.7 G-T'!Y$29*100</f>
        <v>8.2015793638766841</v>
      </c>
    </row>
    <row r="68" spans="1:25" x14ac:dyDescent="0.2">
      <c r="A68" s="42" t="s">
        <v>5</v>
      </c>
      <c r="B68" s="43">
        <f>'Tabelle3.7 G-T'!B26/'Tabelle3.7 G-T'!B$29*100</f>
        <v>5.1074635901920562</v>
      </c>
      <c r="C68" s="43">
        <f>'Tabelle3.7 G-T'!C26/'Tabelle3.7 G-T'!C$29*100</f>
        <v>5.3630841044146074</v>
      </c>
      <c r="D68" s="43">
        <f>'Tabelle3.7 G-T'!D26/'Tabelle3.7 G-T'!D$29*100</f>
        <v>5.3179152988060832</v>
      </c>
      <c r="E68" s="43">
        <f>'Tabelle3.7 G-T'!E26/'Tabelle3.7 G-T'!E$29*100</f>
        <v>5.2714515567203506</v>
      </c>
      <c r="F68" s="43">
        <f>'Tabelle3.7 G-T'!F26/'Tabelle3.7 G-T'!F$29*100</f>
        <v>5.2256491857670113</v>
      </c>
      <c r="G68" s="43">
        <f>'Tabelle3.7 G-T'!G26/'Tabelle3.7 G-T'!G$29*100</f>
        <v>5.1960752355184709</v>
      </c>
      <c r="H68" s="43">
        <f>'Tabelle3.7 G-T'!H26/'Tabelle3.7 G-T'!H$29*100</f>
        <v>5.1609244293208612</v>
      </c>
      <c r="I68" s="43">
        <f>'Tabelle3.7 G-T'!I26/'Tabelle3.7 G-T'!I$29*100</f>
        <v>5.0899261238845623</v>
      </c>
      <c r="J68" s="43">
        <f>'Tabelle3.7 G-T'!J26/'Tabelle3.7 G-T'!J$29*100</f>
        <v>4.9930671904789392</v>
      </c>
      <c r="K68" s="43">
        <f>'Tabelle3.7 G-T'!K26/'Tabelle3.7 G-T'!K$29*100</f>
        <v>5.0289845188569817</v>
      </c>
      <c r="L68" s="43">
        <f>'Tabelle3.7 G-T'!L26/'Tabelle3.7 G-T'!L$29*100</f>
        <v>4.9248770110357629</v>
      </c>
      <c r="M68" s="43">
        <f>'Tabelle3.7 G-T'!M26/'Tabelle3.7 G-T'!M$29*100</f>
        <v>5.0200481154771408</v>
      </c>
      <c r="N68" s="43">
        <f>'Tabelle3.7 G-T'!N26/'Tabelle3.7 G-T'!N$29*100</f>
        <v>5.0018007036595806</v>
      </c>
      <c r="O68" s="43">
        <f>'Tabelle3.7 G-T'!O26/'Tabelle3.7 G-T'!O$29*100</f>
        <v>5.0031720399100266</v>
      </c>
      <c r="P68" s="43">
        <f>'Tabelle3.7 G-T'!P26/'Tabelle3.7 G-T'!P$29*100</f>
        <v>4.9950711374637642</v>
      </c>
      <c r="Q68" s="43">
        <f>'Tabelle3.7 G-T'!Q26/'Tabelle3.7 G-T'!Q$29*100</f>
        <v>4.9843388260928823</v>
      </c>
      <c r="R68" s="43">
        <f>'Tabelle3.7 G-T'!R26/'Tabelle3.7 G-T'!R$29*100</f>
        <v>4.9384996690220015</v>
      </c>
      <c r="S68" s="43">
        <f>'Tabelle3.7 G-T'!S26/'Tabelle3.7 G-T'!S$29*100</f>
        <v>4.943869758946982</v>
      </c>
      <c r="T68" s="43">
        <f>'Tabelle3.7 G-T'!T26/'Tabelle3.7 G-T'!T$29*100</f>
        <v>4.9768554475131257</v>
      </c>
      <c r="U68" s="43">
        <f>'Tabelle3.7 G-T'!U26/'Tabelle3.7 G-T'!U$29*100</f>
        <v>4.9827649883048126</v>
      </c>
      <c r="V68" s="43">
        <f>'Tabelle3.7 G-T'!V26/'Tabelle3.7 G-T'!V$29*100</f>
        <v>5.0008068420203289</v>
      </c>
      <c r="W68" s="43">
        <f>'Tabelle3.7 G-T'!W26/'Tabelle3.7 G-T'!W$29*100</f>
        <v>5.0412325652424768</v>
      </c>
      <c r="X68" s="43">
        <f>'Tabelle3.7 G-T'!X26/'Tabelle3.7 G-T'!X$29*100</f>
        <v>5.1351259591226999</v>
      </c>
      <c r="Y68" s="43">
        <f>'Tabelle3.7 G-T'!Y26/'Tabelle3.7 G-T'!Y$29*100</f>
        <v>5.1607145863851382</v>
      </c>
    </row>
    <row r="69" spans="1:25" x14ac:dyDescent="0.2">
      <c r="A69" s="42" t="s">
        <v>2</v>
      </c>
      <c r="B69" s="43">
        <f>'Tabelle3.7 G-T'!B27/'Tabelle3.7 G-T'!B$29*100</f>
        <v>6.3351384077225807</v>
      </c>
      <c r="C69" s="43">
        <f>'Tabelle3.7 G-T'!C27/'Tabelle3.7 G-T'!C$29*100</f>
        <v>6.3396950987370273</v>
      </c>
      <c r="D69" s="43">
        <f>'Tabelle3.7 G-T'!D27/'Tabelle3.7 G-T'!D$29*100</f>
        <v>6.3697388407075302</v>
      </c>
      <c r="E69" s="43">
        <f>'Tabelle3.7 G-T'!E27/'Tabelle3.7 G-T'!E$29*100</f>
        <v>6.1820956425099904</v>
      </c>
      <c r="F69" s="43">
        <f>'Tabelle3.7 G-T'!F27/'Tabelle3.7 G-T'!F$29*100</f>
        <v>6.1651487964248242</v>
      </c>
      <c r="G69" s="43">
        <f>'Tabelle3.7 G-T'!G27/'Tabelle3.7 G-T'!G$29*100</f>
        <v>6.0859927633080133</v>
      </c>
      <c r="H69" s="43">
        <f>'Tabelle3.7 G-T'!H27/'Tabelle3.7 G-T'!H$29*100</f>
        <v>6.0399829859634186</v>
      </c>
      <c r="I69" s="43">
        <f>'Tabelle3.7 G-T'!I27/'Tabelle3.7 G-T'!I$29*100</f>
        <v>6.0990032100016949</v>
      </c>
      <c r="J69" s="43">
        <f>'Tabelle3.7 G-T'!J27/'Tabelle3.7 G-T'!J$29*100</f>
        <v>6.0358772892714825</v>
      </c>
      <c r="K69" s="43">
        <f>'Tabelle3.7 G-T'!K27/'Tabelle3.7 G-T'!K$29*100</f>
        <v>5.8596467298642807</v>
      </c>
      <c r="L69" s="43">
        <f>'Tabelle3.7 G-T'!L27/'Tabelle3.7 G-T'!L$29*100</f>
        <v>5.8369897619997309</v>
      </c>
      <c r="M69" s="43">
        <f>'Tabelle3.7 G-T'!M27/'Tabelle3.7 G-T'!M$29*100</f>
        <v>5.9382518043303998</v>
      </c>
      <c r="N69" s="43">
        <f>'Tabelle3.7 G-T'!N27/'Tabelle3.7 G-T'!N$29*100</f>
        <v>5.8952267501454427</v>
      </c>
      <c r="O69" s="43">
        <f>'Tabelle3.7 G-T'!O27/'Tabelle3.7 G-T'!O$29*100</f>
        <v>5.8552973066497529</v>
      </c>
      <c r="P69" s="43">
        <f>'Tabelle3.7 G-T'!P27/'Tabelle3.7 G-T'!P$29*100</f>
        <v>5.8749098827372102</v>
      </c>
      <c r="Q69" s="43">
        <f>'Tabelle3.7 G-T'!Q27/'Tabelle3.7 G-T'!Q$29*100</f>
        <v>5.927035574318702</v>
      </c>
      <c r="R69" s="43">
        <f>'Tabelle3.7 G-T'!R27/'Tabelle3.7 G-T'!R$29*100</f>
        <v>5.9945504087193484</v>
      </c>
      <c r="S69" s="43">
        <f>'Tabelle3.7 G-T'!S27/'Tabelle3.7 G-T'!S$29*100</f>
        <v>6.0066443090390953</v>
      </c>
      <c r="T69" s="43">
        <f>'Tabelle3.7 G-T'!T27/'Tabelle3.7 G-T'!T$29*100</f>
        <v>5.9476839914256416</v>
      </c>
      <c r="U69" s="43">
        <f>'Tabelle3.7 G-T'!U27/'Tabelle3.7 G-T'!U$29*100</f>
        <v>5.8799089006524756</v>
      </c>
      <c r="V69" s="43">
        <f>'Tabelle3.7 G-T'!V27/'Tabelle3.7 G-T'!V$29*100</f>
        <v>5.7769888655801243</v>
      </c>
      <c r="W69" s="43">
        <f>'Tabelle3.7 G-T'!W27/'Tabelle3.7 G-T'!W$29*100</f>
        <v>5.8506125496317942</v>
      </c>
      <c r="X69" s="43">
        <f>'Tabelle3.7 G-T'!X27/'Tabelle3.7 G-T'!X$29*100</f>
        <v>5.8158484416378133</v>
      </c>
      <c r="Y69" s="43">
        <f>'Tabelle3.7 G-T'!Y27/'Tabelle3.7 G-T'!Y$29*100</f>
        <v>5.7870721153036611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'Tabelle3.7 G-T'!B29/'Tabelle3.7 G-T'!B$29*100</f>
        <v>100</v>
      </c>
      <c r="C71" s="56">
        <f>'Tabelle3.7 G-T'!C29/'Tabelle3.7 G-T'!C$29*100</f>
        <v>100</v>
      </c>
      <c r="D71" s="56">
        <f>'Tabelle3.7 G-T'!D29/'Tabelle3.7 G-T'!D$29*100</f>
        <v>100</v>
      </c>
      <c r="E71" s="56">
        <f>'Tabelle3.7 G-T'!E29/'Tabelle3.7 G-T'!E$29*100</f>
        <v>100</v>
      </c>
      <c r="F71" s="56">
        <f>'Tabelle3.7 G-T'!F29/'Tabelle3.7 G-T'!F$29*100</f>
        <v>100</v>
      </c>
      <c r="G71" s="56">
        <f>'Tabelle3.7 G-T'!G29/'Tabelle3.7 G-T'!G$29*100</f>
        <v>100</v>
      </c>
      <c r="H71" s="56">
        <f>'Tabelle3.7 G-T'!H29/'Tabelle3.7 G-T'!H$29*100</f>
        <v>100</v>
      </c>
      <c r="I71" s="56">
        <f>'Tabelle3.7 G-T'!I29/'Tabelle3.7 G-T'!I$29*100</f>
        <v>100</v>
      </c>
      <c r="J71" s="56">
        <f>'Tabelle3.7 G-T'!J29/'Tabelle3.7 G-T'!J$29*100</f>
        <v>100</v>
      </c>
      <c r="K71" s="56">
        <f>'Tabelle3.7 G-T'!K29/'Tabelle3.7 G-T'!K$29*100</f>
        <v>100</v>
      </c>
      <c r="L71" s="56">
        <f>'Tabelle3.7 G-T'!L29/'Tabelle3.7 G-T'!L$29*100</f>
        <v>100</v>
      </c>
      <c r="M71" s="56">
        <f>'Tabelle3.7 G-T'!M29/'Tabelle3.7 G-T'!M$29*100</f>
        <v>100</v>
      </c>
      <c r="N71" s="56">
        <f>'Tabelle3.7 G-T'!N29/'Tabelle3.7 G-T'!N$29*100</f>
        <v>100</v>
      </c>
      <c r="O71" s="56">
        <f>'Tabelle3.7 G-T'!O29/'Tabelle3.7 G-T'!O$29*100</f>
        <v>100</v>
      </c>
      <c r="P71" s="56">
        <f>'Tabelle3.7 G-T'!P29/'Tabelle3.7 G-T'!P$29*100</f>
        <v>100</v>
      </c>
      <c r="Q71" s="56">
        <f>'Tabelle3.7 G-T'!Q29/'Tabelle3.7 G-T'!Q$29*100</f>
        <v>100</v>
      </c>
      <c r="R71" s="56">
        <f>'Tabelle3.7 G-T'!R29/'Tabelle3.7 G-T'!R$29*100</f>
        <v>100</v>
      </c>
      <c r="S71" s="56">
        <f>'Tabelle3.7 G-T'!S29/'Tabelle3.7 G-T'!S$29*100</f>
        <v>100</v>
      </c>
      <c r="T71" s="56">
        <f>'Tabelle3.7 G-T'!T29/'Tabelle3.7 G-T'!T$29*100</f>
        <v>100</v>
      </c>
      <c r="U71" s="56">
        <f>'Tabelle3.7 G-T'!U29/'Tabelle3.7 G-T'!U$29*100</f>
        <v>100</v>
      </c>
      <c r="V71" s="56">
        <f>'Tabelle3.7 G-T'!V29/'Tabelle3.7 G-T'!V$29*100</f>
        <v>100</v>
      </c>
      <c r="W71" s="56">
        <f>'Tabelle3.7 G-T'!W29/'Tabelle3.7 G-T'!W$29*100</f>
        <v>100</v>
      </c>
      <c r="X71" s="56">
        <f>'Tabelle3.7 G-T'!X29/'Tabelle3.7 G-T'!X$29*100</f>
        <v>100</v>
      </c>
      <c r="Y71" s="56">
        <f>'Tabelle3.7 G-T'!Y29/'Tabelle3.7 G-T'!Y$29*100</f>
        <v>100</v>
      </c>
    </row>
    <row r="72" spans="1:25" x14ac:dyDescent="0.2">
      <c r="A72" s="42" t="s">
        <v>17</v>
      </c>
      <c r="B72" s="43">
        <f>'Tabelle3.7 G-T'!B30/'Tabelle3.7 G-T'!B$29*100</f>
        <v>25.750899734284076</v>
      </c>
      <c r="C72" s="43">
        <f>'Tabelle3.7 G-T'!C30/'Tabelle3.7 G-T'!C$29*100</f>
        <v>25.272706205617968</v>
      </c>
      <c r="D72" s="43">
        <f>'Tabelle3.7 G-T'!D30/'Tabelle3.7 G-T'!D$29*100</f>
        <v>25.263364202067724</v>
      </c>
      <c r="E72" s="43">
        <f>'Tabelle3.7 G-T'!E30/'Tabelle3.7 G-T'!E$29*100</f>
        <v>25.468177218969267</v>
      </c>
      <c r="F72" s="43">
        <f>'Tabelle3.7 G-T'!F30/'Tabelle3.7 G-T'!F$29*100</f>
        <v>25.437586755594658</v>
      </c>
      <c r="G72" s="43">
        <f>'Tabelle3.7 G-T'!G30/'Tabelle3.7 G-T'!G$29*100</f>
        <v>25.667438145842148</v>
      </c>
      <c r="H72" s="43">
        <f>'Tabelle3.7 G-T'!H30/'Tabelle3.7 G-T'!H$29*100</f>
        <v>25.717976589945962</v>
      </c>
      <c r="I72" s="43">
        <f>'Tabelle3.7 G-T'!I30/'Tabelle3.7 G-T'!I$29*100</f>
        <v>26.077807983535305</v>
      </c>
      <c r="J72" s="43">
        <f>'Tabelle3.7 G-T'!J30/'Tabelle3.7 G-T'!J$29*100</f>
        <v>25.969148997631297</v>
      </c>
      <c r="K72" s="43">
        <f>'Tabelle3.7 G-T'!K30/'Tabelle3.7 G-T'!K$29*100</f>
        <v>26.499352110754952</v>
      </c>
      <c r="L72" s="43">
        <f>'Tabelle3.7 G-T'!L30/'Tabelle3.7 G-T'!L$29*100</f>
        <v>26.689270043877155</v>
      </c>
      <c r="M72" s="43">
        <f>'Tabelle3.7 G-T'!M30/'Tabelle3.7 G-T'!M$29*100</f>
        <v>26.728147554129922</v>
      </c>
      <c r="N72" s="43">
        <f>'Tabelle3.7 G-T'!N30/'Tabelle3.7 G-T'!N$29*100</f>
        <v>27.485663628556377</v>
      </c>
      <c r="O72" s="43">
        <f>'Tabelle3.7 G-T'!O30/'Tabelle3.7 G-T'!O$29*100</f>
        <v>27.847626737412774</v>
      </c>
      <c r="P72" s="43">
        <f>'Tabelle3.7 G-T'!P30/'Tabelle3.7 G-T'!P$29*100</f>
        <v>27.831153353833482</v>
      </c>
      <c r="Q72" s="43">
        <f>'Tabelle3.7 G-T'!Q30/'Tabelle3.7 G-T'!Q$29*100</f>
        <v>27.430508269402448</v>
      </c>
      <c r="R72" s="43">
        <f>'Tabelle3.7 G-T'!R30/'Tabelle3.7 G-T'!R$29*100</f>
        <v>27.47579242291291</v>
      </c>
      <c r="S72" s="43">
        <f>'Tabelle3.7 G-T'!S30/'Tabelle3.7 G-T'!S$29*100</f>
        <v>27.690394092547976</v>
      </c>
      <c r="T72" s="43">
        <f>'Tabelle3.7 G-T'!T30/'Tabelle3.7 G-T'!T$29*100</f>
        <v>28.071701512939224</v>
      </c>
      <c r="U72" s="43">
        <f>'Tabelle3.7 G-T'!U30/'Tabelle3.7 G-T'!U$29*100</f>
        <v>28.499322910254822</v>
      </c>
      <c r="V72" s="43">
        <f>'Tabelle3.7 G-T'!V30/'Tabelle3.7 G-T'!V$29*100</f>
        <v>28.65902856220751</v>
      </c>
      <c r="W72" s="43">
        <f>'Tabelle3.7 G-T'!W30/'Tabelle3.7 G-T'!W$29*100</f>
        <v>28.738928292666362</v>
      </c>
      <c r="X72" s="43">
        <f>'Tabelle3.7 G-T'!X30/'Tabelle3.7 G-T'!X$29*100</f>
        <v>28.637876010049563</v>
      </c>
      <c r="Y72" s="43">
        <f>'Tabelle3.7 G-T'!Y30/'Tabelle3.7 G-T'!Y$29*100</f>
        <v>28.674378272802286</v>
      </c>
    </row>
    <row r="73" spans="1:25" x14ac:dyDescent="0.2">
      <c r="A73" s="42" t="s">
        <v>18</v>
      </c>
      <c r="B73" s="43">
        <f>'Tabelle3.7 G-T'!B31/'Tabelle3.7 G-T'!B$29*100</f>
        <v>74.249100265715938</v>
      </c>
      <c r="C73" s="43">
        <f>'Tabelle3.7 G-T'!C31/'Tabelle3.7 G-T'!C$29*100</f>
        <v>74.727293794382049</v>
      </c>
      <c r="D73" s="43">
        <f>'Tabelle3.7 G-T'!D31/'Tabelle3.7 G-T'!D$29*100</f>
        <v>74.736635797932266</v>
      </c>
      <c r="E73" s="43">
        <f>'Tabelle3.7 G-T'!E31/'Tabelle3.7 G-T'!E$29*100</f>
        <v>74.531822781030726</v>
      </c>
      <c r="F73" s="43">
        <f>'Tabelle3.7 G-T'!F31/'Tabelle3.7 G-T'!F$29*100</f>
        <v>74.562413244405334</v>
      </c>
      <c r="G73" s="43">
        <f>'Tabelle3.7 G-T'!G31/'Tabelle3.7 G-T'!G$29*100</f>
        <v>74.332561854157859</v>
      </c>
      <c r="H73" s="43">
        <f>'Tabelle3.7 G-T'!H31/'Tabelle3.7 G-T'!H$29*100</f>
        <v>74.282023410054038</v>
      </c>
      <c r="I73" s="43">
        <f>'Tabelle3.7 G-T'!I31/'Tabelle3.7 G-T'!I$29*100</f>
        <v>73.922192016464692</v>
      </c>
      <c r="J73" s="43">
        <f>'Tabelle3.7 G-T'!J31/'Tabelle3.7 G-T'!J$29*100</f>
        <v>74.030851002368692</v>
      </c>
      <c r="K73" s="43">
        <f>'Tabelle3.7 G-T'!K31/'Tabelle3.7 G-T'!K$29*100</f>
        <v>73.500647889245016</v>
      </c>
      <c r="L73" s="43">
        <f>'Tabelle3.7 G-T'!L31/'Tabelle3.7 G-T'!L$29*100</f>
        <v>73.310729956122842</v>
      </c>
      <c r="M73" s="43">
        <f>'Tabelle3.7 G-T'!M31/'Tabelle3.7 G-T'!M$29*100</f>
        <v>73.271852445870067</v>
      </c>
      <c r="N73" s="43">
        <f>'Tabelle3.7 G-T'!N31/'Tabelle3.7 G-T'!N$29*100</f>
        <v>72.514336371443619</v>
      </c>
      <c r="O73" s="43">
        <f>'Tabelle3.7 G-T'!O31/'Tabelle3.7 G-T'!O$29*100</f>
        <v>72.152373262587247</v>
      </c>
      <c r="P73" s="43">
        <f>'Tabelle3.7 G-T'!P31/'Tabelle3.7 G-T'!P$29*100</f>
        <v>72.168846646166514</v>
      </c>
      <c r="Q73" s="43">
        <f>'Tabelle3.7 G-T'!Q31/'Tabelle3.7 G-T'!Q$29*100</f>
        <v>72.569491730597548</v>
      </c>
      <c r="R73" s="43">
        <f>'Tabelle3.7 G-T'!R31/'Tabelle3.7 G-T'!R$29*100</f>
        <v>72.524207577087083</v>
      </c>
      <c r="S73" s="43">
        <f>'Tabelle3.7 G-T'!S31/'Tabelle3.7 G-T'!S$29*100</f>
        <v>72.30960590745201</v>
      </c>
      <c r="T73" s="43">
        <f>'Tabelle3.7 G-T'!T31/'Tabelle3.7 G-T'!T$29*100</f>
        <v>71.928298487060772</v>
      </c>
      <c r="U73" s="43">
        <f>'Tabelle3.7 G-T'!U31/'Tabelle3.7 G-T'!U$29*100</f>
        <v>71.500677089745153</v>
      </c>
      <c r="V73" s="43">
        <f>'Tabelle3.7 G-T'!V31/'Tabelle3.7 G-T'!V$29*100</f>
        <v>71.34097143779249</v>
      </c>
      <c r="W73" s="43">
        <f>'Tabelle3.7 G-T'!W31/'Tabelle3.7 G-T'!W$29*100</f>
        <v>71.261071707333642</v>
      </c>
      <c r="X73" s="43">
        <f>'Tabelle3.7 G-T'!X31/'Tabelle3.7 G-T'!X$29*100</f>
        <v>71.362123989950447</v>
      </c>
      <c r="Y73" s="43">
        <f>'Tabelle3.7 G-T'!Y31/'Tabelle3.7 G-T'!Y$29*100</f>
        <v>71.325621727197714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'Tabelle3.7 G-T'!B14/'Tabelle3.1 insg '!B16*100</f>
        <v>76.936991257160074</v>
      </c>
      <c r="C77" s="43">
        <f>'Tabelle3.7 G-T'!C14/'Tabelle3.1 insg '!C16*100</f>
        <v>75.852862652032044</v>
      </c>
      <c r="D77" s="43">
        <f>'Tabelle3.7 G-T'!D14/'Tabelle3.1 insg '!D16*100</f>
        <v>76.053864168618148</v>
      </c>
      <c r="E77" s="43">
        <f>'Tabelle3.7 G-T'!E14/'Tabelle3.1 insg '!E16*100</f>
        <v>74.689165186500773</v>
      </c>
      <c r="F77" s="43">
        <f>'Tabelle3.7 G-T'!F14/'Tabelle3.1 insg '!F16*100</f>
        <v>73.690440958863462</v>
      </c>
      <c r="G77" s="43">
        <f>'Tabelle3.7 G-T'!G14/'Tabelle3.1 insg '!G16*100</f>
        <v>75.67254845241537</v>
      </c>
      <c r="H77" s="43">
        <f>'Tabelle3.7 G-T'!H14/'Tabelle3.1 insg '!H16*100</f>
        <v>76.197143657238925</v>
      </c>
      <c r="I77" s="43">
        <f>'Tabelle3.7 G-T'!I14/'Tabelle3.1 insg '!I16*100</f>
        <v>75.593041644702268</v>
      </c>
      <c r="J77" s="43">
        <f>'Tabelle3.7 G-T'!J14/'Tabelle3.1 insg '!J16*100</f>
        <v>75.434674615002535</v>
      </c>
      <c r="K77" s="43">
        <f>'Tabelle3.7 G-T'!K14/'Tabelle3.1 insg '!K16*100</f>
        <v>78.146341463414544</v>
      </c>
      <c r="L77" s="43">
        <f>'Tabelle3.7 G-T'!L14/'Tabelle3.1 insg '!L16*100</f>
        <v>78.609367455335672</v>
      </c>
      <c r="M77" s="43">
        <f>'Tabelle3.7 G-T'!M14/'Tabelle3.1 insg '!M16*100</f>
        <v>78.641013151485723</v>
      </c>
      <c r="N77" s="43">
        <f>'Tabelle3.7 G-T'!N14/'Tabelle3.1 insg '!N16*100</f>
        <v>78.462296697880674</v>
      </c>
      <c r="O77" s="43">
        <f>'Tabelle3.7 G-T'!O14/'Tabelle3.1 insg '!O16*100</f>
        <v>77.710078700177803</v>
      </c>
      <c r="P77" s="43">
        <f>'Tabelle3.7 G-T'!P14/'Tabelle3.1 insg '!P16*100</f>
        <v>77.384615384615287</v>
      </c>
      <c r="Q77" s="43">
        <f>'Tabelle3.7 G-T'!Q14/'Tabelle3.1 insg '!Q16*100</f>
        <v>77.621075039914828</v>
      </c>
      <c r="R77" s="43">
        <f>'Tabelle3.7 G-T'!R14/'Tabelle3.1 insg '!R16*100</f>
        <v>77.233115468409466</v>
      </c>
      <c r="S77" s="43">
        <f>'Tabelle3.7 G-T'!S14/'Tabelle3.1 insg '!S16*100</f>
        <v>76.643550624133013</v>
      </c>
      <c r="T77" s="43">
        <f>'Tabelle3.7 G-T'!T14/'Tabelle3.1 insg '!T16*100</f>
        <v>77.415792379900665</v>
      </c>
      <c r="U77" s="43">
        <f>'Tabelle3.7 G-T'!U14/'Tabelle3.1 insg '!U16*100</f>
        <v>78.223810833104167</v>
      </c>
      <c r="V77" s="43">
        <f>'Tabelle3.7 G-T'!V14/'Tabelle3.1 insg '!V16*100</f>
        <v>77.533294730746874</v>
      </c>
      <c r="W77" s="43">
        <f>'Tabelle3.7 G-T'!W14/'Tabelle3.1 insg '!W16*100</f>
        <v>76.83150183150174</v>
      </c>
      <c r="X77" s="43">
        <f>'Tabelle3.7 G-T'!X14/'Tabelle3.1 insg '!X16*100</f>
        <v>78.288231592196226</v>
      </c>
      <c r="Y77" s="43">
        <f>'Tabelle3.7 G-T'!Y14/'Tabelle3.1 insg '!Y16*100</f>
        <v>78.696343402225722</v>
      </c>
    </row>
    <row r="78" spans="1:25" x14ac:dyDescent="0.2">
      <c r="A78" s="42" t="s">
        <v>10</v>
      </c>
      <c r="B78" s="43">
        <f>'Tabelle3.7 G-T'!B15/'Tabelle3.1 insg '!B17*100</f>
        <v>79.646355425518252</v>
      </c>
      <c r="C78" s="43">
        <f>'Tabelle3.7 G-T'!C15/'Tabelle3.1 insg '!C17*100</f>
        <v>79.242600491146305</v>
      </c>
      <c r="D78" s="43">
        <f>'Tabelle3.7 G-T'!D15/'Tabelle3.1 insg '!D17*100</f>
        <v>79.647270854788843</v>
      </c>
      <c r="E78" s="43">
        <f>'Tabelle3.7 G-T'!E15/'Tabelle3.1 insg '!E17*100</f>
        <v>79.682662538699972</v>
      </c>
      <c r="F78" s="43">
        <f>'Tabelle3.7 G-T'!F15/'Tabelle3.1 insg '!F17*100</f>
        <v>79.869195552648605</v>
      </c>
      <c r="G78" s="43">
        <f>'Tabelle3.7 G-T'!G15/'Tabelle3.1 insg '!G17*100</f>
        <v>81.827541827541594</v>
      </c>
      <c r="H78" s="43">
        <f>'Tabelle3.7 G-T'!H15/'Tabelle3.1 insg '!H17*100</f>
        <v>81.572420634920746</v>
      </c>
      <c r="I78" s="43">
        <f>'Tabelle3.7 G-T'!I15/'Tabelle3.1 insg '!I17*100</f>
        <v>81.94647201946465</v>
      </c>
      <c r="J78" s="43">
        <f>'Tabelle3.7 G-T'!J15/'Tabelle3.1 insg '!J17*100</f>
        <v>82.683832057527454</v>
      </c>
      <c r="K78" s="43">
        <f>'Tabelle3.7 G-T'!K15/'Tabelle3.1 insg '!K17*100</f>
        <v>83.577235772357866</v>
      </c>
      <c r="L78" s="43">
        <f>'Tabelle3.7 G-T'!L15/'Tabelle3.1 insg '!L17*100</f>
        <v>84.481106971793523</v>
      </c>
      <c r="M78" s="43">
        <f>'Tabelle3.7 G-T'!M15/'Tabelle3.1 insg '!M17*100</f>
        <v>85.037325543654703</v>
      </c>
      <c r="N78" s="43">
        <f>'Tabelle3.7 G-T'!N15/'Tabelle3.1 insg '!N17*100</f>
        <v>85.078816670265539</v>
      </c>
      <c r="O78" s="43">
        <f>'Tabelle3.7 G-T'!O15/'Tabelle3.1 insg '!O17*100</f>
        <v>85.109184681224619</v>
      </c>
      <c r="P78" s="43">
        <f>'Tabelle3.7 G-T'!P15/'Tabelle3.1 insg '!P17*100</f>
        <v>84.400583155769823</v>
      </c>
      <c r="Q78" s="43">
        <f>'Tabelle3.7 G-T'!Q15/'Tabelle3.1 insg '!Q17*100</f>
        <v>83.162854844270882</v>
      </c>
      <c r="R78" s="43">
        <f>'Tabelle3.7 G-T'!R15/'Tabelle3.1 insg '!R17*100</f>
        <v>83.072246902034053</v>
      </c>
      <c r="S78" s="43">
        <f>'Tabelle3.7 G-T'!S15/'Tabelle3.1 insg '!S17*100</f>
        <v>82.640382317801638</v>
      </c>
      <c r="T78" s="43">
        <f>'Tabelle3.7 G-T'!T15/'Tabelle3.1 insg '!T17*100</f>
        <v>82.841947045901321</v>
      </c>
      <c r="U78" s="43">
        <f>'Tabelle3.7 G-T'!U15/'Tabelle3.1 insg '!U17*100</f>
        <v>84.218305855599723</v>
      </c>
      <c r="V78" s="43">
        <f>'Tabelle3.7 G-T'!V15/'Tabelle3.1 insg '!V17*100</f>
        <v>83.935506649405568</v>
      </c>
      <c r="W78" s="43">
        <f>'Tabelle3.7 G-T'!W15/'Tabelle3.1 insg '!W17*100</f>
        <v>83.43846629560916</v>
      </c>
      <c r="X78" s="43">
        <f>'Tabelle3.7 G-T'!X15/'Tabelle3.1 insg '!X17*100</f>
        <v>84.292998383285592</v>
      </c>
      <c r="Y78" s="43">
        <f>'Tabelle3.7 G-T'!Y15/'Tabelle3.1 insg '!Y17*100</f>
        <v>84.890042006424537</v>
      </c>
    </row>
    <row r="79" spans="1:25" x14ac:dyDescent="0.2">
      <c r="A79" s="42" t="s">
        <v>26</v>
      </c>
      <c r="B79" s="43">
        <f>'Tabelle3.7 G-T'!B16/'Tabelle3.1 insg '!B18*100</f>
        <v>78.235223305645789</v>
      </c>
      <c r="C79" s="43">
        <f>'Tabelle3.7 G-T'!C16/'Tabelle3.1 insg '!C18*100</f>
        <v>78.137988362427151</v>
      </c>
      <c r="D79" s="43">
        <f>'Tabelle3.7 G-T'!D16/'Tabelle3.1 insg '!D18*100</f>
        <v>78.090675391446752</v>
      </c>
      <c r="E79" s="43">
        <f>'Tabelle3.7 G-T'!E16/'Tabelle3.1 insg '!E18*100</f>
        <v>77.354103696814619</v>
      </c>
      <c r="F79" s="43">
        <f>'Tabelle3.7 G-T'!F16/'Tabelle3.1 insg '!F18*100</f>
        <v>76.935040076564064</v>
      </c>
      <c r="G79" s="43">
        <f>'Tabelle3.7 G-T'!G16/'Tabelle3.1 insg '!G18*100</f>
        <v>78.575571279433859</v>
      </c>
      <c r="H79" s="43">
        <f>'Tabelle3.7 G-T'!H16/'Tabelle3.1 insg '!H18*100</f>
        <v>79.1216216216215</v>
      </c>
      <c r="I79" s="43">
        <f>'Tabelle3.7 G-T'!I16/'Tabelle3.1 insg '!I18*100</f>
        <v>79.574881312041427</v>
      </c>
      <c r="J79" s="43">
        <f>'Tabelle3.7 G-T'!J16/'Tabelle3.1 insg '!J18*100</f>
        <v>80.823334712453331</v>
      </c>
      <c r="K79" s="43">
        <f>'Tabelle3.7 G-T'!K16/'Tabelle3.1 insg '!K18*100</f>
        <v>82.30858468677495</v>
      </c>
      <c r="L79" s="43">
        <f>'Tabelle3.7 G-T'!L16/'Tabelle3.1 insg '!L18*100</f>
        <v>82.866741321388716</v>
      </c>
      <c r="M79" s="43">
        <f>'Tabelle3.7 G-T'!M16/'Tabelle3.1 insg '!M18*100</f>
        <v>82.990218910107075</v>
      </c>
      <c r="N79" s="43">
        <f>'Tabelle3.7 G-T'!N16/'Tabelle3.1 insg '!N18*100</f>
        <v>83.244832163853403</v>
      </c>
      <c r="O79" s="43">
        <f>'Tabelle3.7 G-T'!O16/'Tabelle3.1 insg '!O18*100</f>
        <v>83.100244498777556</v>
      </c>
      <c r="P79" s="43">
        <f>'Tabelle3.7 G-T'!P16/'Tabelle3.1 insg '!P18*100</f>
        <v>82.637449412693712</v>
      </c>
      <c r="Q79" s="43">
        <f>'Tabelle3.7 G-T'!Q16/'Tabelle3.1 insg '!Q18*100</f>
        <v>81.48564422192706</v>
      </c>
      <c r="R79" s="43">
        <f>'Tabelle3.7 G-T'!R16/'Tabelle3.1 insg '!R18*100</f>
        <v>80.821917808219396</v>
      </c>
      <c r="S79" s="43">
        <f>'Tabelle3.7 G-T'!S16/'Tabelle3.1 insg '!S18*100</f>
        <v>80.823878155984829</v>
      </c>
      <c r="T79" s="43">
        <f>'Tabelle3.7 G-T'!T16/'Tabelle3.1 insg '!T18*100</f>
        <v>81.576562971911954</v>
      </c>
      <c r="U79" s="43">
        <f>'Tabelle3.7 G-T'!U16/'Tabelle3.1 insg '!U18*100</f>
        <v>82.671732826717417</v>
      </c>
      <c r="V79" s="43">
        <f>'Tabelle3.7 G-T'!V16/'Tabelle3.1 insg '!V18*100</f>
        <v>82.349285270354329</v>
      </c>
      <c r="W79" s="43">
        <f>'Tabelle3.7 G-T'!W16/'Tabelle3.1 insg '!W18*100</f>
        <v>81.969664601580831</v>
      </c>
      <c r="X79" s="43">
        <f>'Tabelle3.7 G-T'!X16/'Tabelle3.1 insg '!X18*100</f>
        <v>82.249864791779288</v>
      </c>
      <c r="Y79" s="43">
        <f>'Tabelle3.7 G-T'!Y16/'Tabelle3.1 insg '!Y18*100</f>
        <v>82.864229483446579</v>
      </c>
    </row>
    <row r="80" spans="1:25" x14ac:dyDescent="0.2">
      <c r="A80" s="42" t="s">
        <v>6</v>
      </c>
      <c r="B80" s="43">
        <f>'Tabelle3.7 G-T'!B17/'Tabelle3.1 insg '!B19*100</f>
        <v>62.524710533747417</v>
      </c>
      <c r="C80" s="43">
        <f>'Tabelle3.7 G-T'!C17/'Tabelle3.1 insg '!C19*100</f>
        <v>62.548910005589754</v>
      </c>
      <c r="D80" s="43">
        <f>'Tabelle3.7 G-T'!D17/'Tabelle3.1 insg '!D19*100</f>
        <v>61.549335595137023</v>
      </c>
      <c r="E80" s="43">
        <f>'Tabelle3.7 G-T'!E17/'Tabelle3.1 insg '!E19*100</f>
        <v>60.893246187363694</v>
      </c>
      <c r="F80" s="43">
        <f>'Tabelle3.7 G-T'!F17/'Tabelle3.1 insg '!F19*100</f>
        <v>60.190217391304238</v>
      </c>
      <c r="G80" s="43">
        <f>'Tabelle3.7 G-T'!G17/'Tabelle3.1 insg '!G19*100</f>
        <v>61.027270320360053</v>
      </c>
      <c r="H80" s="43">
        <f>'Tabelle3.7 G-T'!H17/'Tabelle3.1 insg '!H19*100</f>
        <v>61.141851106639763</v>
      </c>
      <c r="I80" s="43">
        <f>'Tabelle3.7 G-T'!I17/'Tabelle3.1 insg '!I19*100</f>
        <v>60.366608867971308</v>
      </c>
      <c r="J80" s="43">
        <f>'Tabelle3.7 G-T'!J17/'Tabelle3.1 insg '!J19*100</f>
        <v>61.888862389697117</v>
      </c>
      <c r="K80" s="43">
        <f>'Tabelle3.7 G-T'!K17/'Tabelle3.1 insg '!K19*100</f>
        <v>63.746847053428176</v>
      </c>
      <c r="L80" s="43">
        <f>'Tabelle3.7 G-T'!L17/'Tabelle3.1 insg '!L19*100</f>
        <v>64.210766423357697</v>
      </c>
      <c r="M80" s="43">
        <f>'Tabelle3.7 G-T'!M17/'Tabelle3.1 insg '!M19*100</f>
        <v>64.300388039260454</v>
      </c>
      <c r="N80" s="43">
        <f>'Tabelle3.7 G-T'!N17/'Tabelle3.1 insg '!N19*100</f>
        <v>62.846889952153084</v>
      </c>
      <c r="O80" s="43">
        <f>'Tabelle3.7 G-T'!O17/'Tabelle3.1 insg '!O19*100</f>
        <v>61.507738392411348</v>
      </c>
      <c r="P80" s="43">
        <f>'Tabelle3.7 G-T'!P17/'Tabelle3.1 insg '!P19*100</f>
        <v>61.339688911189214</v>
      </c>
      <c r="Q80" s="43">
        <f>'Tabelle3.7 G-T'!Q17/'Tabelle3.1 insg '!Q19*100</f>
        <v>59.678217821782134</v>
      </c>
      <c r="R80" s="43">
        <f>'Tabelle3.7 G-T'!R17/'Tabelle3.1 insg '!R19*100</f>
        <v>59.062103929024126</v>
      </c>
      <c r="S80" s="43">
        <f>'Tabelle3.7 G-T'!S17/'Tabelle3.1 insg '!S19*100</f>
        <v>59.843749999999993</v>
      </c>
      <c r="T80" s="43">
        <f>'Tabelle3.7 G-T'!T17/'Tabelle3.1 insg '!T19*100</f>
        <v>61.297126285262316</v>
      </c>
      <c r="U80" s="43">
        <f>'Tabelle3.7 G-T'!U17/'Tabelle3.1 insg '!U19*100</f>
        <v>61.575178997613421</v>
      </c>
      <c r="V80" s="43">
        <f>'Tabelle3.7 G-T'!V17/'Tabelle3.1 insg '!V19*100</f>
        <v>58.367126250337932</v>
      </c>
      <c r="W80" s="43">
        <f>'Tabelle3.7 G-T'!W17/'Tabelle3.1 insg '!W19*100</f>
        <v>57.078777684328607</v>
      </c>
      <c r="X80" s="43">
        <f>'Tabelle3.7 G-T'!X17/'Tabelle3.1 insg '!X19*100</f>
        <v>59.736162890737042</v>
      </c>
      <c r="Y80" s="43">
        <f>'Tabelle3.7 G-T'!Y17/'Tabelle3.1 insg '!Y19*100</f>
        <v>61.982732956236966</v>
      </c>
    </row>
    <row r="81" spans="1:25" x14ac:dyDescent="0.2">
      <c r="A81" s="42" t="s">
        <v>11</v>
      </c>
      <c r="B81" s="43">
        <f>'Tabelle3.7 G-T'!B18/'Tabelle3.1 insg '!B20*100</f>
        <v>69.137529137529242</v>
      </c>
      <c r="C81" s="43">
        <f>'Tabelle3.7 G-T'!C18/'Tabelle3.1 insg '!C20*100</f>
        <v>68.340242591739553</v>
      </c>
      <c r="D81" s="43">
        <f>'Tabelle3.7 G-T'!D18/'Tabelle3.1 insg '!D20*100</f>
        <v>69.092843032973633</v>
      </c>
      <c r="E81" s="43">
        <f>'Tabelle3.7 G-T'!E18/'Tabelle3.1 insg '!E20*100</f>
        <v>68.190705369228439</v>
      </c>
      <c r="F81" s="43">
        <f>'Tabelle3.7 G-T'!F18/'Tabelle3.1 insg '!F20*100</f>
        <v>67.568786648624297</v>
      </c>
      <c r="G81" s="43">
        <f>'Tabelle3.7 G-T'!G18/'Tabelle3.1 insg '!G20*100</f>
        <v>69.287102077417444</v>
      </c>
      <c r="H81" s="43">
        <f>'Tabelle3.7 G-T'!H18/'Tabelle3.1 insg '!H20*100</f>
        <v>69.179082676015184</v>
      </c>
      <c r="I81" s="43">
        <f>'Tabelle3.7 G-T'!I18/'Tabelle3.1 insg '!I20*100</f>
        <v>68.21937321937321</v>
      </c>
      <c r="J81" s="43">
        <f>'Tabelle3.7 G-T'!J18/'Tabelle3.1 insg '!J20*100</f>
        <v>69.557072126321444</v>
      </c>
      <c r="K81" s="43">
        <f>'Tabelle3.7 G-T'!K18/'Tabelle3.1 insg '!K20*100</f>
        <v>71.198245840319856</v>
      </c>
      <c r="L81" s="43">
        <f>'Tabelle3.7 G-T'!L18/'Tabelle3.1 insg '!L20*100</f>
        <v>71.488980010251211</v>
      </c>
      <c r="M81" s="43">
        <f>'Tabelle3.7 G-T'!M18/'Tabelle3.1 insg '!M20*100</f>
        <v>71.046885035324294</v>
      </c>
      <c r="N81" s="43">
        <f>'Tabelle3.7 G-T'!N18/'Tabelle3.1 insg '!N20*100</f>
        <v>70.287410605856195</v>
      </c>
      <c r="O81" s="43">
        <f>'Tabelle3.7 G-T'!O18/'Tabelle3.1 insg '!O20*100</f>
        <v>69.507920930884609</v>
      </c>
      <c r="P81" s="43">
        <f>'Tabelle3.7 G-T'!P18/'Tabelle3.1 insg '!P20*100</f>
        <v>68.729641693811033</v>
      </c>
      <c r="Q81" s="43">
        <f>'Tabelle3.7 G-T'!Q18/'Tabelle3.1 insg '!Q20*100</f>
        <v>67.4444915853487</v>
      </c>
      <c r="R81" s="43">
        <f>'Tabelle3.7 G-T'!R18/'Tabelle3.1 insg '!R20*100</f>
        <v>66.699815314675504</v>
      </c>
      <c r="S81" s="43">
        <f>'Tabelle3.7 G-T'!S18/'Tabelle3.1 insg '!S20*100</f>
        <v>66.851797719965006</v>
      </c>
      <c r="T81" s="43">
        <f>'Tabelle3.7 G-T'!T18/'Tabelle3.1 insg '!T20*100</f>
        <v>67.754859771479488</v>
      </c>
      <c r="U81" s="43">
        <f>'Tabelle3.7 G-T'!U18/'Tabelle3.1 insg '!U20*100</f>
        <v>68.752862158449119</v>
      </c>
      <c r="V81" s="43">
        <f>'Tabelle3.7 G-T'!V18/'Tabelle3.1 insg '!V20*100</f>
        <v>67.520427404148236</v>
      </c>
      <c r="W81" s="43">
        <f>'Tabelle3.7 G-T'!W18/'Tabelle3.1 insg '!W20*100</f>
        <v>66.650350791320065</v>
      </c>
      <c r="X81" s="43">
        <f>'Tabelle3.7 G-T'!X18/'Tabelle3.1 insg '!X20*100</f>
        <v>68.242565987303834</v>
      </c>
      <c r="Y81" s="43">
        <f>'Tabelle3.7 G-T'!Y18/'Tabelle3.1 insg '!Y20*100</f>
        <v>69.220338983050993</v>
      </c>
    </row>
    <row r="82" spans="1:25" x14ac:dyDescent="0.2">
      <c r="A82" s="42" t="s">
        <v>12</v>
      </c>
      <c r="B82" s="43">
        <f>'Tabelle3.7 G-T'!B19/'Tabelle3.1 insg '!B21*100</f>
        <v>65.113160100586612</v>
      </c>
      <c r="C82" s="43">
        <f>'Tabelle3.7 G-T'!C19/'Tabelle3.1 insg '!C21*100</f>
        <v>64.590163934426101</v>
      </c>
      <c r="D82" s="43">
        <f>'Tabelle3.7 G-T'!D19/'Tabelle3.1 insg '!D21*100</f>
        <v>64.60492227979276</v>
      </c>
      <c r="E82" s="43">
        <f>'Tabelle3.7 G-T'!E19/'Tabelle3.1 insg '!E21*100</f>
        <v>63.111748764546448</v>
      </c>
      <c r="F82" s="43">
        <f>'Tabelle3.7 G-T'!F19/'Tabelle3.1 insg '!F21*100</f>
        <v>61.085246427998072</v>
      </c>
      <c r="G82" s="43">
        <f>'Tabelle3.7 G-T'!G19/'Tabelle3.1 insg '!G21*100</f>
        <v>63.294483294483285</v>
      </c>
      <c r="H82" s="43">
        <f>'Tabelle3.7 G-T'!H19/'Tabelle3.1 insg '!H21*100</f>
        <v>62.861400894187781</v>
      </c>
      <c r="I82" s="43">
        <f>'Tabelle3.7 G-T'!I19/'Tabelle3.1 insg '!I21*100</f>
        <v>61.723646723646674</v>
      </c>
      <c r="J82" s="43">
        <f>'Tabelle3.7 G-T'!J19/'Tabelle3.1 insg '!J21*100</f>
        <v>63.016698603887164</v>
      </c>
      <c r="K82" s="43">
        <f>'Tabelle3.7 G-T'!K19/'Tabelle3.1 insg '!K21*100</f>
        <v>64.50006552221204</v>
      </c>
      <c r="L82" s="43">
        <f>'Tabelle3.7 G-T'!L19/'Tabelle3.1 insg '!L21*100</f>
        <v>64.794591783671379</v>
      </c>
      <c r="M82" s="43">
        <f>'Tabelle3.7 G-T'!M19/'Tabelle3.1 insg '!M21*100</f>
        <v>64.495962490231776</v>
      </c>
      <c r="N82" s="43">
        <f>'Tabelle3.7 G-T'!N19/'Tabelle3.1 insg '!N21*100</f>
        <v>64.174875185535058</v>
      </c>
      <c r="O82" s="43">
        <f>'Tabelle3.7 G-T'!O19/'Tabelle3.1 insg '!O21*100</f>
        <v>63.806442537628428</v>
      </c>
      <c r="P82" s="43">
        <f>'Tabelle3.7 G-T'!P19/'Tabelle3.1 insg '!P21*100</f>
        <v>63.013310676861913</v>
      </c>
      <c r="Q82" s="43">
        <f>'Tabelle3.7 G-T'!Q19/'Tabelle3.1 insg '!Q21*100</f>
        <v>61.258465011286724</v>
      </c>
      <c r="R82" s="43">
        <f>'Tabelle3.7 G-T'!R19/'Tabelle3.1 insg '!R21*100</f>
        <v>60.929829627490705</v>
      </c>
      <c r="S82" s="43">
        <f>'Tabelle3.7 G-T'!S19/'Tabelle3.1 insg '!S21*100</f>
        <v>61.324503311258283</v>
      </c>
      <c r="T82" s="43">
        <f>'Tabelle3.7 G-T'!T19/'Tabelle3.1 insg '!T21*100</f>
        <v>62.697358713294889</v>
      </c>
      <c r="U82" s="43">
        <f>'Tabelle3.7 G-T'!U19/'Tabelle3.1 insg '!U21*100</f>
        <v>63.344341038727038</v>
      </c>
      <c r="V82" s="43">
        <f>'Tabelle3.7 G-T'!V19/'Tabelle3.1 insg '!V21*100</f>
        <v>61.355932203389877</v>
      </c>
      <c r="W82" s="43">
        <f>'Tabelle3.7 G-T'!W19/'Tabelle3.1 insg '!W21*100</f>
        <v>60.190627482128697</v>
      </c>
      <c r="X82" s="43">
        <f>'Tabelle3.7 G-T'!X19/'Tabelle3.1 insg '!X21*100</f>
        <v>62.350630217711448</v>
      </c>
      <c r="Y82" s="43">
        <f>'Tabelle3.7 G-T'!Y19/'Tabelle3.1 insg '!Y21*100</f>
        <v>64.251447477253805</v>
      </c>
    </row>
    <row r="83" spans="1:25" x14ac:dyDescent="0.2">
      <c r="A83" s="42" t="s">
        <v>3</v>
      </c>
      <c r="B83" s="43">
        <f>'Tabelle3.7 G-T'!B20/'Tabelle3.1 insg '!B22*100</f>
        <v>70.055061414654773</v>
      </c>
      <c r="C83" s="43">
        <f>'Tabelle3.7 G-T'!C20/'Tabelle3.1 insg '!C22*100</f>
        <v>69.154790461408368</v>
      </c>
      <c r="D83" s="43">
        <f>'Tabelle3.7 G-T'!D20/'Tabelle3.1 insg '!D22*100</f>
        <v>69.077376772925163</v>
      </c>
      <c r="E83" s="43">
        <f>'Tabelle3.7 G-T'!E20/'Tabelle3.1 insg '!E22*100</f>
        <v>67.822949909810035</v>
      </c>
      <c r="F83" s="43">
        <f>'Tabelle3.7 G-T'!F20/'Tabelle3.1 insg '!F22*100</f>
        <v>67.147256438969677</v>
      </c>
      <c r="G83" s="43">
        <f>'Tabelle3.7 G-T'!G20/'Tabelle3.1 insg '!G22*100</f>
        <v>68.755221386800244</v>
      </c>
      <c r="H83" s="43">
        <f>'Tabelle3.7 G-T'!H20/'Tabelle3.1 insg '!H22*100</f>
        <v>68.948001604063563</v>
      </c>
      <c r="I83" s="43">
        <f>'Tabelle3.7 G-T'!I20/'Tabelle3.1 insg '!I22*100</f>
        <v>68.037358931119414</v>
      </c>
      <c r="J83" s="43">
        <f>'Tabelle3.7 G-T'!J20/'Tabelle3.1 insg '!J22*100</f>
        <v>69.363166953528349</v>
      </c>
      <c r="K83" s="43">
        <f>'Tabelle3.7 G-T'!K20/'Tabelle3.1 insg '!K22*100</f>
        <v>69.836956521739097</v>
      </c>
      <c r="L83" s="43">
        <f>'Tabelle3.7 G-T'!L20/'Tabelle3.1 insg '!L22*100</f>
        <v>71.308312872676183</v>
      </c>
      <c r="M83" s="43">
        <f>'Tabelle3.7 G-T'!M20/'Tabelle3.1 insg '!M22*100</f>
        <v>70.708027468624238</v>
      </c>
      <c r="N83" s="43">
        <f>'Tabelle3.7 G-T'!N20/'Tabelle3.1 insg '!N22*100</f>
        <v>69.63567686121614</v>
      </c>
      <c r="O83" s="43">
        <f>'Tabelle3.7 G-T'!O20/'Tabelle3.1 insg '!O22*100</f>
        <v>69.356872635561089</v>
      </c>
      <c r="P83" s="43">
        <f>'Tabelle3.7 G-T'!P20/'Tabelle3.1 insg '!P22*100</f>
        <v>68.353136578510316</v>
      </c>
      <c r="Q83" s="43">
        <f>'Tabelle3.7 G-T'!Q20/'Tabelle3.1 insg '!Q22*100</f>
        <v>66.780217007317759</v>
      </c>
      <c r="R83" s="43">
        <f>'Tabelle3.7 G-T'!R20/'Tabelle3.1 insg '!R22*100</f>
        <v>66.214846719027022</v>
      </c>
      <c r="S83" s="43">
        <f>'Tabelle3.7 G-T'!S20/'Tabelle3.1 insg '!S22*100</f>
        <v>66.191155492154067</v>
      </c>
      <c r="T83" s="43">
        <f>'Tabelle3.7 G-T'!T20/'Tabelle3.1 insg '!T22*100</f>
        <v>67.122757196334021</v>
      </c>
      <c r="U83" s="43">
        <f>'Tabelle3.7 G-T'!U20/'Tabelle3.1 insg '!U22*100</f>
        <v>67.897062646217762</v>
      </c>
      <c r="V83" s="43">
        <f>'Tabelle3.7 G-T'!V20/'Tabelle3.1 insg '!V22*100</f>
        <v>66.299973168768517</v>
      </c>
      <c r="W83" s="43">
        <f>'Tabelle3.7 G-T'!W20/'Tabelle3.1 insg '!W22*100</f>
        <v>65.366397325160236</v>
      </c>
      <c r="X83" s="43">
        <f>'Tabelle3.7 G-T'!X20/'Tabelle3.1 insg '!X22*100</f>
        <v>66.806237366445302</v>
      </c>
      <c r="Y83" s="43">
        <f>'Tabelle3.7 G-T'!Y20/'Tabelle3.1 insg '!Y22*100</f>
        <v>68.133490844654503</v>
      </c>
    </row>
    <row r="84" spans="1:25" x14ac:dyDescent="0.2">
      <c r="A84" s="42" t="s">
        <v>13</v>
      </c>
      <c r="B84" s="43">
        <f>'Tabelle3.7 G-T'!B21/'Tabelle3.1 insg '!B23*100</f>
        <v>72.292397660818708</v>
      </c>
      <c r="C84" s="43">
        <f>'Tabelle3.7 G-T'!C21/'Tabelle3.1 insg '!C23*100</f>
        <v>71.894116338560764</v>
      </c>
      <c r="D84" s="43">
        <f>'Tabelle3.7 G-T'!D21/'Tabelle3.1 insg '!D23*100</f>
        <v>72.11781514452133</v>
      </c>
      <c r="E84" s="43">
        <f>'Tabelle3.7 G-T'!E21/'Tabelle3.1 insg '!E23*100</f>
        <v>71.030209140201322</v>
      </c>
      <c r="F84" s="43">
        <f>'Tabelle3.7 G-T'!F21/'Tabelle3.1 insg '!F23*100</f>
        <v>70.370370370370381</v>
      </c>
      <c r="G84" s="43">
        <f>'Tabelle3.7 G-T'!G21/'Tabelle3.1 insg '!G23*100</f>
        <v>71.442590775269935</v>
      </c>
      <c r="H84" s="43">
        <f>'Tabelle3.7 G-T'!H21/'Tabelle3.1 insg '!H23*100</f>
        <v>71.419525065963029</v>
      </c>
      <c r="I84" s="43">
        <f>'Tabelle3.7 G-T'!I21/'Tabelle3.1 insg '!I23*100</f>
        <v>70.642952059695318</v>
      </c>
      <c r="J84" s="43">
        <f>'Tabelle3.7 G-T'!J21/'Tabelle3.1 insg '!J23*100</f>
        <v>71.637254901960716</v>
      </c>
      <c r="K84" s="43">
        <f>'Tabelle3.7 G-T'!K21/'Tabelle3.1 insg '!K23*100</f>
        <v>72.588302316748909</v>
      </c>
      <c r="L84" s="43">
        <f>'Tabelle3.7 G-T'!L21/'Tabelle3.1 insg '!L23*100</f>
        <v>73.209647495361736</v>
      </c>
      <c r="M84" s="43">
        <f>'Tabelle3.7 G-T'!M21/'Tabelle3.1 insg '!M23*100</f>
        <v>72.261268859525856</v>
      </c>
      <c r="N84" s="43">
        <f>'Tabelle3.7 G-T'!N21/'Tabelle3.1 insg '!N23*100</f>
        <v>72.391432501473744</v>
      </c>
      <c r="O84" s="43">
        <f>'Tabelle3.7 G-T'!O21/'Tabelle3.1 insg '!O23*100</f>
        <v>72.350323624595575</v>
      </c>
      <c r="P84" s="43">
        <f>'Tabelle3.7 G-T'!P21/'Tabelle3.1 insg '!P23*100</f>
        <v>71.569024934117181</v>
      </c>
      <c r="Q84" s="43">
        <f>'Tabelle3.7 G-T'!Q21/'Tabelle3.1 insg '!Q23*100</f>
        <v>70.233739837398375</v>
      </c>
      <c r="R84" s="43">
        <f>'Tabelle3.7 G-T'!R21/'Tabelle3.1 insg '!R23*100</f>
        <v>69.752707950132944</v>
      </c>
      <c r="S84" s="43">
        <f>'Tabelle3.7 G-T'!S21/'Tabelle3.1 insg '!S23*100</f>
        <v>69.082328264289515</v>
      </c>
      <c r="T84" s="43">
        <f>'Tabelle3.7 G-T'!T21/'Tabelle3.1 insg '!T23*100</f>
        <v>69.730469572541637</v>
      </c>
      <c r="U84" s="43">
        <f>'Tabelle3.7 G-T'!U21/'Tabelle3.1 insg '!U23*100</f>
        <v>70.842194810718865</v>
      </c>
      <c r="V84" s="43">
        <f>'Tabelle3.7 G-T'!V21/'Tabelle3.1 insg '!V23*100</f>
        <v>69.767185258744334</v>
      </c>
      <c r="W84" s="43">
        <f>'Tabelle3.7 G-T'!W21/'Tabelle3.1 insg '!W23*100</f>
        <v>68.673034871676762</v>
      </c>
      <c r="X84" s="43">
        <f>'Tabelle3.7 G-T'!X21/'Tabelle3.1 insg '!X23*100</f>
        <v>70.187134502924053</v>
      </c>
      <c r="Y84" s="43">
        <f>'Tabelle3.7 G-T'!Y21/'Tabelle3.1 insg '!Y23*100</f>
        <v>71.440368054736481</v>
      </c>
    </row>
    <row r="85" spans="1:25" x14ac:dyDescent="0.2">
      <c r="A85" s="42" t="s">
        <v>4</v>
      </c>
      <c r="B85" s="43">
        <f>'Tabelle3.7 G-T'!B22/'Tabelle3.1 insg '!B24*100</f>
        <v>65.258215962441398</v>
      </c>
      <c r="C85" s="43">
        <f>'Tabelle3.7 G-T'!C22/'Tabelle3.1 insg '!C24*100</f>
        <v>65.889949466591773</v>
      </c>
      <c r="D85" s="43">
        <f>'Tabelle3.7 G-T'!D22/'Tabelle3.1 insg '!D24*100</f>
        <v>65.213746856663946</v>
      </c>
      <c r="E85" s="43">
        <f>'Tabelle3.7 G-T'!E22/'Tabelle3.1 insg '!E24*100</f>
        <v>63.740886146943296</v>
      </c>
      <c r="F85" s="43">
        <f>'Tabelle3.7 G-T'!F22/'Tabelle3.1 insg '!F24*100</f>
        <v>61.632426429761367</v>
      </c>
      <c r="G85" s="43">
        <f>'Tabelle3.7 G-T'!G22/'Tabelle3.1 insg '!G24*100</f>
        <v>63.005464480874394</v>
      </c>
      <c r="H85" s="43">
        <f>'Tabelle3.7 G-T'!H22/'Tabelle3.1 insg '!H24*100</f>
        <v>63.119266055045728</v>
      </c>
      <c r="I85" s="43">
        <f>'Tabelle3.7 G-T'!I22/'Tabelle3.1 insg '!I24*100</f>
        <v>62.849872773536873</v>
      </c>
      <c r="J85" s="43">
        <f>'Tabelle3.7 G-T'!J22/'Tabelle3.1 insg '!J24*100</f>
        <v>64.413234944060918</v>
      </c>
      <c r="K85" s="43">
        <f>'Tabelle3.7 G-T'!K22/'Tabelle3.1 insg '!K24*100</f>
        <v>65.624276117674469</v>
      </c>
      <c r="L85" s="43">
        <f>'Tabelle3.7 G-T'!L22/'Tabelle3.1 insg '!L24*100</f>
        <v>65.405904059040481</v>
      </c>
      <c r="M85" s="43">
        <f>'Tabelle3.7 G-T'!M22/'Tabelle3.1 insg '!M24*100</f>
        <v>64.914739546834866</v>
      </c>
      <c r="N85" s="43">
        <f>'Tabelle3.7 G-T'!N22/'Tabelle3.1 insg '!N24*100</f>
        <v>63.918006056370849</v>
      </c>
      <c r="O85" s="43">
        <f>'Tabelle3.7 G-T'!O22/'Tabelle3.1 insg '!O24*100</f>
        <v>63.545961678389475</v>
      </c>
      <c r="P85" s="43">
        <f>'Tabelle3.7 G-T'!P22/'Tabelle3.1 insg '!P24*100</f>
        <v>62.732769044740088</v>
      </c>
      <c r="Q85" s="43">
        <f>'Tabelle3.7 G-T'!Q22/'Tabelle3.1 insg '!Q24*100</f>
        <v>60.317848410757961</v>
      </c>
      <c r="R85" s="43">
        <f>'Tabelle3.7 G-T'!R22/'Tabelle3.1 insg '!R24*100</f>
        <v>59.562297935836838</v>
      </c>
      <c r="S85" s="43">
        <f>'Tabelle3.7 G-T'!S22/'Tabelle3.1 insg '!S24*100</f>
        <v>59.893184130213719</v>
      </c>
      <c r="T85" s="43">
        <f>'Tabelle3.7 G-T'!T22/'Tabelle3.1 insg '!T24*100</f>
        <v>60.95820591233435</v>
      </c>
      <c r="U85" s="43">
        <f>'Tabelle3.7 G-T'!U22/'Tabelle3.1 insg '!U24*100</f>
        <v>62.493533367821939</v>
      </c>
      <c r="V85" s="43">
        <f>'Tabelle3.7 G-T'!V22/'Tabelle3.1 insg '!V24*100</f>
        <v>61.106698437913664</v>
      </c>
      <c r="W85" s="43">
        <f>'Tabelle3.7 G-T'!W22/'Tabelle3.1 insg '!W24*100</f>
        <v>59.769484083424864</v>
      </c>
      <c r="X85" s="43">
        <f>'Tabelle3.7 G-T'!X22/'Tabelle3.1 insg '!X24*100</f>
        <v>61.339031339031337</v>
      </c>
      <c r="Y85" s="43">
        <f>'Tabelle3.7 G-T'!Y22/'Tabelle3.1 insg '!Y24*100</f>
        <v>63.806187974314035</v>
      </c>
    </row>
    <row r="86" spans="1:25" x14ac:dyDescent="0.2">
      <c r="A86" s="42" t="s">
        <v>14</v>
      </c>
      <c r="B86" s="43">
        <f>'Tabelle3.7 G-T'!B23/'Tabelle3.1 insg '!B25*100</f>
        <v>69.044964697138653</v>
      </c>
      <c r="C86" s="43">
        <f>'Tabelle3.7 G-T'!C23/'Tabelle3.1 insg '!C25*100</f>
        <v>68.133066715142817</v>
      </c>
      <c r="D86" s="43">
        <f>'Tabelle3.7 G-T'!D23/'Tabelle3.1 insg '!D25*100</f>
        <v>69.028591724382764</v>
      </c>
      <c r="E86" s="43">
        <f>'Tabelle3.7 G-T'!E23/'Tabelle3.1 insg '!E25*100</f>
        <v>66.830601092896089</v>
      </c>
      <c r="F86" s="43">
        <f>'Tabelle3.7 G-T'!F23/'Tabelle3.1 insg '!F25*100</f>
        <v>66.155834564254064</v>
      </c>
      <c r="G86" s="43">
        <f>'Tabelle3.7 G-T'!G23/'Tabelle3.1 insg '!G25*100</f>
        <v>67.869384809669782</v>
      </c>
      <c r="H86" s="43">
        <f>'Tabelle3.7 G-T'!H23/'Tabelle3.1 insg '!H25*100</f>
        <v>68.431167016072664</v>
      </c>
      <c r="I86" s="43">
        <f>'Tabelle3.7 G-T'!I23/'Tabelle3.1 insg '!I25*100</f>
        <v>67.382413087934552</v>
      </c>
      <c r="J86" s="43">
        <f>'Tabelle3.7 G-T'!J23/'Tabelle3.1 insg '!J25*100</f>
        <v>68.637029799706852</v>
      </c>
      <c r="K86" s="43">
        <f>'Tabelle3.7 G-T'!K23/'Tabelle3.1 insg '!K25*100</f>
        <v>70.612943372744212</v>
      </c>
      <c r="L86" s="43">
        <f>'Tabelle3.7 G-T'!L23/'Tabelle3.1 insg '!L25*100</f>
        <v>70.738029887160764</v>
      </c>
      <c r="M86" s="43">
        <f>'Tabelle3.7 G-T'!M23/'Tabelle3.1 insg '!M25*100</f>
        <v>70.396270396270282</v>
      </c>
      <c r="N86" s="43">
        <f>'Tabelle3.7 G-T'!N23/'Tabelle3.1 insg '!N25*100</f>
        <v>69.987187700192138</v>
      </c>
      <c r="O86" s="43">
        <f>'Tabelle3.7 G-T'!O23/'Tabelle3.1 insg '!O25*100</f>
        <v>69.581117021276611</v>
      </c>
      <c r="P86" s="43">
        <f>'Tabelle3.7 G-T'!P23/'Tabelle3.1 insg '!P25*100</f>
        <v>68.135705970397524</v>
      </c>
      <c r="Q86" s="43">
        <f>'Tabelle3.7 G-T'!Q23/'Tabelle3.1 insg '!Q25*100</f>
        <v>66.962816716024975</v>
      </c>
      <c r="R86" s="43">
        <f>'Tabelle3.7 G-T'!R23/'Tabelle3.1 insg '!R25*100</f>
        <v>66.728436657681911</v>
      </c>
      <c r="S86" s="43">
        <f>'Tabelle3.7 G-T'!S23/'Tabelle3.1 insg '!S25*100</f>
        <v>66.678182760407651</v>
      </c>
      <c r="T86" s="43">
        <f>'Tabelle3.7 G-T'!T23/'Tabelle3.1 insg '!T25*100</f>
        <v>67.236818903191647</v>
      </c>
      <c r="U86" s="43">
        <f>'Tabelle3.7 G-T'!U23/'Tabelle3.1 insg '!U25*100</f>
        <v>68.80028607187549</v>
      </c>
      <c r="V86" s="43">
        <f>'Tabelle3.7 G-T'!V23/'Tabelle3.1 insg '!V25*100</f>
        <v>67.75147928994086</v>
      </c>
      <c r="W86" s="43">
        <f>'Tabelle3.7 G-T'!W23/'Tabelle3.1 insg '!W25*100</f>
        <v>66.222479721900356</v>
      </c>
      <c r="X86" s="43">
        <f>'Tabelle3.7 G-T'!X23/'Tabelle3.1 insg '!X25*100</f>
        <v>67.762898779046893</v>
      </c>
      <c r="Y86" s="43">
        <f>'Tabelle3.7 G-T'!Y23/'Tabelle3.1 insg '!Y25*100</f>
        <v>68.864396772288956</v>
      </c>
    </row>
    <row r="87" spans="1:25" x14ac:dyDescent="0.2">
      <c r="A87" s="42" t="s">
        <v>15</v>
      </c>
      <c r="B87" s="43">
        <f>'Tabelle3.7 G-T'!B24/'Tabelle3.1 insg '!B26*100</f>
        <v>67.398262459990846</v>
      </c>
      <c r="C87" s="43">
        <f>'Tabelle3.7 G-T'!C24/'Tabelle3.1 insg '!C26*100</f>
        <v>66.696243714877227</v>
      </c>
      <c r="D87" s="43">
        <f>'Tabelle3.7 G-T'!D24/'Tabelle3.1 insg '!D26*100</f>
        <v>67.001434720229497</v>
      </c>
      <c r="E87" s="43">
        <f>'Tabelle3.7 G-T'!E24/'Tabelle3.1 insg '!E26*100</f>
        <v>66.114542391914711</v>
      </c>
      <c r="F87" s="43">
        <f>'Tabelle3.7 G-T'!F24/'Tabelle3.1 insg '!F26*100</f>
        <v>65.538072492273017</v>
      </c>
      <c r="G87" s="43">
        <f>'Tabelle3.7 G-T'!G24/'Tabelle3.1 insg '!G26*100</f>
        <v>67.270155586987329</v>
      </c>
      <c r="H87" s="43">
        <f>'Tabelle3.7 G-T'!H24/'Tabelle3.1 insg '!H26*100</f>
        <v>67.349463843827337</v>
      </c>
      <c r="I87" s="43">
        <f>'Tabelle3.7 G-T'!I24/'Tabelle3.1 insg '!I26*100</f>
        <v>66.320084232692849</v>
      </c>
      <c r="J87" s="43">
        <f>'Tabelle3.7 G-T'!J24/'Tabelle3.1 insg '!J26*100</f>
        <v>67.758814002740735</v>
      </c>
      <c r="K87" s="43">
        <f>'Tabelle3.7 G-T'!K24/'Tabelle3.1 insg '!K26*100</f>
        <v>68.613837682547285</v>
      </c>
      <c r="L87" s="43">
        <f>'Tabelle3.7 G-T'!L24/'Tabelle3.1 insg '!L26*100</f>
        <v>69.704376163873349</v>
      </c>
      <c r="M87" s="43">
        <f>'Tabelle3.7 G-T'!M24/'Tabelle3.1 insg '!M26*100</f>
        <v>70.004598758335291</v>
      </c>
      <c r="N87" s="43">
        <f>'Tabelle3.7 G-T'!N24/'Tabelle3.1 insg '!N26*100</f>
        <v>69.112483351495314</v>
      </c>
      <c r="O87" s="43">
        <f>'Tabelle3.7 G-T'!O24/'Tabelle3.1 insg '!O26*100</f>
        <v>68.126336982509144</v>
      </c>
      <c r="P87" s="43">
        <f>'Tabelle3.7 G-T'!P24/'Tabelle3.1 insg '!P26*100</f>
        <v>67.139240506329003</v>
      </c>
      <c r="Q87" s="43">
        <f>'Tabelle3.7 G-T'!Q24/'Tabelle3.1 insg '!Q26*100</f>
        <v>65.432411869135166</v>
      </c>
      <c r="R87" s="43">
        <f>'Tabelle3.7 G-T'!R24/'Tabelle3.1 insg '!R26*100</f>
        <v>64.990403071017298</v>
      </c>
      <c r="S87" s="43">
        <f>'Tabelle3.7 G-T'!S24/'Tabelle3.1 insg '!S26*100</f>
        <v>64.715127701375138</v>
      </c>
      <c r="T87" s="43">
        <f>'Tabelle3.7 G-T'!T24/'Tabelle3.1 insg '!T26*100</f>
        <v>65.77322296675861</v>
      </c>
      <c r="U87" s="43">
        <f>'Tabelle3.7 G-T'!U24/'Tabelle3.1 insg '!U26*100</f>
        <v>67.415282392026668</v>
      </c>
      <c r="V87" s="43">
        <f>'Tabelle3.7 G-T'!V24/'Tabelle3.1 insg '!V26*100</f>
        <v>66.106062661060619</v>
      </c>
      <c r="W87" s="43">
        <f>'Tabelle3.7 G-T'!W24/'Tabelle3.1 insg '!W26*100</f>
        <v>65.565636518287604</v>
      </c>
      <c r="X87" s="43">
        <f>'Tabelle3.7 G-T'!X24/'Tabelle3.1 insg '!X26*100</f>
        <v>66.686088856518566</v>
      </c>
      <c r="Y87" s="43">
        <f>'Tabelle3.7 G-T'!Y24/'Tabelle3.1 insg '!Y26*100</f>
        <v>68.21970824650198</v>
      </c>
    </row>
    <row r="88" spans="1:25" x14ac:dyDescent="0.2">
      <c r="A88" s="42" t="s">
        <v>16</v>
      </c>
      <c r="B88" s="43">
        <f>'Tabelle3.7 G-T'!B25/'Tabelle3.1 insg '!B27*100</f>
        <v>71.069942274130739</v>
      </c>
      <c r="C88" s="43">
        <f>'Tabelle3.7 G-T'!C25/'Tabelle3.1 insg '!C27*100</f>
        <v>71.006224066390004</v>
      </c>
      <c r="D88" s="43">
        <f>'Tabelle3.7 G-T'!D25/'Tabelle3.1 insg '!D27*100</f>
        <v>70.994723973748592</v>
      </c>
      <c r="E88" s="43">
        <f>'Tabelle3.7 G-T'!E25/'Tabelle3.1 insg '!E27*100</f>
        <v>69.323640140205171</v>
      </c>
      <c r="F88" s="43">
        <f>'Tabelle3.7 G-T'!F25/'Tabelle3.1 insg '!F27*100</f>
        <v>68.11479726171666</v>
      </c>
      <c r="G88" s="43">
        <f>'Tabelle3.7 G-T'!G25/'Tabelle3.1 insg '!G27*100</f>
        <v>70.205793682002863</v>
      </c>
      <c r="H88" s="43">
        <f>'Tabelle3.7 G-T'!H25/'Tabelle3.1 insg '!H27*100</f>
        <v>70.35381274747742</v>
      </c>
      <c r="I88" s="43">
        <f>'Tabelle3.7 G-T'!I25/'Tabelle3.1 insg '!I27*100</f>
        <v>69.457041304081343</v>
      </c>
      <c r="J88" s="43">
        <f>'Tabelle3.7 G-T'!J25/'Tabelle3.1 insg '!J27*100</f>
        <v>70.312685768636229</v>
      </c>
      <c r="K88" s="43">
        <f>'Tabelle3.7 G-T'!K25/'Tabelle3.1 insg '!K27*100</f>
        <v>71.232552637804588</v>
      </c>
      <c r="L88" s="43">
        <f>'Tabelle3.7 G-T'!L25/'Tabelle3.1 insg '!L27*100</f>
        <v>72.066844609492833</v>
      </c>
      <c r="M88" s="43">
        <f>'Tabelle3.7 G-T'!M25/'Tabelle3.1 insg '!M27*100</f>
        <v>72.170193085905964</v>
      </c>
      <c r="N88" s="43">
        <f>'Tabelle3.7 G-T'!N25/'Tabelle3.1 insg '!N27*100</f>
        <v>70.885626331991517</v>
      </c>
      <c r="O88" s="43">
        <f>'Tabelle3.7 G-T'!O25/'Tabelle3.1 insg '!O27*100</f>
        <v>70.111111111111057</v>
      </c>
      <c r="P88" s="43">
        <f>'Tabelle3.7 G-T'!P25/'Tabelle3.1 insg '!P27*100</f>
        <v>69.104365278474589</v>
      </c>
      <c r="Q88" s="43">
        <f>'Tabelle3.7 G-T'!Q25/'Tabelle3.1 insg '!Q27*100</f>
        <v>67.550424965114786</v>
      </c>
      <c r="R88" s="43">
        <f>'Tabelle3.7 G-T'!R25/'Tabelle3.1 insg '!R27*100</f>
        <v>67.047909518363241</v>
      </c>
      <c r="S88" s="43">
        <f>'Tabelle3.7 G-T'!S25/'Tabelle3.1 insg '!S27*100</f>
        <v>66.601178781925313</v>
      </c>
      <c r="T88" s="43">
        <f>'Tabelle3.7 G-T'!T25/'Tabelle3.1 insg '!T27*100</f>
        <v>67.224785761371237</v>
      </c>
      <c r="U88" s="43">
        <f>'Tabelle3.7 G-T'!U25/'Tabelle3.1 insg '!U27*100</f>
        <v>68.663101604278211</v>
      </c>
      <c r="V88" s="43">
        <f>'Tabelle3.7 G-T'!V25/'Tabelle3.1 insg '!V27*100</f>
        <v>68.312080076786017</v>
      </c>
      <c r="W88" s="43">
        <f>'Tabelle3.7 G-T'!W25/'Tabelle3.1 insg '!W27*100</f>
        <v>67.797331819472035</v>
      </c>
      <c r="X88" s="43">
        <f>'Tabelle3.7 G-T'!X25/'Tabelle3.1 insg '!X27*100</f>
        <v>69.13899669397729</v>
      </c>
      <c r="Y88" s="43">
        <f>'Tabelle3.7 G-T'!Y25/'Tabelle3.1 insg '!Y27*100</f>
        <v>70.809710713766663</v>
      </c>
    </row>
    <row r="89" spans="1:25" x14ac:dyDescent="0.2">
      <c r="A89" s="42" t="s">
        <v>5</v>
      </c>
      <c r="B89" s="43">
        <f>'Tabelle3.7 G-T'!B26/'Tabelle3.1 insg '!B28*100</f>
        <v>64.823906083244339</v>
      </c>
      <c r="C89" s="43">
        <f>'Tabelle3.7 G-T'!C26/'Tabelle3.1 insg '!C28*100</f>
        <v>66.095471236229997</v>
      </c>
      <c r="D89" s="43">
        <f>'Tabelle3.7 G-T'!D26/'Tabelle3.1 insg '!D28*100</f>
        <v>65.924276169265042</v>
      </c>
      <c r="E89" s="43">
        <f>'Tabelle3.7 G-T'!E26/'Tabelle3.1 insg '!E28*100</f>
        <v>64.619764131760832</v>
      </c>
      <c r="F89" s="43">
        <f>'Tabelle3.7 G-T'!F26/'Tabelle3.1 insg '!F28*100</f>
        <v>63.754646840148787</v>
      </c>
      <c r="G89" s="43">
        <f>'Tabelle3.7 G-T'!G26/'Tabelle3.1 insg '!G28*100</f>
        <v>64.573627709135181</v>
      </c>
      <c r="H89" s="43">
        <f>'Tabelle3.7 G-T'!H26/'Tabelle3.1 insg '!H28*100</f>
        <v>64.336213668499596</v>
      </c>
      <c r="I89" s="43">
        <f>'Tabelle3.7 G-T'!I26/'Tabelle3.1 insg '!I28*100</f>
        <v>63.256346631036408</v>
      </c>
      <c r="J89" s="43">
        <f>'Tabelle3.7 G-T'!J26/'Tabelle3.1 insg '!J28*100</f>
        <v>64.030375995554749</v>
      </c>
      <c r="K89" s="43">
        <f>'Tabelle3.7 G-T'!K26/'Tabelle3.1 insg '!K28*100</f>
        <v>65.815780078543369</v>
      </c>
      <c r="L89" s="43">
        <f>'Tabelle3.7 G-T'!L26/'Tabelle3.1 insg '!L28*100</f>
        <v>65.790408525754884</v>
      </c>
      <c r="M89" s="43">
        <f>'Tabelle3.7 G-T'!M26/'Tabelle3.1 insg '!M28*100</f>
        <v>65.538300471121886</v>
      </c>
      <c r="N89" s="43">
        <f>'Tabelle3.7 G-T'!N26/'Tabelle3.1 insg '!N28*100</f>
        <v>64.551304969610229</v>
      </c>
      <c r="O89" s="43">
        <f>'Tabelle3.7 G-T'!O26/'Tabelle3.1 insg '!O28*100</f>
        <v>64.690529455630141</v>
      </c>
      <c r="P89" s="43">
        <f>'Tabelle3.7 G-T'!P26/'Tabelle3.1 insg '!P28*100</f>
        <v>63.767843726521356</v>
      </c>
      <c r="Q89" s="43">
        <f>'Tabelle3.7 G-T'!Q26/'Tabelle3.1 insg '!Q28*100</f>
        <v>61.975540921919205</v>
      </c>
      <c r="R89" s="43">
        <f>'Tabelle3.7 G-T'!R26/'Tabelle3.1 insg '!R28*100</f>
        <v>61.978361669242673</v>
      </c>
      <c r="S89" s="43">
        <f>'Tabelle3.7 G-T'!S26/'Tabelle3.1 insg '!S28*100</f>
        <v>62.737262737262732</v>
      </c>
      <c r="T89" s="43">
        <f>'Tabelle3.7 G-T'!T26/'Tabelle3.1 insg '!T28*100</f>
        <v>64.363198071514745</v>
      </c>
      <c r="U89" s="43">
        <f>'Tabelle3.7 G-T'!U26/'Tabelle3.1 insg '!U28*100</f>
        <v>64.94183714400323</v>
      </c>
      <c r="V89" s="43">
        <f>'Tabelle3.7 G-T'!V26/'Tabelle3.1 insg '!V28*100</f>
        <v>63.154676992052153</v>
      </c>
      <c r="W89" s="43">
        <f>'Tabelle3.7 G-T'!W26/'Tabelle3.1 insg '!W28*100</f>
        <v>62.063923125130479</v>
      </c>
      <c r="X89" s="43">
        <f>'Tabelle3.7 G-T'!X26/'Tabelle3.1 insg '!X28*100</f>
        <v>64.775160599571677</v>
      </c>
      <c r="Y89" s="43">
        <f>'Tabelle3.7 G-T'!Y26/'Tabelle3.1 insg '!Y28*100</f>
        <v>67.273924495171187</v>
      </c>
    </row>
    <row r="90" spans="1:25" x14ac:dyDescent="0.2">
      <c r="A90" s="42" t="s">
        <v>2</v>
      </c>
      <c r="B90" s="43">
        <f>'Tabelle3.7 G-T'!B27/'Tabelle3.1 insg '!B29*100</f>
        <v>69.412198267919649</v>
      </c>
      <c r="C90" s="43">
        <f>'Tabelle3.7 G-T'!C27/'Tabelle3.1 insg '!C29*100</f>
        <v>69.083694083694098</v>
      </c>
      <c r="D90" s="43">
        <f>'Tabelle3.7 G-T'!D27/'Tabelle3.1 insg '!D29*100</f>
        <v>68.481123792800673</v>
      </c>
      <c r="E90" s="43">
        <f>'Tabelle3.7 G-T'!E27/'Tabelle3.1 insg '!E29*100</f>
        <v>66.411261582323505</v>
      </c>
      <c r="F90" s="43">
        <f>'Tabelle3.7 G-T'!F27/'Tabelle3.1 insg '!F29*100</f>
        <v>65.835140997830749</v>
      </c>
      <c r="G90" s="43">
        <f>'Tabelle3.7 G-T'!G27/'Tabelle3.1 insg '!G29*100</f>
        <v>66.797853309481141</v>
      </c>
      <c r="H90" s="43">
        <f>'Tabelle3.7 G-T'!H27/'Tabelle3.1 insg '!H29*100</f>
        <v>66.447140381282452</v>
      </c>
      <c r="I90" s="43">
        <f>'Tabelle3.7 G-T'!I27/'Tabelle3.1 insg '!I29*100</f>
        <v>65.668926740532513</v>
      </c>
      <c r="J90" s="43">
        <f>'Tabelle3.7 G-T'!J27/'Tabelle3.1 insg '!J29*100</f>
        <v>65.977265550994701</v>
      </c>
      <c r="K90" s="43">
        <f>'Tabelle3.7 G-T'!K27/'Tabelle3.1 insg '!K29*100</f>
        <v>67.377666248431638</v>
      </c>
      <c r="L90" s="43">
        <f>'Tabelle3.7 G-T'!L27/'Tabelle3.1 insg '!L29*100</f>
        <v>67.621688231669737</v>
      </c>
      <c r="M90" s="43">
        <f>'Tabelle3.7 G-T'!M27/'Tabelle3.1 insg '!M29*100</f>
        <v>67.594705613875021</v>
      </c>
      <c r="N90" s="43">
        <f>'Tabelle3.7 G-T'!N27/'Tabelle3.1 insg '!N29*100</f>
        <v>66.771258236586107</v>
      </c>
      <c r="O90" s="43">
        <f>'Tabelle3.7 G-T'!O27/'Tabelle3.1 insg '!O29*100</f>
        <v>66.421328099443983</v>
      </c>
      <c r="P90" s="43">
        <f>'Tabelle3.7 G-T'!P27/'Tabelle3.1 insg '!P29*100</f>
        <v>65.641952983725133</v>
      </c>
      <c r="Q90" s="43">
        <f>'Tabelle3.7 G-T'!Q27/'Tabelle3.1 insg '!Q29*100</f>
        <v>64.045127534336203</v>
      </c>
      <c r="R90" s="43">
        <f>'Tabelle3.7 G-T'!R27/'Tabelle3.1 insg '!R29*100</f>
        <v>63.940886699507459</v>
      </c>
      <c r="S90" s="43">
        <f>'Tabelle3.7 G-T'!S27/'Tabelle3.1 insg '!S29*100</f>
        <v>64.236403434921726</v>
      </c>
      <c r="T90" s="43">
        <f>'Tabelle3.7 G-T'!T27/'Tabelle3.1 insg '!T29*100</f>
        <v>65.497776257269905</v>
      </c>
      <c r="U90" s="43">
        <f>'Tabelle3.7 G-T'!U27/'Tabelle3.1 insg '!U29*100</f>
        <v>66.859142607174149</v>
      </c>
      <c r="V90" s="43">
        <f>'Tabelle3.7 G-T'!V27/'Tabelle3.1 insg '!V29*100</f>
        <v>64.925643815741836</v>
      </c>
      <c r="W90" s="43">
        <f>'Tabelle3.7 G-T'!W27/'Tabelle3.1 insg '!W29*100</f>
        <v>64.496820052375654</v>
      </c>
      <c r="X90" s="43">
        <f>'Tabelle3.7 G-T'!X27/'Tabelle3.1 insg '!X29*100</f>
        <v>65.859284890426821</v>
      </c>
      <c r="Y90" s="43">
        <f>'Tabelle3.7 G-T'!Y27/'Tabelle3.1 insg '!Y29*100</f>
        <v>67.115797695762467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'Tabelle3.7 G-T'!B29/'Tabelle3.1 insg '!B31*100</f>
        <v>70.812542425361102</v>
      </c>
      <c r="C92" s="47">
        <f>'Tabelle3.7 G-T'!C29/'Tabelle3.1 insg '!C31*100</f>
        <v>70.427017637938434</v>
      </c>
      <c r="D92" s="47">
        <f>'Tabelle3.7 G-T'!D29/'Tabelle3.1 insg '!D31*100</f>
        <v>70.504715514561084</v>
      </c>
      <c r="E92" s="47">
        <f>'Tabelle3.7 G-T'!E29/'Tabelle3.1 insg '!E31*100</f>
        <v>69.308945426117745</v>
      </c>
      <c r="F92" s="47">
        <f>'Tabelle3.7 G-T'!F29/'Tabelle3.1 insg '!F31*100</f>
        <v>68.501124794174217</v>
      </c>
      <c r="G92" s="47">
        <f>'Tabelle3.7 G-T'!G29/'Tabelle3.1 insg '!G31*100</f>
        <v>70.092422286451949</v>
      </c>
      <c r="H92" s="47">
        <f>'Tabelle3.7 G-T'!H29/'Tabelle3.1 insg '!H31*100</f>
        <v>70.134906692300021</v>
      </c>
      <c r="I92" s="47">
        <f>'Tabelle3.7 G-T'!I29/'Tabelle3.1 insg '!I31*100</f>
        <v>69.49259275071509</v>
      </c>
      <c r="J92" s="47">
        <f>'Tabelle3.7 G-T'!J29/'Tabelle3.1 insg '!J31*100</f>
        <v>70.551790900290399</v>
      </c>
      <c r="K92" s="47">
        <f>'Tabelle3.7 G-T'!K29/'Tabelle3.1 insg '!K31*100</f>
        <v>71.919051215899415</v>
      </c>
      <c r="L92" s="47">
        <f>'Tabelle3.7 G-T'!L29/'Tabelle3.1 insg '!L31*100</f>
        <v>72.532813841124124</v>
      </c>
      <c r="M92" s="47">
        <f>'Tabelle3.7 G-T'!M29/'Tabelle3.1 insg '!M31*100</f>
        <v>72.351371214172445</v>
      </c>
      <c r="N92" s="47">
        <f>'Tabelle3.7 G-T'!N29/'Tabelle3.1 insg '!N31*100</f>
        <v>71.861282263121737</v>
      </c>
      <c r="O92" s="47">
        <f>'Tabelle3.7 G-T'!O29/'Tabelle3.1 insg '!O31*100</f>
        <v>71.49587143195852</v>
      </c>
      <c r="P92" s="47">
        <f>'Tabelle3.7 G-T'!P29/'Tabelle3.1 insg '!P31*100</f>
        <v>70.668662985952949</v>
      </c>
      <c r="Q92" s="47">
        <f>'Tabelle3.7 G-T'!Q29/'Tabelle3.1 insg '!Q31*100</f>
        <v>69.143849590391227</v>
      </c>
      <c r="R92" s="47">
        <f>'Tabelle3.7 G-T'!R29/'Tabelle3.1 insg '!R31*100</f>
        <v>68.736045711867149</v>
      </c>
      <c r="S92" s="47">
        <f>'Tabelle3.7 G-T'!S29/'Tabelle3.1 insg '!S31*100</f>
        <v>68.725112534626049</v>
      </c>
      <c r="T92" s="47">
        <f>'Tabelle3.7 G-T'!T29/'Tabelle3.1 insg '!T31*100</f>
        <v>69.693525164279635</v>
      </c>
      <c r="U92" s="47">
        <f>'Tabelle3.7 G-T'!U29/'Tabelle3.1 insg '!U31*100</f>
        <v>70.881326352530579</v>
      </c>
      <c r="V92" s="47">
        <f>'Tabelle3.7 G-T'!V29/'Tabelle3.1 insg '!V31*100</f>
        <v>69.670702778058853</v>
      </c>
      <c r="W92" s="47">
        <f>'Tabelle3.7 G-T'!W29/'Tabelle3.1 insg '!W31*100</f>
        <v>68.819188191881921</v>
      </c>
      <c r="X92" s="47">
        <f>'Tabelle3.7 G-T'!X29/'Tabelle3.1 insg '!X31*100</f>
        <v>70.292587465992057</v>
      </c>
      <c r="Y92" s="47">
        <f>'Tabelle3.7 G-T'!Y29/'Tabelle3.1 insg '!Y31*100</f>
        <v>71.688433961808684</v>
      </c>
    </row>
    <row r="93" spans="1:25" x14ac:dyDescent="0.2">
      <c r="A93" s="42" t="s">
        <v>17</v>
      </c>
      <c r="B93" s="43">
        <f>'Tabelle3.7 G-T'!B30/'Tabelle3.1 insg '!B32*100</f>
        <v>78.583525789068446</v>
      </c>
      <c r="C93" s="43">
        <f>'Tabelle3.7 G-T'!C30/'Tabelle3.1 insg '!C32*100</f>
        <v>78.181166470377278</v>
      </c>
      <c r="D93" s="43">
        <f>'Tabelle3.7 G-T'!D30/'Tabelle3.1 insg '!D32*100</f>
        <v>78.350724344038127</v>
      </c>
      <c r="E93" s="43">
        <f>'Tabelle3.7 G-T'!E30/'Tabelle3.1 insg '!E32*100</f>
        <v>77.812690046624823</v>
      </c>
      <c r="F93" s="43">
        <f>'Tabelle3.7 G-T'!F30/'Tabelle3.1 insg '!F32*100</f>
        <v>77.526698653459079</v>
      </c>
      <c r="G93" s="43">
        <f>'Tabelle3.7 G-T'!G30/'Tabelle3.1 insg '!G32*100</f>
        <v>79.343006852075646</v>
      </c>
      <c r="H93" s="43">
        <f>'Tabelle3.7 G-T'!H30/'Tabelle3.1 insg '!H32*100</f>
        <v>79.575920058493779</v>
      </c>
      <c r="I93" s="43">
        <f>'Tabelle3.7 G-T'!I30/'Tabelle3.1 insg '!I32*100</f>
        <v>79.781035616953289</v>
      </c>
      <c r="J93" s="43">
        <f>'Tabelle3.7 G-T'!J30/'Tabelle3.1 insg '!J32*100</f>
        <v>80.569994622692263</v>
      </c>
      <c r="K93" s="43">
        <f>'Tabelle3.7 G-T'!K30/'Tabelle3.1 insg '!K32*100</f>
        <v>82.082048248764252</v>
      </c>
      <c r="L93" s="43">
        <f>'Tabelle3.7 G-T'!L30/'Tabelle3.1 insg '!L32*100</f>
        <v>82.765018760565781</v>
      </c>
      <c r="M93" s="43">
        <f>'Tabelle3.7 G-T'!M30/'Tabelle3.1 insg '!M32*100</f>
        <v>83.034379671150987</v>
      </c>
      <c r="N93" s="43">
        <f>'Tabelle3.7 G-T'!N30/'Tabelle3.1 insg '!N32*100</f>
        <v>83.143383893404717</v>
      </c>
      <c r="O93" s="43">
        <f>'Tabelle3.7 G-T'!O30/'Tabelle3.1 insg '!O32*100</f>
        <v>82.974610130171456</v>
      </c>
      <c r="P93" s="43">
        <f>'Tabelle3.7 G-T'!P30/'Tabelle3.1 insg '!P32*100</f>
        <v>82.429841380512428</v>
      </c>
      <c r="Q93" s="43">
        <f>'Tabelle3.7 G-T'!Q30/'Tabelle3.1 insg '!Q32*100</f>
        <v>81.488806976535159</v>
      </c>
      <c r="R93" s="43">
        <f>'Tabelle3.7 G-T'!R30/'Tabelle3.1 insg '!R32*100</f>
        <v>81.097782624500212</v>
      </c>
      <c r="S93" s="43">
        <f>'Tabelle3.7 G-T'!S30/'Tabelle3.1 insg '!S32*100</f>
        <v>80.830039525691646</v>
      </c>
      <c r="T93" s="43">
        <f>'Tabelle3.7 G-T'!T30/'Tabelle3.1 insg '!T32*100</f>
        <v>81.390740407133961</v>
      </c>
      <c r="U93" s="43">
        <f>'Tabelle3.7 G-T'!U30/'Tabelle3.1 insg '!U32*100</f>
        <v>82.556947354344061</v>
      </c>
      <c r="V93" s="43">
        <f>'Tabelle3.7 G-T'!V30/'Tabelle3.1 insg '!V32*100</f>
        <v>82.203193705160814</v>
      </c>
      <c r="W93" s="43">
        <f>'Tabelle3.7 G-T'!W30/'Tabelle3.1 insg '!W32*100</f>
        <v>81.730444433720947</v>
      </c>
      <c r="X93" s="43">
        <f>'Tabelle3.7 G-T'!X30/'Tabelle3.1 insg '!X32*100</f>
        <v>82.437451133698133</v>
      </c>
      <c r="Y93" s="43">
        <f>'Tabelle3.7 G-T'!Y30/'Tabelle3.1 insg '!Y32*100</f>
        <v>83.024570982839322</v>
      </c>
    </row>
    <row r="94" spans="1:25" x14ac:dyDescent="0.2">
      <c r="A94" s="42" t="s">
        <v>18</v>
      </c>
      <c r="B94" s="43">
        <f>'Tabelle3.7 G-T'!B31/'Tabelle3.1 insg '!B33*100</f>
        <v>68.464472908848421</v>
      </c>
      <c r="C94" s="43">
        <f>'Tabelle3.7 G-T'!C31/'Tabelle3.1 insg '!C33*100</f>
        <v>68.141339129384761</v>
      </c>
      <c r="D94" s="43">
        <f>'Tabelle3.7 G-T'!D31/'Tabelle3.1 insg '!D33*100</f>
        <v>68.196247336025849</v>
      </c>
      <c r="E94" s="43">
        <f>'Tabelle3.7 G-T'!E31/'Tabelle3.1 insg '!E33*100</f>
        <v>66.813876373585501</v>
      </c>
      <c r="F94" s="43">
        <f>'Tabelle3.7 G-T'!F31/'Tabelle3.1 insg '!F33*100</f>
        <v>65.884376636003267</v>
      </c>
      <c r="G94" s="43">
        <f>'Tabelle3.7 G-T'!G31/'Tabelle3.1 insg '!G33*100</f>
        <v>67.379773952869925</v>
      </c>
      <c r="H94" s="43">
        <f>'Tabelle3.7 G-T'!H31/'Tabelle3.1 insg '!H33*100</f>
        <v>67.367699165618916</v>
      </c>
      <c r="I94" s="43">
        <f>'Tabelle3.7 G-T'!I31/'Tabelle3.1 insg '!I33*100</f>
        <v>66.468719790084222</v>
      </c>
      <c r="J94" s="43">
        <f>'Tabelle3.7 G-T'!J31/'Tabelle3.1 insg '!J33*100</f>
        <v>67.603107400519605</v>
      </c>
      <c r="K94" s="43">
        <f>'Tabelle3.7 G-T'!K31/'Tabelle3.1 insg '!K33*100</f>
        <v>68.845819705641858</v>
      </c>
      <c r="L94" s="43">
        <f>'Tabelle3.7 G-T'!L31/'Tabelle3.1 insg '!L33*100</f>
        <v>69.408847151237438</v>
      </c>
      <c r="M94" s="43">
        <f>'Tabelle3.7 G-T'!M31/'Tabelle3.1 insg '!M33*100</f>
        <v>69.108007260992338</v>
      </c>
      <c r="N94" s="43">
        <f>'Tabelle3.7 G-T'!N31/'Tabelle3.1 insg '!N33*100</f>
        <v>68.346018773581235</v>
      </c>
      <c r="O94" s="43">
        <f>'Tabelle3.7 G-T'!O31/'Tabelle3.1 insg '!O33*100</f>
        <v>67.871965278719685</v>
      </c>
      <c r="P94" s="43">
        <f>'Tabelle3.7 G-T'!P31/'Tabelle3.1 insg '!P33*100</f>
        <v>66.983025850414421</v>
      </c>
      <c r="Q94" s="43">
        <f>'Tabelle3.7 G-T'!Q31/'Tabelle3.1 insg '!Q33*100</f>
        <v>65.398933631516527</v>
      </c>
      <c r="R94" s="43">
        <f>'Tabelle3.7 G-T'!R31/'Tabelle3.1 insg '!R33*100</f>
        <v>64.983378622563734</v>
      </c>
      <c r="S94" s="43">
        <f>'Tabelle3.7 G-T'!S31/'Tabelle3.1 insg '!S33*100</f>
        <v>64.997594044552656</v>
      </c>
      <c r="T94" s="43">
        <f>'Tabelle3.7 G-T'!T31/'Tabelle3.1 insg '!T33*100</f>
        <v>65.992104775613171</v>
      </c>
      <c r="U94" s="43">
        <f>'Tabelle3.7 G-T'!U31/'Tabelle3.1 insg '!U33*100</f>
        <v>67.098935693965089</v>
      </c>
      <c r="V94" s="43">
        <f>'Tabelle3.7 G-T'!V31/'Tabelle3.1 insg '!V33*100</f>
        <v>65.649965845980233</v>
      </c>
      <c r="W94" s="43">
        <f>'Tabelle3.7 G-T'!W31/'Tabelle3.1 insg '!W33*100</f>
        <v>64.697364164343071</v>
      </c>
      <c r="X94" s="43">
        <f>'Tabelle3.7 G-T'!X31/'Tabelle3.1 insg '!X33*100</f>
        <v>66.368803283864878</v>
      </c>
      <c r="Y94" s="43">
        <f>'Tabelle3.7 G-T'!Y31/'Tabelle3.1 insg '!Y33*100</f>
        <v>67.958096704848117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12:Y12"/>
    <mergeCell ref="B33:Y33"/>
    <mergeCell ref="A3:Y3"/>
    <mergeCell ref="W7:W10"/>
    <mergeCell ref="V7:V10"/>
    <mergeCell ref="E7:E10"/>
    <mergeCell ref="J7:J10"/>
    <mergeCell ref="L7:L10"/>
    <mergeCell ref="N7:N10"/>
    <mergeCell ref="M7:M10"/>
    <mergeCell ref="T7:T10"/>
    <mergeCell ref="U7:U10"/>
    <mergeCell ref="P7:P10"/>
    <mergeCell ref="F7:F10"/>
    <mergeCell ref="G7:G10"/>
    <mergeCell ref="B7:B10"/>
    <mergeCell ref="B6:Y6"/>
    <mergeCell ref="Y7:Y10"/>
    <mergeCell ref="C7:C10"/>
    <mergeCell ref="D7:D10"/>
    <mergeCell ref="X7:X10"/>
    <mergeCell ref="R7:R10"/>
    <mergeCell ref="S7:S10"/>
    <mergeCell ref="Q7:Q10"/>
    <mergeCell ref="O7:O10"/>
    <mergeCell ref="H7:H10"/>
    <mergeCell ref="I7:I10"/>
    <mergeCell ref="K7:K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70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71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f>'Tabelle1.8 G-J'!B14-'Tabelle2.8 G-J'!B14</f>
        <v>1.234</v>
      </c>
      <c r="C14" s="48">
        <f>'Tabelle1.8 G-J'!C14-'Tabelle2.8 G-J'!C14</f>
        <v>1.2230000000000008</v>
      </c>
      <c r="D14" s="48">
        <f>'Tabelle1.8 G-J'!D14-'Tabelle2.8 G-J'!D14</f>
        <v>1.1880000000000006</v>
      </c>
      <c r="E14" s="48">
        <f>'Tabelle1.8 G-J'!E14-'Tabelle2.8 G-J'!E14</f>
        <v>1.1399999999999988</v>
      </c>
      <c r="F14" s="48">
        <f>'Tabelle1.8 G-J'!F14-'Tabelle2.8 G-J'!F14</f>
        <v>1.1799999999999997</v>
      </c>
      <c r="G14" s="48">
        <f>'Tabelle1.8 G-J'!G14-'Tabelle2.8 G-J'!G14</f>
        <v>1.1959999999999997</v>
      </c>
      <c r="H14" s="48">
        <f>'Tabelle1.8 G-J'!H14-'Tabelle2.8 G-J'!H14</f>
        <v>1.2170000000000005</v>
      </c>
      <c r="I14" s="48">
        <f>'Tabelle1.8 G-J'!I14-'Tabelle2.8 G-J'!I14</f>
        <v>1.2210000000000001</v>
      </c>
      <c r="J14" s="48">
        <f>'Tabelle1.8 G-J'!J14-'Tabelle2.8 G-J'!J14</f>
        <v>1.2139999999999986</v>
      </c>
      <c r="K14" s="48">
        <f>'Tabelle1.8 G-J'!K14-'Tabelle2.8 G-J'!K14</f>
        <v>1.1969999999999992</v>
      </c>
      <c r="L14" s="48">
        <f>'Tabelle1.8 G-J'!L14-'Tabelle2.8 G-J'!L14</f>
        <v>1.2009999999999987</v>
      </c>
      <c r="M14" s="48">
        <f>'Tabelle1.8 G-J'!M14-'Tabelle2.8 G-J'!M14</f>
        <v>1.1259999999999994</v>
      </c>
      <c r="N14" s="48">
        <f>'Tabelle1.8 G-J'!N14-'Tabelle2.8 G-J'!N14</f>
        <v>1.0730000000000004</v>
      </c>
      <c r="O14" s="48">
        <f>'Tabelle1.8 G-J'!O14-'Tabelle2.8 G-J'!O14</f>
        <v>1.088000000000001</v>
      </c>
      <c r="P14" s="48">
        <f>'Tabelle1.8 G-J'!P14-'Tabelle2.8 G-J'!P14</f>
        <v>1.0460000000000012</v>
      </c>
      <c r="Q14" s="48">
        <f>'Tabelle1.8 G-J'!Q14-'Tabelle2.8 G-J'!Q14</f>
        <v>1.0140000000000011</v>
      </c>
      <c r="R14" s="48">
        <f>'Tabelle1.8 G-J'!R14-'Tabelle2.8 G-J'!R14</f>
        <v>0.99200000000000088</v>
      </c>
      <c r="S14" s="48">
        <f>'Tabelle1.8 G-J'!S14-'Tabelle2.8 G-J'!S14</f>
        <v>0.95200000000000085</v>
      </c>
      <c r="T14" s="48">
        <f>'Tabelle1.8 G-J'!T14-'Tabelle2.8 G-J'!T14</f>
        <v>0.9480000000000004</v>
      </c>
      <c r="U14" s="48">
        <f>'Tabelle1.8 G-J'!U14-'Tabelle2.8 G-J'!U14</f>
        <v>0.92100000000000026</v>
      </c>
      <c r="V14" s="48">
        <f>'Tabelle1.8 G-J'!V14-'Tabelle2.8 G-J'!V14</f>
        <v>0.87899999999999956</v>
      </c>
      <c r="W14" s="48">
        <f>'Tabelle1.8 G-J'!W14-'Tabelle2.8 G-J'!W14</f>
        <v>0.83300000000000018</v>
      </c>
      <c r="X14" s="48">
        <f>'Tabelle1.8 G-J'!X14-'Tabelle2.8 G-J'!X14</f>
        <v>0.80100000000000016</v>
      </c>
      <c r="Y14" s="48">
        <f>'Tabelle1.8 G-J'!Y14-'Tabelle2.8 G-J'!Y14</f>
        <v>0.75200000000000067</v>
      </c>
    </row>
    <row r="15" spans="1:25" ht="13.5" customHeight="1" x14ac:dyDescent="0.2">
      <c r="A15" s="42" t="s">
        <v>10</v>
      </c>
      <c r="B15" s="48">
        <f>'Tabelle1.8 G-J'!B15-'Tabelle2.8 G-J'!B15</f>
        <v>2.6730000000000018</v>
      </c>
      <c r="C15" s="48">
        <f>'Tabelle1.8 G-J'!C15-'Tabelle2.8 G-J'!C15</f>
        <v>2.4909999999999997</v>
      </c>
      <c r="D15" s="48">
        <f>'Tabelle1.8 G-J'!D15-'Tabelle2.8 G-J'!D15</f>
        <v>2.4110000000000014</v>
      </c>
      <c r="E15" s="48">
        <f>'Tabelle1.8 G-J'!E15-'Tabelle2.8 G-J'!E15</f>
        <v>2.4340000000000011</v>
      </c>
      <c r="F15" s="48">
        <f>'Tabelle1.8 G-J'!F15-'Tabelle2.8 G-J'!F15</f>
        <v>2.490000000000002</v>
      </c>
      <c r="G15" s="48">
        <f>'Tabelle1.8 G-J'!G15-'Tabelle2.8 G-J'!G15</f>
        <v>2.4860000000000007</v>
      </c>
      <c r="H15" s="48">
        <f>'Tabelle1.8 G-J'!H15-'Tabelle2.8 G-J'!H15</f>
        <v>2.4559999999999995</v>
      </c>
      <c r="I15" s="48">
        <f>'Tabelle1.8 G-J'!I15-'Tabelle2.8 G-J'!I15</f>
        <v>2.4610000000000021</v>
      </c>
      <c r="J15" s="48">
        <f>'Tabelle1.8 G-J'!J15-'Tabelle2.8 G-J'!J15</f>
        <v>2.5130000000000017</v>
      </c>
      <c r="K15" s="48">
        <f>'Tabelle1.8 G-J'!K15-'Tabelle2.8 G-J'!K15</f>
        <v>2.5850000000000009</v>
      </c>
      <c r="L15" s="48">
        <f>'Tabelle1.8 G-J'!L15-'Tabelle2.8 G-J'!L15</f>
        <v>2.554000000000002</v>
      </c>
      <c r="M15" s="48">
        <f>'Tabelle1.8 G-J'!M15-'Tabelle2.8 G-J'!M15</f>
        <v>2.3679999999999986</v>
      </c>
      <c r="N15" s="48">
        <f>'Tabelle1.8 G-J'!N15-'Tabelle2.8 G-J'!N15</f>
        <v>2.3640000000000008</v>
      </c>
      <c r="O15" s="48">
        <f>'Tabelle1.8 G-J'!O15-'Tabelle2.8 G-J'!O15</f>
        <v>2.3599999999999994</v>
      </c>
      <c r="P15" s="48">
        <f>'Tabelle1.8 G-J'!P15-'Tabelle2.8 G-J'!P15</f>
        <v>2.3170000000000002</v>
      </c>
      <c r="Q15" s="48">
        <f>'Tabelle1.8 G-J'!Q15-'Tabelle2.8 G-J'!Q15</f>
        <v>2.2759999999999998</v>
      </c>
      <c r="R15" s="48">
        <f>'Tabelle1.8 G-J'!R15-'Tabelle2.8 G-J'!R15</f>
        <v>2.2290000000000028</v>
      </c>
      <c r="S15" s="48">
        <f>'Tabelle1.8 G-J'!S15-'Tabelle2.8 G-J'!S15</f>
        <v>2.147000000000002</v>
      </c>
      <c r="T15" s="48">
        <f>'Tabelle1.8 G-J'!T15-'Tabelle2.8 G-J'!T15</f>
        <v>2.1950000000000003</v>
      </c>
      <c r="U15" s="48">
        <f>'Tabelle1.8 G-J'!U15-'Tabelle2.8 G-J'!U15</f>
        <v>2.1580000000000013</v>
      </c>
      <c r="V15" s="48">
        <f>'Tabelle1.8 G-J'!V15-'Tabelle2.8 G-J'!V15</f>
        <v>2.0620000000000012</v>
      </c>
      <c r="W15" s="48">
        <f>'Tabelle1.8 G-J'!W15-'Tabelle2.8 G-J'!W15</f>
        <v>1.9770000000000003</v>
      </c>
      <c r="X15" s="48">
        <f>'Tabelle1.8 G-J'!X15-'Tabelle2.8 G-J'!X15</f>
        <v>1.9229999999999983</v>
      </c>
      <c r="Y15" s="48">
        <f>'Tabelle1.8 G-J'!Y15-'Tabelle2.8 G-J'!Y15</f>
        <v>1.870000000000001</v>
      </c>
    </row>
    <row r="16" spans="1:25" ht="13.5" customHeight="1" x14ac:dyDescent="0.2">
      <c r="A16" s="42" t="s">
        <v>26</v>
      </c>
      <c r="B16" s="48">
        <f>'Tabelle1.8 G-J'!B16-'Tabelle2.8 G-J'!B16</f>
        <v>2.8179999999999978</v>
      </c>
      <c r="C16" s="48">
        <f>'Tabelle1.8 G-J'!C16-'Tabelle2.8 G-J'!C16</f>
        <v>2.8659999999999961</v>
      </c>
      <c r="D16" s="48">
        <f>'Tabelle1.8 G-J'!D16-'Tabelle2.8 G-J'!D16</f>
        <v>2.8299999999999983</v>
      </c>
      <c r="E16" s="48">
        <f>'Tabelle1.8 G-J'!E16-'Tabelle2.8 G-J'!E16</f>
        <v>2.754999999999999</v>
      </c>
      <c r="F16" s="48">
        <f>'Tabelle1.8 G-J'!F16-'Tabelle2.8 G-J'!F16</f>
        <v>2.7420000000000009</v>
      </c>
      <c r="G16" s="48">
        <f>'Tabelle1.8 G-J'!G16-'Tabelle2.8 G-J'!G16</f>
        <v>2.7310000000000016</v>
      </c>
      <c r="H16" s="48">
        <f>'Tabelle1.8 G-J'!H16-'Tabelle2.8 G-J'!H16</f>
        <v>2.7410000000000032</v>
      </c>
      <c r="I16" s="48">
        <f>'Tabelle1.8 G-J'!I16-'Tabelle2.8 G-J'!I16</f>
        <v>2.8370000000000033</v>
      </c>
      <c r="J16" s="48">
        <f>'Tabelle1.8 G-J'!J16-'Tabelle2.8 G-J'!J16</f>
        <v>2.8540000000000028</v>
      </c>
      <c r="K16" s="48">
        <f>'Tabelle1.8 G-J'!K16-'Tabelle2.8 G-J'!K16</f>
        <v>2.9840000000000018</v>
      </c>
      <c r="L16" s="48">
        <f>'Tabelle1.8 G-J'!L16-'Tabelle2.8 G-J'!L16</f>
        <v>3.0279999999999987</v>
      </c>
      <c r="M16" s="48">
        <f>'Tabelle1.8 G-J'!M16-'Tabelle2.8 G-J'!M16</f>
        <v>2.8999999999999986</v>
      </c>
      <c r="N16" s="48">
        <f>'Tabelle1.8 G-J'!N16-'Tabelle2.8 G-J'!N16</f>
        <v>2.8200000000000003</v>
      </c>
      <c r="O16" s="48">
        <f>'Tabelle1.8 G-J'!O16-'Tabelle2.8 G-J'!O16</f>
        <v>2.7980000000000018</v>
      </c>
      <c r="P16" s="48">
        <f>'Tabelle1.8 G-J'!P16-'Tabelle2.8 G-J'!P16</f>
        <v>2.7899999999999991</v>
      </c>
      <c r="Q16" s="48">
        <f>'Tabelle1.8 G-J'!Q16-'Tabelle2.8 G-J'!Q16</f>
        <v>2.6900000000000013</v>
      </c>
      <c r="R16" s="48">
        <f>'Tabelle1.8 G-J'!R16-'Tabelle2.8 G-J'!R16</f>
        <v>2.6419999999999995</v>
      </c>
      <c r="S16" s="48">
        <f>'Tabelle1.8 G-J'!S16-'Tabelle2.8 G-J'!S16</f>
        <v>2.5650000000000013</v>
      </c>
      <c r="T16" s="48">
        <f>'Tabelle1.8 G-J'!T16-'Tabelle2.8 G-J'!T16</f>
        <v>2.5799999999999983</v>
      </c>
      <c r="U16" s="48">
        <f>'Tabelle1.8 G-J'!U16-'Tabelle2.8 G-J'!U16</f>
        <v>2.5409999999999968</v>
      </c>
      <c r="V16" s="48">
        <f>'Tabelle1.8 G-J'!V16-'Tabelle2.8 G-J'!V16</f>
        <v>2.4080000000000013</v>
      </c>
      <c r="W16" s="48">
        <f>'Tabelle1.8 G-J'!W16-'Tabelle2.8 G-J'!W16</f>
        <v>2.3300000000000018</v>
      </c>
      <c r="X16" s="48">
        <f>'Tabelle1.8 G-J'!X16-'Tabelle2.8 G-J'!X16</f>
        <v>2.2220000000000013</v>
      </c>
      <c r="Y16" s="48">
        <f>'Tabelle1.8 G-J'!Y16-'Tabelle2.8 G-J'!Y16</f>
        <v>2.1370000000000005</v>
      </c>
    </row>
    <row r="17" spans="1:25" ht="13.5" customHeight="1" x14ac:dyDescent="0.2">
      <c r="A17" s="42" t="s">
        <v>6</v>
      </c>
      <c r="B17" s="48">
        <f>'Tabelle1.8 G-J'!B17-'Tabelle2.8 G-J'!B17</f>
        <v>1.1310000000000002</v>
      </c>
      <c r="C17" s="48">
        <f>'Tabelle1.8 G-J'!C17-'Tabelle2.8 G-J'!C17</f>
        <v>1.1399999999999997</v>
      </c>
      <c r="D17" s="48">
        <f>'Tabelle1.8 G-J'!D17-'Tabelle2.8 G-J'!D17</f>
        <v>1.0879999999999992</v>
      </c>
      <c r="E17" s="48">
        <f>'Tabelle1.8 G-J'!E17-'Tabelle2.8 G-J'!E17</f>
        <v>1.1280000000000001</v>
      </c>
      <c r="F17" s="48">
        <f>'Tabelle1.8 G-J'!F17-'Tabelle2.8 G-J'!F17</f>
        <v>1.1539999999999999</v>
      </c>
      <c r="G17" s="48">
        <f>'Tabelle1.8 G-J'!G17-'Tabelle2.8 G-J'!G17</f>
        <v>1.1789999999999994</v>
      </c>
      <c r="H17" s="48">
        <f>'Tabelle1.8 G-J'!H17-'Tabelle2.8 G-J'!H17</f>
        <v>1.1849999999999996</v>
      </c>
      <c r="I17" s="48">
        <f>'Tabelle1.8 G-J'!I17-'Tabelle2.8 G-J'!I17</f>
        <v>1.1529999999999996</v>
      </c>
      <c r="J17" s="48">
        <f>'Tabelle1.8 G-J'!J17-'Tabelle2.8 G-J'!J17</f>
        <v>1.149</v>
      </c>
      <c r="K17" s="48">
        <f>'Tabelle1.8 G-J'!K17-'Tabelle2.8 G-J'!K17</f>
        <v>1.1980000000000004</v>
      </c>
      <c r="L17" s="48">
        <f>'Tabelle1.8 G-J'!L17-'Tabelle2.8 G-J'!L17</f>
        <v>1.1740000000000004</v>
      </c>
      <c r="M17" s="48">
        <f>'Tabelle1.8 G-J'!M17-'Tabelle2.8 G-J'!M17</f>
        <v>1.1270000000000007</v>
      </c>
      <c r="N17" s="48">
        <f>'Tabelle1.8 G-J'!N17-'Tabelle2.8 G-J'!N17</f>
        <v>1.0559999999999992</v>
      </c>
      <c r="O17" s="48">
        <f>'Tabelle1.8 G-J'!O17-'Tabelle2.8 G-J'!O17</f>
        <v>1.0340000000000007</v>
      </c>
      <c r="P17" s="48">
        <f>'Tabelle1.8 G-J'!P17-'Tabelle2.8 G-J'!P17</f>
        <v>1.043000000000001</v>
      </c>
      <c r="Q17" s="48">
        <f>'Tabelle1.8 G-J'!Q17-'Tabelle2.8 G-J'!Q17</f>
        <v>1.0360000000000005</v>
      </c>
      <c r="R17" s="48">
        <f>'Tabelle1.8 G-J'!R17-'Tabelle2.8 G-J'!R17</f>
        <v>0.99799999999999933</v>
      </c>
      <c r="S17" s="48">
        <f>'Tabelle1.8 G-J'!S17-'Tabelle2.8 G-J'!S17</f>
        <v>0.95600000000000041</v>
      </c>
      <c r="T17" s="48">
        <f>'Tabelle1.8 G-J'!T17-'Tabelle2.8 G-J'!T17</f>
        <v>0.95100000000000051</v>
      </c>
      <c r="U17" s="48">
        <f>'Tabelle1.8 G-J'!U17-'Tabelle2.8 G-J'!U17</f>
        <v>0.93299999999999983</v>
      </c>
      <c r="V17" s="48">
        <f>'Tabelle1.8 G-J'!V17-'Tabelle2.8 G-J'!V17</f>
        <v>0.88200000000000056</v>
      </c>
      <c r="W17" s="48">
        <f>'Tabelle1.8 G-J'!W17-'Tabelle2.8 G-J'!W17</f>
        <v>0.84299999999999908</v>
      </c>
      <c r="X17" s="48">
        <f>'Tabelle1.8 G-J'!X17-'Tabelle2.8 G-J'!X17</f>
        <v>0.82000000000000117</v>
      </c>
      <c r="Y17" s="48">
        <f>'Tabelle1.8 G-J'!Y17-'Tabelle2.8 G-J'!Y17</f>
        <v>0.7759999999999998</v>
      </c>
    </row>
    <row r="18" spans="1:25" ht="13.5" customHeight="1" x14ac:dyDescent="0.2">
      <c r="A18" s="42" t="s">
        <v>11</v>
      </c>
      <c r="B18" s="48">
        <f>'Tabelle1.8 G-J'!B18-'Tabelle2.8 G-J'!B18</f>
        <v>2.347999999999999</v>
      </c>
      <c r="C18" s="48">
        <f>'Tabelle1.8 G-J'!C18-'Tabelle2.8 G-J'!C18</f>
        <v>2.2479999999999993</v>
      </c>
      <c r="D18" s="48">
        <f>'Tabelle1.8 G-J'!D18-'Tabelle2.8 G-J'!D18</f>
        <v>2.2300000000000022</v>
      </c>
      <c r="E18" s="48">
        <f>'Tabelle1.8 G-J'!E18-'Tabelle2.8 G-J'!E18</f>
        <v>2.2120000000000015</v>
      </c>
      <c r="F18" s="48">
        <f>'Tabelle1.8 G-J'!F18-'Tabelle2.8 G-J'!F18</f>
        <v>2.218</v>
      </c>
      <c r="G18" s="48">
        <f>'Tabelle1.8 G-J'!G18-'Tabelle2.8 G-J'!G18</f>
        <v>2.2170000000000005</v>
      </c>
      <c r="H18" s="48">
        <f>'Tabelle1.8 G-J'!H18-'Tabelle2.8 G-J'!H18</f>
        <v>2.1859999999999982</v>
      </c>
      <c r="I18" s="48">
        <f>'Tabelle1.8 G-J'!I18-'Tabelle2.8 G-J'!I18</f>
        <v>2.1770000000000014</v>
      </c>
      <c r="J18" s="48">
        <f>'Tabelle1.8 G-J'!J18-'Tabelle2.8 G-J'!J18</f>
        <v>2.1990000000000016</v>
      </c>
      <c r="K18" s="48">
        <f>'Tabelle1.8 G-J'!K18-'Tabelle2.8 G-J'!K18</f>
        <v>2.2789999999999999</v>
      </c>
      <c r="L18" s="48">
        <f>'Tabelle1.8 G-J'!L18-'Tabelle2.8 G-J'!L18</f>
        <v>2.2270000000000003</v>
      </c>
      <c r="M18" s="48">
        <f>'Tabelle1.8 G-J'!M18-'Tabelle2.8 G-J'!M18</f>
        <v>2.0999999999999996</v>
      </c>
      <c r="N18" s="48">
        <f>'Tabelle1.8 G-J'!N18-'Tabelle2.8 G-J'!N18</f>
        <v>2.0429999999999993</v>
      </c>
      <c r="O18" s="48">
        <f>'Tabelle1.8 G-J'!O18-'Tabelle2.8 G-J'!O18</f>
        <v>2.0139999999999993</v>
      </c>
      <c r="P18" s="48">
        <f>'Tabelle1.8 G-J'!P18-'Tabelle2.8 G-J'!P18</f>
        <v>1.9960000000000022</v>
      </c>
      <c r="Q18" s="48">
        <f>'Tabelle1.8 G-J'!Q18-'Tabelle2.8 G-J'!Q18</f>
        <v>1.9329999999999998</v>
      </c>
      <c r="R18" s="48">
        <f>'Tabelle1.8 G-J'!R18-'Tabelle2.8 G-J'!R18</f>
        <v>1.8729999999999993</v>
      </c>
      <c r="S18" s="48">
        <f>'Tabelle1.8 G-J'!S18-'Tabelle2.8 G-J'!S18</f>
        <v>1.7959999999999994</v>
      </c>
      <c r="T18" s="48">
        <f>'Tabelle1.8 G-J'!T18-'Tabelle2.8 G-J'!T18</f>
        <v>1.7699999999999996</v>
      </c>
      <c r="U18" s="48">
        <f>'Tabelle1.8 G-J'!U18-'Tabelle2.8 G-J'!U18</f>
        <v>1.7259999999999991</v>
      </c>
      <c r="V18" s="48">
        <f>'Tabelle1.8 G-J'!V18-'Tabelle2.8 G-J'!V18</f>
        <v>1.6639999999999997</v>
      </c>
      <c r="W18" s="48">
        <f>'Tabelle1.8 G-J'!W18-'Tabelle2.8 G-J'!W18</f>
        <v>1.5670000000000002</v>
      </c>
      <c r="X18" s="48">
        <f>'Tabelle1.8 G-J'!X18-'Tabelle2.8 G-J'!X18</f>
        <v>1.488999999999999</v>
      </c>
      <c r="Y18" s="48">
        <f>'Tabelle1.8 G-J'!Y18-'Tabelle2.8 G-J'!Y18</f>
        <v>1.4370000000000012</v>
      </c>
    </row>
    <row r="19" spans="1:25" ht="13.5" customHeight="1" x14ac:dyDescent="0.2">
      <c r="A19" s="42" t="s">
        <v>12</v>
      </c>
      <c r="B19" s="48">
        <f>'Tabelle1.8 G-J'!B19-'Tabelle2.8 G-J'!B19</f>
        <v>2.125</v>
      </c>
      <c r="C19" s="48">
        <f>'Tabelle1.8 G-J'!C19-'Tabelle2.8 G-J'!C19</f>
        <v>2.16</v>
      </c>
      <c r="D19" s="48">
        <f>'Tabelle1.8 G-J'!D19-'Tabelle2.8 G-J'!D19</f>
        <v>2.125</v>
      </c>
      <c r="E19" s="48">
        <f>'Tabelle1.8 G-J'!E19-'Tabelle2.8 G-J'!E19</f>
        <v>2.0919999999999987</v>
      </c>
      <c r="F19" s="48">
        <f>'Tabelle1.8 G-J'!F19-'Tabelle2.8 G-J'!F19</f>
        <v>2.0190000000000019</v>
      </c>
      <c r="G19" s="48">
        <f>'Tabelle1.8 G-J'!G19-'Tabelle2.8 G-J'!G19</f>
        <v>2.1050000000000004</v>
      </c>
      <c r="H19" s="48">
        <f>'Tabelle1.8 G-J'!H19-'Tabelle2.8 G-J'!H19</f>
        <v>2.0829999999999984</v>
      </c>
      <c r="I19" s="48">
        <f>'Tabelle1.8 G-J'!I19-'Tabelle2.8 G-J'!I19</f>
        <v>2.0790000000000006</v>
      </c>
      <c r="J19" s="48">
        <f>'Tabelle1.8 G-J'!J19-'Tabelle2.8 G-J'!J19</f>
        <v>2.0839999999999996</v>
      </c>
      <c r="K19" s="48">
        <f>'Tabelle1.8 G-J'!K19-'Tabelle2.8 G-J'!K19</f>
        <v>2.1739999999999995</v>
      </c>
      <c r="L19" s="48">
        <f>'Tabelle1.8 G-J'!L19-'Tabelle2.8 G-J'!L19</f>
        <v>2.152000000000001</v>
      </c>
      <c r="M19" s="48">
        <f>'Tabelle1.8 G-J'!M19-'Tabelle2.8 G-J'!M19</f>
        <v>2.0440000000000005</v>
      </c>
      <c r="N19" s="48">
        <f>'Tabelle1.8 G-J'!N19-'Tabelle2.8 G-J'!N19</f>
        <v>1.9819999999999993</v>
      </c>
      <c r="O19" s="48">
        <f>'Tabelle1.8 G-J'!O19-'Tabelle2.8 G-J'!O19</f>
        <v>1.9480000000000004</v>
      </c>
      <c r="P19" s="48">
        <f>'Tabelle1.8 G-J'!P19-'Tabelle2.8 G-J'!P19</f>
        <v>1.9250000000000007</v>
      </c>
      <c r="Q19" s="48">
        <f>'Tabelle1.8 G-J'!Q19-'Tabelle2.8 G-J'!Q19</f>
        <v>1.8979999999999997</v>
      </c>
      <c r="R19" s="48">
        <f>'Tabelle1.8 G-J'!R19-'Tabelle2.8 G-J'!R19</f>
        <v>1.8369999999999997</v>
      </c>
      <c r="S19" s="48">
        <f>'Tabelle1.8 G-J'!S19-'Tabelle2.8 G-J'!S19</f>
        <v>1.75</v>
      </c>
      <c r="T19" s="48">
        <f>'Tabelle1.8 G-J'!T19-'Tabelle2.8 G-J'!T19</f>
        <v>1.7520000000000024</v>
      </c>
      <c r="U19" s="48">
        <f>'Tabelle1.8 G-J'!U19-'Tabelle2.8 G-J'!U19</f>
        <v>1.7199999999999989</v>
      </c>
      <c r="V19" s="48">
        <f>'Tabelle1.8 G-J'!V19-'Tabelle2.8 G-J'!V19</f>
        <v>1.6430000000000007</v>
      </c>
      <c r="W19" s="48">
        <f>'Tabelle1.8 G-J'!W19-'Tabelle2.8 G-J'!W19</f>
        <v>1.5599999999999987</v>
      </c>
      <c r="X19" s="48">
        <f>'Tabelle1.8 G-J'!X19-'Tabelle2.8 G-J'!X19</f>
        <v>1.4870000000000019</v>
      </c>
      <c r="Y19" s="48">
        <f>'Tabelle1.8 G-J'!Y19-'Tabelle2.8 G-J'!Y19</f>
        <v>1.4310000000000009</v>
      </c>
    </row>
    <row r="20" spans="1:25" ht="13.5" customHeight="1" x14ac:dyDescent="0.2">
      <c r="A20" s="42" t="s">
        <v>3</v>
      </c>
      <c r="B20" s="48">
        <f>'Tabelle1.8 G-J'!B20-'Tabelle2.8 G-J'!B20</f>
        <v>2.8269999999999982</v>
      </c>
      <c r="C20" s="48">
        <f>'Tabelle1.8 G-J'!C20-'Tabelle2.8 G-J'!C20</f>
        <v>2.6630000000000003</v>
      </c>
      <c r="D20" s="48">
        <f>'Tabelle1.8 G-J'!D20-'Tabelle2.8 G-J'!D20</f>
        <v>2.5799999999999983</v>
      </c>
      <c r="E20" s="48">
        <f>'Tabelle1.8 G-J'!E20-'Tabelle2.8 G-J'!E20</f>
        <v>2.5800000000000018</v>
      </c>
      <c r="F20" s="48">
        <f>'Tabelle1.8 G-J'!F20-'Tabelle2.8 G-J'!F20</f>
        <v>2.6170000000000009</v>
      </c>
      <c r="G20" s="48">
        <f>'Tabelle1.8 G-J'!G20-'Tabelle2.8 G-J'!G20</f>
        <v>2.5740000000000016</v>
      </c>
      <c r="H20" s="48">
        <f>'Tabelle1.8 G-J'!H20-'Tabelle2.8 G-J'!H20</f>
        <v>2.6180000000000003</v>
      </c>
      <c r="I20" s="48">
        <f>'Tabelle1.8 G-J'!I20-'Tabelle2.8 G-J'!I20</f>
        <v>2.5630000000000024</v>
      </c>
      <c r="J20" s="48">
        <f>'Tabelle1.8 G-J'!J20-'Tabelle2.8 G-J'!J20</f>
        <v>2.6640000000000015</v>
      </c>
      <c r="K20" s="48">
        <f>'Tabelle1.8 G-J'!K20-'Tabelle2.8 G-J'!K20</f>
        <v>2.6800000000000015</v>
      </c>
      <c r="L20" s="48">
        <f>'Tabelle1.8 G-J'!L20-'Tabelle2.8 G-J'!L20</f>
        <v>2.6510000000000016</v>
      </c>
      <c r="M20" s="48">
        <f>'Tabelle1.8 G-J'!M20-'Tabelle2.8 G-J'!M20</f>
        <v>2.5200000000000014</v>
      </c>
      <c r="N20" s="48">
        <f>'Tabelle1.8 G-J'!N20-'Tabelle2.8 G-J'!N20</f>
        <v>2.4149999999999991</v>
      </c>
      <c r="O20" s="48">
        <f>'Tabelle1.8 G-J'!O20-'Tabelle2.8 G-J'!O20</f>
        <v>2.4000000000000004</v>
      </c>
      <c r="P20" s="48">
        <f>'Tabelle1.8 G-J'!P20-'Tabelle2.8 G-J'!P20</f>
        <v>2.3369999999999997</v>
      </c>
      <c r="Q20" s="48">
        <f>'Tabelle1.8 G-J'!Q20-'Tabelle2.8 G-J'!Q20</f>
        <v>2.293000000000001</v>
      </c>
      <c r="R20" s="48">
        <f>'Tabelle1.8 G-J'!R20-'Tabelle2.8 G-J'!R20</f>
        <v>2.2349999999999994</v>
      </c>
      <c r="S20" s="48">
        <f>'Tabelle1.8 G-J'!S20-'Tabelle2.8 G-J'!S20</f>
        <v>2.1270000000000024</v>
      </c>
      <c r="T20" s="48">
        <f>'Tabelle1.8 G-J'!T20-'Tabelle2.8 G-J'!T20</f>
        <v>2.1169999999999991</v>
      </c>
      <c r="U20" s="48">
        <f>'Tabelle1.8 G-J'!U20-'Tabelle2.8 G-J'!U20</f>
        <v>2.0790000000000006</v>
      </c>
      <c r="V20" s="48">
        <f>'Tabelle1.8 G-J'!V20-'Tabelle2.8 G-J'!V20</f>
        <v>1.9640000000000004</v>
      </c>
      <c r="W20" s="48">
        <f>'Tabelle1.8 G-J'!W20-'Tabelle2.8 G-J'!W20</f>
        <v>1.8300000000000018</v>
      </c>
      <c r="X20" s="48">
        <f>'Tabelle1.8 G-J'!X20-'Tabelle2.8 G-J'!X20</f>
        <v>1.7459999999999987</v>
      </c>
      <c r="Y20" s="48">
        <f>'Tabelle1.8 G-J'!Y20-'Tabelle2.8 G-J'!Y20</f>
        <v>1.6580000000000013</v>
      </c>
    </row>
    <row r="21" spans="1:25" ht="13.5" customHeight="1" x14ac:dyDescent="0.2">
      <c r="A21" s="42" t="s">
        <v>13</v>
      </c>
      <c r="B21" s="48">
        <f>'Tabelle1.8 G-J'!B21-'Tabelle2.8 G-J'!B21</f>
        <v>3.3240000000000016</v>
      </c>
      <c r="C21" s="48">
        <f>'Tabelle1.8 G-J'!C21-'Tabelle2.8 G-J'!C21</f>
        <v>3.4340000000000011</v>
      </c>
      <c r="D21" s="48">
        <f>'Tabelle1.8 G-J'!D21-'Tabelle2.8 G-J'!D21</f>
        <v>3.4009999999999998</v>
      </c>
      <c r="E21" s="48">
        <f>'Tabelle1.8 G-J'!E21-'Tabelle2.8 G-J'!E21</f>
        <v>3.4220000000000006</v>
      </c>
      <c r="F21" s="48">
        <f>'Tabelle1.8 G-J'!F21-'Tabelle2.8 G-J'!F21</f>
        <v>3.4439999999999991</v>
      </c>
      <c r="G21" s="48">
        <f>'Tabelle1.8 G-J'!G21-'Tabelle2.8 G-J'!G21</f>
        <v>3.4770000000000003</v>
      </c>
      <c r="H21" s="48">
        <f>'Tabelle1.8 G-J'!H21-'Tabelle2.8 G-J'!H21</f>
        <v>3.5190000000000019</v>
      </c>
      <c r="I21" s="48">
        <f>'Tabelle1.8 G-J'!I21-'Tabelle2.8 G-J'!I21</f>
        <v>3.4960000000000022</v>
      </c>
      <c r="J21" s="48">
        <f>'Tabelle1.8 G-J'!J21-'Tabelle2.8 G-J'!J21</f>
        <v>3.5390000000000015</v>
      </c>
      <c r="K21" s="48">
        <f>'Tabelle1.8 G-J'!K21-'Tabelle2.8 G-J'!K21</f>
        <v>3.5019999999999989</v>
      </c>
      <c r="L21" s="48">
        <f>'Tabelle1.8 G-J'!L21-'Tabelle2.8 G-J'!L21</f>
        <v>3.4359999999999999</v>
      </c>
      <c r="M21" s="48">
        <f>'Tabelle1.8 G-J'!M21-'Tabelle2.8 G-J'!M21</f>
        <v>3.2949999999999982</v>
      </c>
      <c r="N21" s="48">
        <f>'Tabelle1.8 G-J'!N21-'Tabelle2.8 G-J'!N21</f>
        <v>3.1899999999999977</v>
      </c>
      <c r="O21" s="48">
        <f>'Tabelle1.8 G-J'!O21-'Tabelle2.8 G-J'!O21</f>
        <v>3.2260000000000026</v>
      </c>
      <c r="P21" s="48">
        <f>'Tabelle1.8 G-J'!P21-'Tabelle2.8 G-J'!P21</f>
        <v>3.2190000000000012</v>
      </c>
      <c r="Q21" s="48">
        <f>'Tabelle1.8 G-J'!Q21-'Tabelle2.8 G-J'!Q21</f>
        <v>3.1440000000000019</v>
      </c>
      <c r="R21" s="48">
        <f>'Tabelle1.8 G-J'!R21-'Tabelle2.8 G-J'!R21</f>
        <v>3.083000000000002</v>
      </c>
      <c r="S21" s="48">
        <f>'Tabelle1.8 G-J'!S21-'Tabelle2.8 G-J'!S21</f>
        <v>2.8939999999999984</v>
      </c>
      <c r="T21" s="48">
        <f>'Tabelle1.8 G-J'!T21-'Tabelle2.8 G-J'!T21</f>
        <v>2.8629999999999995</v>
      </c>
      <c r="U21" s="48">
        <f>'Tabelle1.8 G-J'!U21-'Tabelle2.8 G-J'!U21</f>
        <v>2.7959999999999994</v>
      </c>
      <c r="V21" s="48">
        <f>'Tabelle1.8 G-J'!V21-'Tabelle2.8 G-J'!V21</f>
        <v>2.6870000000000012</v>
      </c>
      <c r="W21" s="48">
        <f>'Tabelle1.8 G-J'!W21-'Tabelle2.8 G-J'!W21</f>
        <v>2.5470000000000006</v>
      </c>
      <c r="X21" s="48">
        <f>'Tabelle1.8 G-J'!X21-'Tabelle2.8 G-J'!X21</f>
        <v>2.4570000000000007</v>
      </c>
      <c r="Y21" s="48">
        <f>'Tabelle1.8 G-J'!Y21-'Tabelle2.8 G-J'!Y21</f>
        <v>2.3680000000000021</v>
      </c>
    </row>
    <row r="22" spans="1:25" ht="13.5" customHeight="1" x14ac:dyDescent="0.2">
      <c r="A22" s="42" t="s">
        <v>4</v>
      </c>
      <c r="B22" s="48">
        <f>'Tabelle1.8 G-J'!B22-'Tabelle2.8 G-J'!B22</f>
        <v>1.1900000000000004</v>
      </c>
      <c r="C22" s="48">
        <f>'Tabelle1.8 G-J'!C22-'Tabelle2.8 G-J'!C22</f>
        <v>1.2219999999999995</v>
      </c>
      <c r="D22" s="48">
        <f>'Tabelle1.8 G-J'!D22-'Tabelle2.8 G-J'!D22</f>
        <v>1.1640000000000006</v>
      </c>
      <c r="E22" s="48">
        <f>'Tabelle1.8 G-J'!E22-'Tabelle2.8 G-J'!E22</f>
        <v>1.17</v>
      </c>
      <c r="F22" s="48">
        <f>'Tabelle1.8 G-J'!F22-'Tabelle2.8 G-J'!F22</f>
        <v>1.152000000000001</v>
      </c>
      <c r="G22" s="48">
        <f>'Tabelle1.8 G-J'!G22-'Tabelle2.8 G-J'!G22</f>
        <v>1.133</v>
      </c>
      <c r="H22" s="48">
        <f>'Tabelle1.8 G-J'!H22-'Tabelle2.8 G-J'!H22</f>
        <v>1.1409999999999991</v>
      </c>
      <c r="I22" s="48">
        <f>'Tabelle1.8 G-J'!I22-'Tabelle2.8 G-J'!I22</f>
        <v>1.1449999999999996</v>
      </c>
      <c r="J22" s="48">
        <f>'Tabelle1.8 G-J'!J22-'Tabelle2.8 G-J'!J22</f>
        <v>1.181</v>
      </c>
      <c r="K22" s="48">
        <f>'Tabelle1.8 G-J'!K22-'Tabelle2.8 G-J'!K22</f>
        <v>1.2249999999999996</v>
      </c>
      <c r="L22" s="48">
        <f>'Tabelle1.8 G-J'!L22-'Tabelle2.8 G-J'!L22</f>
        <v>1.194</v>
      </c>
      <c r="M22" s="48">
        <f>'Tabelle1.8 G-J'!M22-'Tabelle2.8 G-J'!M22</f>
        <v>1.1390000000000011</v>
      </c>
      <c r="N22" s="48">
        <f>'Tabelle1.8 G-J'!N22-'Tabelle2.8 G-J'!N22</f>
        <v>1.1139999999999999</v>
      </c>
      <c r="O22" s="48">
        <f>'Tabelle1.8 G-J'!O22-'Tabelle2.8 G-J'!O22</f>
        <v>1.1099999999999994</v>
      </c>
      <c r="P22" s="48">
        <f>'Tabelle1.8 G-J'!P22-'Tabelle2.8 G-J'!P22</f>
        <v>1.1000000000000005</v>
      </c>
      <c r="Q22" s="48">
        <f>'Tabelle1.8 G-J'!Q22-'Tabelle2.8 G-J'!Q22</f>
        <v>1.0620000000000003</v>
      </c>
      <c r="R22" s="48">
        <f>'Tabelle1.8 G-J'!R22-'Tabelle2.8 G-J'!R22</f>
        <v>1.0279999999999996</v>
      </c>
      <c r="S22" s="48">
        <f>'Tabelle1.8 G-J'!S22-'Tabelle2.8 G-J'!S22</f>
        <v>0.96999999999999975</v>
      </c>
      <c r="T22" s="48">
        <f>'Tabelle1.8 G-J'!T22-'Tabelle2.8 G-J'!T22</f>
        <v>0.97200000000000042</v>
      </c>
      <c r="U22" s="48">
        <f>'Tabelle1.8 G-J'!U22-'Tabelle2.8 G-J'!U22</f>
        <v>0.95399999999999974</v>
      </c>
      <c r="V22" s="48">
        <f>'Tabelle1.8 G-J'!V22-'Tabelle2.8 G-J'!V22</f>
        <v>0.92199999999999971</v>
      </c>
      <c r="W22" s="48">
        <f>'Tabelle1.8 G-J'!W22-'Tabelle2.8 G-J'!W22</f>
        <v>0.86900000000000066</v>
      </c>
      <c r="X22" s="48">
        <f>'Tabelle1.8 G-J'!X22-'Tabelle2.8 G-J'!X22</f>
        <v>0.82599999999999962</v>
      </c>
      <c r="Y22" s="48">
        <f>'Tabelle1.8 G-J'!Y22-'Tabelle2.8 G-J'!Y22</f>
        <v>0.81099999999999994</v>
      </c>
    </row>
    <row r="23" spans="1:25" ht="13.5" customHeight="1" x14ac:dyDescent="0.2">
      <c r="A23" s="42" t="s">
        <v>14</v>
      </c>
      <c r="B23" s="48">
        <f>'Tabelle1.8 G-J'!B23-'Tabelle2.8 G-J'!B23</f>
        <v>2.1579999999999995</v>
      </c>
      <c r="C23" s="48">
        <f>'Tabelle1.8 G-J'!C23-'Tabelle2.8 G-J'!C23</f>
        <v>2.0679999999999996</v>
      </c>
      <c r="D23" s="48">
        <f>'Tabelle1.8 G-J'!D23-'Tabelle2.8 G-J'!D23</f>
        <v>2.0760000000000005</v>
      </c>
      <c r="E23" s="48">
        <f>'Tabelle1.8 G-J'!E23-'Tabelle2.8 G-J'!E23</f>
        <v>1.968</v>
      </c>
      <c r="F23" s="48">
        <f>'Tabelle1.8 G-J'!F23-'Tabelle2.8 G-J'!F23</f>
        <v>1.9689999999999994</v>
      </c>
      <c r="G23" s="48">
        <f>'Tabelle1.8 G-J'!G23-'Tabelle2.8 G-J'!G23</f>
        <v>1.9909999999999997</v>
      </c>
      <c r="H23" s="48">
        <f>'Tabelle1.8 G-J'!H23-'Tabelle2.8 G-J'!H23</f>
        <v>2.0229999999999997</v>
      </c>
      <c r="I23" s="48">
        <f>'Tabelle1.8 G-J'!I23-'Tabelle2.8 G-J'!I23</f>
        <v>1.9789999999999992</v>
      </c>
      <c r="J23" s="48">
        <f>'Tabelle1.8 G-J'!J23-'Tabelle2.8 G-J'!J23</f>
        <v>2.0419999999999998</v>
      </c>
      <c r="K23" s="48">
        <f>'Tabelle1.8 G-J'!K23-'Tabelle2.8 G-J'!K23</f>
        <v>2.0660000000000007</v>
      </c>
      <c r="L23" s="48">
        <f>'Tabelle1.8 G-J'!L23-'Tabelle2.8 G-J'!L23</f>
        <v>1.9949999999999992</v>
      </c>
      <c r="M23" s="48">
        <f>'Tabelle1.8 G-J'!M23-'Tabelle2.8 G-J'!M23</f>
        <v>1.8740000000000006</v>
      </c>
      <c r="N23" s="48">
        <f>'Tabelle1.8 G-J'!N23-'Tabelle2.8 G-J'!N23</f>
        <v>1.8279999999999994</v>
      </c>
      <c r="O23" s="48">
        <f>'Tabelle1.8 G-J'!O23-'Tabelle2.8 G-J'!O23</f>
        <v>1.8070000000000004</v>
      </c>
      <c r="P23" s="48">
        <f>'Tabelle1.8 G-J'!P23-'Tabelle2.8 G-J'!P23</f>
        <v>1.7959999999999994</v>
      </c>
      <c r="Q23" s="48">
        <f>'Tabelle1.8 G-J'!Q23-'Tabelle2.8 G-J'!Q23</f>
        <v>1.754999999999999</v>
      </c>
      <c r="R23" s="48">
        <f>'Tabelle1.8 G-J'!R23-'Tabelle2.8 G-J'!R23</f>
        <v>1.6920000000000002</v>
      </c>
      <c r="S23" s="48">
        <f>'Tabelle1.8 G-J'!S23-'Tabelle2.8 G-J'!S23</f>
        <v>1.5980000000000008</v>
      </c>
      <c r="T23" s="48">
        <f>'Tabelle1.8 G-J'!T23-'Tabelle2.8 G-J'!T23</f>
        <v>1.5570000000000004</v>
      </c>
      <c r="U23" s="48">
        <f>'Tabelle1.8 G-J'!U23-'Tabelle2.8 G-J'!U23</f>
        <v>1.5299999999999994</v>
      </c>
      <c r="V23" s="48">
        <f>'Tabelle1.8 G-J'!V23-'Tabelle2.8 G-J'!V23</f>
        <v>1.4489999999999998</v>
      </c>
      <c r="W23" s="48">
        <f>'Tabelle1.8 G-J'!W23-'Tabelle2.8 G-J'!W23</f>
        <v>1.3570000000000011</v>
      </c>
      <c r="X23" s="48">
        <f>'Tabelle1.8 G-J'!X23-'Tabelle2.8 G-J'!X23</f>
        <v>1.2880000000000003</v>
      </c>
      <c r="Y23" s="48">
        <f>'Tabelle1.8 G-J'!Y23-'Tabelle2.8 G-J'!Y23</f>
        <v>1.2409999999999997</v>
      </c>
    </row>
    <row r="24" spans="1:25" ht="13.5" customHeight="1" x14ac:dyDescent="0.2">
      <c r="A24" s="42" t="s">
        <v>15</v>
      </c>
      <c r="B24" s="48">
        <f>'Tabelle1.8 G-J'!B24-'Tabelle2.8 G-J'!B24</f>
        <v>2.3900000000000006</v>
      </c>
      <c r="C24" s="48">
        <f>'Tabelle1.8 G-J'!C24-'Tabelle2.8 G-J'!C24</f>
        <v>2.3949999999999996</v>
      </c>
      <c r="D24" s="48">
        <f>'Tabelle1.8 G-J'!D24-'Tabelle2.8 G-J'!D24</f>
        <v>2.370000000000001</v>
      </c>
      <c r="E24" s="48">
        <f>'Tabelle1.8 G-J'!E24-'Tabelle2.8 G-J'!E24</f>
        <v>2.4120000000000026</v>
      </c>
      <c r="F24" s="48">
        <f>'Tabelle1.8 G-J'!F24-'Tabelle2.8 G-J'!F24</f>
        <v>2.3760000000000012</v>
      </c>
      <c r="G24" s="48">
        <f>'Tabelle1.8 G-J'!G24-'Tabelle2.8 G-J'!G24</f>
        <v>2.3490000000000002</v>
      </c>
      <c r="H24" s="48">
        <f>'Tabelle1.8 G-J'!H24-'Tabelle2.8 G-J'!H24</f>
        <v>2.4089999999999989</v>
      </c>
      <c r="I24" s="48">
        <f>'Tabelle1.8 G-J'!I24-'Tabelle2.8 G-J'!I24</f>
        <v>2.347999999999999</v>
      </c>
      <c r="J24" s="48">
        <f>'Tabelle1.8 G-J'!J24-'Tabelle2.8 G-J'!J24</f>
        <v>2.4110000000000014</v>
      </c>
      <c r="K24" s="48">
        <f>'Tabelle1.8 G-J'!K24-'Tabelle2.8 G-J'!K24</f>
        <v>2.4980000000000011</v>
      </c>
      <c r="L24" s="48">
        <f>'Tabelle1.8 G-J'!L24-'Tabelle2.8 G-J'!L24</f>
        <v>2.5740000000000016</v>
      </c>
      <c r="M24" s="48">
        <f>'Tabelle1.8 G-J'!M24-'Tabelle2.8 G-J'!M24</f>
        <v>2.5629999999999988</v>
      </c>
      <c r="N24" s="48">
        <f>'Tabelle1.8 G-J'!N24-'Tabelle2.8 G-J'!N24</f>
        <v>2.4110000000000014</v>
      </c>
      <c r="O24" s="48">
        <f>'Tabelle1.8 G-J'!O24-'Tabelle2.8 G-J'!O24</f>
        <v>2.3900000000000006</v>
      </c>
      <c r="P24" s="48">
        <f>'Tabelle1.8 G-J'!P24-'Tabelle2.8 G-J'!P24</f>
        <v>2.3320000000000007</v>
      </c>
      <c r="Q24" s="48">
        <f>'Tabelle1.8 G-J'!Q24-'Tabelle2.8 G-J'!Q24</f>
        <v>2.2390000000000008</v>
      </c>
      <c r="R24" s="48">
        <f>'Tabelle1.8 G-J'!R24-'Tabelle2.8 G-J'!R24</f>
        <v>2.2040000000000006</v>
      </c>
      <c r="S24" s="48">
        <f>'Tabelle1.8 G-J'!S24-'Tabelle2.8 G-J'!S24</f>
        <v>2.0910000000000011</v>
      </c>
      <c r="T24" s="48">
        <f>'Tabelle1.8 G-J'!T24-'Tabelle2.8 G-J'!T24</f>
        <v>2.0609999999999999</v>
      </c>
      <c r="U24" s="48">
        <f>'Tabelle1.8 G-J'!U24-'Tabelle2.8 G-J'!U24</f>
        <v>2.0059999999999967</v>
      </c>
      <c r="V24" s="48">
        <f>'Tabelle1.8 G-J'!V24-'Tabelle2.8 G-J'!V24</f>
        <v>1.916999999999998</v>
      </c>
      <c r="W24" s="48">
        <f>'Tabelle1.8 G-J'!W24-'Tabelle2.8 G-J'!W24</f>
        <v>1.8159999999999989</v>
      </c>
      <c r="X24" s="48">
        <f>'Tabelle1.8 G-J'!X24-'Tabelle2.8 G-J'!X24</f>
        <v>1.7339999999999982</v>
      </c>
      <c r="Y24" s="48">
        <f>'Tabelle1.8 G-J'!Y24-'Tabelle2.8 G-J'!Y24</f>
        <v>1.6559999999999988</v>
      </c>
    </row>
    <row r="25" spans="1:25" ht="13.5" customHeight="1" x14ac:dyDescent="0.2">
      <c r="A25" s="42" t="s">
        <v>16</v>
      </c>
      <c r="B25" s="48">
        <f>'Tabelle1.8 G-J'!B25-'Tabelle2.8 G-J'!B25</f>
        <v>2.7670000000000012</v>
      </c>
      <c r="C25" s="48">
        <f>'Tabelle1.8 G-J'!C25-'Tabelle2.8 G-J'!C25</f>
        <v>2.8409999999999993</v>
      </c>
      <c r="D25" s="48">
        <f>'Tabelle1.8 G-J'!D25-'Tabelle2.8 G-J'!D25</f>
        <v>2.7479999999999976</v>
      </c>
      <c r="E25" s="48">
        <f>'Tabelle1.8 G-J'!E25-'Tabelle2.8 G-J'!E25</f>
        <v>2.6679999999999975</v>
      </c>
      <c r="F25" s="48">
        <f>'Tabelle1.8 G-J'!F25-'Tabelle2.8 G-J'!F25</f>
        <v>2.6350000000000016</v>
      </c>
      <c r="G25" s="48">
        <f>'Tabelle1.8 G-J'!G25-'Tabelle2.8 G-J'!G25</f>
        <v>2.6040000000000028</v>
      </c>
      <c r="H25" s="48">
        <f>'Tabelle1.8 G-J'!H25-'Tabelle2.8 G-J'!H25</f>
        <v>2.6260000000000012</v>
      </c>
      <c r="I25" s="48">
        <f>'Tabelle1.8 G-J'!I25-'Tabelle2.8 G-J'!I25</f>
        <v>2.5920000000000023</v>
      </c>
      <c r="J25" s="48">
        <f>'Tabelle1.8 G-J'!J25-'Tabelle2.8 G-J'!J25</f>
        <v>2.5649999999999977</v>
      </c>
      <c r="K25" s="48">
        <f>'Tabelle1.8 G-J'!K25-'Tabelle2.8 G-J'!K25</f>
        <v>2.5330000000000013</v>
      </c>
      <c r="L25" s="48">
        <f>'Tabelle1.8 G-J'!L25-'Tabelle2.8 G-J'!L25</f>
        <v>2.4609999999999985</v>
      </c>
      <c r="M25" s="48">
        <f>'Tabelle1.8 G-J'!M25-'Tabelle2.8 G-J'!M25</f>
        <v>2.3730000000000011</v>
      </c>
      <c r="N25" s="48">
        <f>'Tabelle1.8 G-J'!N25-'Tabelle2.8 G-J'!N25</f>
        <v>2.3289999999999988</v>
      </c>
      <c r="O25" s="48">
        <f>'Tabelle1.8 G-J'!O25-'Tabelle2.8 G-J'!O25</f>
        <v>2.2790000000000017</v>
      </c>
      <c r="P25" s="48">
        <f>'Tabelle1.8 G-J'!P25-'Tabelle2.8 G-J'!P25</f>
        <v>2.2259999999999991</v>
      </c>
      <c r="Q25" s="48">
        <f>'Tabelle1.8 G-J'!Q25-'Tabelle2.8 G-J'!Q25</f>
        <v>2.1430000000000007</v>
      </c>
      <c r="R25" s="48">
        <f>'Tabelle1.8 G-J'!R25-'Tabelle2.8 G-J'!R25</f>
        <v>2.0810000000000013</v>
      </c>
      <c r="S25" s="48">
        <f>'Tabelle1.8 G-J'!S25-'Tabelle2.8 G-J'!S25</f>
        <v>1.9660000000000011</v>
      </c>
      <c r="T25" s="48">
        <f>'Tabelle1.8 G-J'!T25-'Tabelle2.8 G-J'!T25</f>
        <v>1.9759999999999991</v>
      </c>
      <c r="U25" s="48">
        <f>'Tabelle1.8 G-J'!U25-'Tabelle2.8 G-J'!U25</f>
        <v>1.9350000000000005</v>
      </c>
      <c r="V25" s="48">
        <f>'Tabelle1.8 G-J'!V25-'Tabelle2.8 G-J'!V25</f>
        <v>1.8640000000000008</v>
      </c>
      <c r="W25" s="48">
        <f>'Tabelle1.8 G-J'!W25-'Tabelle2.8 G-J'!W25</f>
        <v>1.7720000000000002</v>
      </c>
      <c r="X25" s="48">
        <f>'Tabelle1.8 G-J'!X25-'Tabelle2.8 G-J'!X25</f>
        <v>1.7219999999999995</v>
      </c>
      <c r="Y25" s="48">
        <f>'Tabelle1.8 G-J'!Y25-'Tabelle2.8 G-J'!Y25</f>
        <v>1.657</v>
      </c>
    </row>
    <row r="26" spans="1:25" ht="13.5" customHeight="1" x14ac:dyDescent="0.2">
      <c r="A26" s="42" t="s">
        <v>5</v>
      </c>
      <c r="B26" s="48">
        <f>'Tabelle1.8 G-J'!B26-'Tabelle2.8 G-J'!B26</f>
        <v>1.4689999999999994</v>
      </c>
      <c r="C26" s="48">
        <f>'Tabelle1.8 G-J'!C26-'Tabelle2.8 G-J'!C26</f>
        <v>1.6050000000000004</v>
      </c>
      <c r="D26" s="48">
        <f>'Tabelle1.8 G-J'!D26-'Tabelle2.8 G-J'!D26</f>
        <v>1.5699999999999985</v>
      </c>
      <c r="E26" s="48">
        <f>'Tabelle1.8 G-J'!E26-'Tabelle2.8 G-J'!E26</f>
        <v>1.5389999999999997</v>
      </c>
      <c r="F26" s="48">
        <f>'Tabelle1.8 G-J'!F26-'Tabelle2.8 G-J'!F26</f>
        <v>1.532</v>
      </c>
      <c r="G26" s="48">
        <f>'Tabelle1.8 G-J'!G26-'Tabelle2.8 G-J'!G26</f>
        <v>1.5</v>
      </c>
      <c r="H26" s="48">
        <f>'Tabelle1.8 G-J'!H26-'Tabelle2.8 G-J'!H26</f>
        <v>1.5149999999999988</v>
      </c>
      <c r="I26" s="48">
        <f>'Tabelle1.8 G-J'!I26-'Tabelle2.8 G-J'!I26</f>
        <v>1.4920000000000009</v>
      </c>
      <c r="J26" s="48">
        <f>'Tabelle1.8 G-J'!J26-'Tabelle2.8 G-J'!J26</f>
        <v>1.4789999999999992</v>
      </c>
      <c r="K26" s="48">
        <f>'Tabelle1.8 G-J'!K26-'Tabelle2.8 G-J'!K26</f>
        <v>1.5489999999999995</v>
      </c>
      <c r="L26" s="48">
        <f>'Tabelle1.8 G-J'!L26-'Tabelle2.8 G-J'!L26</f>
        <v>1.4919999999999991</v>
      </c>
      <c r="M26" s="48">
        <f>'Tabelle1.8 G-J'!M26-'Tabelle2.8 G-J'!M26</f>
        <v>1.4700000000000006</v>
      </c>
      <c r="N26" s="48">
        <f>'Tabelle1.8 G-J'!N26-'Tabelle2.8 G-J'!N26</f>
        <v>1.4540000000000006</v>
      </c>
      <c r="O26" s="48">
        <f>'Tabelle1.8 G-J'!O26-'Tabelle2.8 G-J'!O26</f>
        <v>1.4480000000000004</v>
      </c>
      <c r="P26" s="48">
        <f>'Tabelle1.8 G-J'!P26-'Tabelle2.8 G-J'!P26</f>
        <v>1.4269999999999996</v>
      </c>
      <c r="Q26" s="48">
        <f>'Tabelle1.8 G-J'!Q26-'Tabelle2.8 G-J'!Q26</f>
        <v>1.3840000000000003</v>
      </c>
      <c r="R26" s="48">
        <f>'Tabelle1.8 G-J'!R26-'Tabelle2.8 G-J'!R26</f>
        <v>1.3349999999999991</v>
      </c>
      <c r="S26" s="48">
        <f>'Tabelle1.8 G-J'!S26-'Tabelle2.8 G-J'!S26</f>
        <v>1.2480000000000011</v>
      </c>
      <c r="T26" s="48">
        <f>'Tabelle1.8 G-J'!T26-'Tabelle2.8 G-J'!T26</f>
        <v>1.2360000000000007</v>
      </c>
      <c r="U26" s="48">
        <f>'Tabelle1.8 G-J'!U26-'Tabelle2.8 G-J'!U26</f>
        <v>1.2170000000000005</v>
      </c>
      <c r="V26" s="48">
        <f>'Tabelle1.8 G-J'!V26-'Tabelle2.8 G-J'!V26</f>
        <v>1.1720000000000006</v>
      </c>
      <c r="W26" s="48">
        <f>'Tabelle1.8 G-J'!W26-'Tabelle2.8 G-J'!W26</f>
        <v>1.1080000000000005</v>
      </c>
      <c r="X26" s="48">
        <f>'Tabelle1.8 G-J'!X26-'Tabelle2.8 G-J'!X26</f>
        <v>1.0660000000000007</v>
      </c>
      <c r="Y26" s="48">
        <f>'Tabelle1.8 G-J'!Y26-'Tabelle2.8 G-J'!Y26</f>
        <v>1.0220000000000002</v>
      </c>
    </row>
    <row r="27" spans="1:25" ht="13.5" customHeight="1" x14ac:dyDescent="0.2">
      <c r="A27" s="42" t="s">
        <v>2</v>
      </c>
      <c r="B27" s="48">
        <f>'Tabelle1.8 G-J'!B27-'Tabelle2.8 G-J'!B27</f>
        <v>2.0410000000000004</v>
      </c>
      <c r="C27" s="48">
        <f>'Tabelle1.8 G-J'!C27-'Tabelle2.8 G-J'!C27</f>
        <v>2.0090000000000003</v>
      </c>
      <c r="D27" s="48">
        <f>'Tabelle1.8 G-J'!D27-'Tabelle2.8 G-J'!D27</f>
        <v>1.9659999999999993</v>
      </c>
      <c r="E27" s="48">
        <f>'Tabelle1.8 G-J'!E27-'Tabelle2.8 G-J'!E27</f>
        <v>1.9410000000000007</v>
      </c>
      <c r="F27" s="48">
        <f>'Tabelle1.8 G-J'!F27-'Tabelle2.8 G-J'!F27</f>
        <v>1.8919999999999995</v>
      </c>
      <c r="G27" s="48">
        <f>'Tabelle1.8 G-J'!G27-'Tabelle2.8 G-J'!G27</f>
        <v>1.8629999999999995</v>
      </c>
      <c r="H27" s="48">
        <f>'Tabelle1.8 G-J'!H27-'Tabelle2.8 G-J'!H27</f>
        <v>1.8520000000000003</v>
      </c>
      <c r="I27" s="48">
        <f>'Tabelle1.8 G-J'!I27-'Tabelle2.8 G-J'!I27</f>
        <v>1.8919999999999995</v>
      </c>
      <c r="J27" s="48">
        <f>'Tabelle1.8 G-J'!J27-'Tabelle2.8 G-J'!J27</f>
        <v>1.9290000000000003</v>
      </c>
      <c r="K27" s="48">
        <f>'Tabelle1.8 G-J'!K27-'Tabelle2.8 G-J'!K27</f>
        <v>1.9060000000000006</v>
      </c>
      <c r="L27" s="48">
        <f>'Tabelle1.8 G-J'!L27-'Tabelle2.8 G-J'!L27</f>
        <v>1.8630000000000013</v>
      </c>
      <c r="M27" s="48">
        <f>'Tabelle1.8 G-J'!M27-'Tabelle2.8 G-J'!M27</f>
        <v>1.8289999999999988</v>
      </c>
      <c r="N27" s="48">
        <f>'Tabelle1.8 G-J'!N27-'Tabelle2.8 G-J'!N27</f>
        <v>1.7649999999999988</v>
      </c>
      <c r="O27" s="48">
        <f>'Tabelle1.8 G-J'!O27-'Tabelle2.8 G-J'!O27</f>
        <v>1.7590000000000003</v>
      </c>
      <c r="P27" s="48">
        <f>'Tabelle1.8 G-J'!P27-'Tabelle2.8 G-J'!P27</f>
        <v>1.7269999999999985</v>
      </c>
      <c r="Q27" s="48">
        <f>'Tabelle1.8 G-J'!Q27-'Tabelle2.8 G-J'!Q27</f>
        <v>1.6589999999999989</v>
      </c>
      <c r="R27" s="48">
        <f>'Tabelle1.8 G-J'!R27-'Tabelle2.8 G-J'!R27</f>
        <v>1.6199999999999992</v>
      </c>
      <c r="S27" s="48">
        <f>'Tabelle1.8 G-J'!S27-'Tabelle2.8 G-J'!S27</f>
        <v>1.5429999999999993</v>
      </c>
      <c r="T27" s="48">
        <f>'Tabelle1.8 G-J'!T27-'Tabelle2.8 G-J'!T27</f>
        <v>1.5280000000000005</v>
      </c>
      <c r="U27" s="48">
        <f>'Tabelle1.8 G-J'!U27-'Tabelle2.8 G-J'!U27</f>
        <v>1.4989999999999988</v>
      </c>
      <c r="V27" s="48">
        <f>'Tabelle1.8 G-J'!V27-'Tabelle2.8 G-J'!V27</f>
        <v>1.3829999999999991</v>
      </c>
      <c r="W27" s="48">
        <f>'Tabelle1.8 G-J'!W27-'Tabelle2.8 G-J'!W27</f>
        <v>1.2969999999999988</v>
      </c>
      <c r="X27" s="48">
        <f>'Tabelle1.8 G-J'!X27-'Tabelle2.8 G-J'!X27</f>
        <v>1.2569999999999997</v>
      </c>
      <c r="Y27" s="48">
        <f>'Tabelle1.8 G-J'!Y27-'Tabelle2.8 G-J'!Y27</f>
        <v>1.2089999999999996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</row>
    <row r="29" spans="1:25" ht="13.5" customHeight="1" x14ac:dyDescent="0.2">
      <c r="A29" s="46" t="s">
        <v>7</v>
      </c>
      <c r="B29" s="47">
        <f t="shared" ref="B29:E29" si="0">SUM(B14:B28)</f>
        <v>30.495000000000001</v>
      </c>
      <c r="C29" s="47">
        <f t="shared" si="0"/>
        <v>30.364999999999991</v>
      </c>
      <c r="D29" s="47">
        <f t="shared" si="0"/>
        <v>29.747</v>
      </c>
      <c r="E29" s="47">
        <f t="shared" si="0"/>
        <v>29.461000000000006</v>
      </c>
      <c r="F29" s="47">
        <f t="shared" ref="F29:Q29" si="1">SUM(F14:F28)</f>
        <v>29.420000000000009</v>
      </c>
      <c r="G29" s="47">
        <f t="shared" si="1"/>
        <v>29.405000000000005</v>
      </c>
      <c r="H29" s="47">
        <f t="shared" si="1"/>
        <v>29.571000000000002</v>
      </c>
      <c r="I29" s="47">
        <f t="shared" si="1"/>
        <v>29.435000000000013</v>
      </c>
      <c r="J29" s="47">
        <f t="shared" si="1"/>
        <v>29.823000000000008</v>
      </c>
      <c r="K29" s="47">
        <f t="shared" si="1"/>
        <v>30.376000000000012</v>
      </c>
      <c r="L29" s="47">
        <f t="shared" si="1"/>
        <v>30.002000000000002</v>
      </c>
      <c r="M29" s="47">
        <f t="shared" si="1"/>
        <v>28.728000000000002</v>
      </c>
      <c r="N29" s="62">
        <f t="shared" si="1"/>
        <v>27.844000000000001</v>
      </c>
      <c r="O29" s="62">
        <f t="shared" si="1"/>
        <v>27.661000000000008</v>
      </c>
      <c r="P29" s="62">
        <f t="shared" si="1"/>
        <v>27.281000000000006</v>
      </c>
      <c r="Q29" s="62">
        <f t="shared" si="1"/>
        <v>26.526000000000007</v>
      </c>
      <c r="R29" s="62">
        <f>SUM(R14:R28)</f>
        <v>25.849000000000004</v>
      </c>
      <c r="S29" s="62">
        <f t="shared" ref="S29:T29" si="2">SUM(S14:S28)</f>
        <v>24.603000000000005</v>
      </c>
      <c r="T29" s="62">
        <f t="shared" si="2"/>
        <v>24.506</v>
      </c>
      <c r="U29" s="62">
        <f t="shared" ref="U29:V29" si="3">SUM(U14:U28)</f>
        <v>24.01499999999999</v>
      </c>
      <c r="V29" s="62">
        <f t="shared" si="3"/>
        <v>22.896000000000001</v>
      </c>
      <c r="W29" s="62">
        <f t="shared" ref="W29:X29" si="4">SUM(W14:W28)</f>
        <v>21.706000000000003</v>
      </c>
      <c r="X29" s="62">
        <f t="shared" si="4"/>
        <v>20.838000000000001</v>
      </c>
      <c r="Y29" s="62">
        <f t="shared" ref="Y29" si="5">SUM(Y14:Y28)</f>
        <v>20.025000000000009</v>
      </c>
    </row>
    <row r="30" spans="1:25" ht="13.5" customHeight="1" x14ac:dyDescent="0.2">
      <c r="A30" s="42" t="s">
        <v>17</v>
      </c>
      <c r="B30" s="43">
        <f t="shared" ref="B30:E30" si="6">SUM(B14:B16)</f>
        <v>6.7249999999999996</v>
      </c>
      <c r="C30" s="43">
        <f t="shared" si="6"/>
        <v>6.5799999999999965</v>
      </c>
      <c r="D30" s="43">
        <f t="shared" si="6"/>
        <v>6.4290000000000003</v>
      </c>
      <c r="E30" s="43">
        <f t="shared" si="6"/>
        <v>6.3289999999999988</v>
      </c>
      <c r="F30" s="43">
        <f t="shared" ref="F30:N30" si="7">SUM(F14:F16)</f>
        <v>6.4120000000000026</v>
      </c>
      <c r="G30" s="43">
        <f t="shared" si="7"/>
        <v>6.413000000000002</v>
      </c>
      <c r="H30" s="43">
        <f t="shared" si="7"/>
        <v>6.4140000000000033</v>
      </c>
      <c r="I30" s="43">
        <f t="shared" si="7"/>
        <v>6.5190000000000055</v>
      </c>
      <c r="J30" s="43">
        <f t="shared" si="7"/>
        <v>6.5810000000000031</v>
      </c>
      <c r="K30" s="43">
        <f t="shared" si="7"/>
        <v>6.7660000000000018</v>
      </c>
      <c r="L30" s="43">
        <f t="shared" si="7"/>
        <v>6.7829999999999995</v>
      </c>
      <c r="M30" s="43">
        <f t="shared" si="7"/>
        <v>6.3939999999999966</v>
      </c>
      <c r="N30" s="43">
        <f t="shared" si="7"/>
        <v>6.2570000000000014</v>
      </c>
      <c r="O30" s="43">
        <f>SUM(O14:O16)</f>
        <v>6.2460000000000022</v>
      </c>
      <c r="P30" s="43">
        <f>SUM(P14:P16)</f>
        <v>6.1530000000000005</v>
      </c>
      <c r="Q30" s="43">
        <f>SUM(Q14:Q16)</f>
        <v>5.9800000000000022</v>
      </c>
      <c r="R30" s="43">
        <f>SUM(R14:R16)</f>
        <v>5.8630000000000031</v>
      </c>
      <c r="S30" s="43">
        <f t="shared" ref="S30:T30" si="8">SUM(S14:S16)</f>
        <v>5.6640000000000041</v>
      </c>
      <c r="T30" s="43">
        <f t="shared" si="8"/>
        <v>5.722999999999999</v>
      </c>
      <c r="U30" s="43">
        <f t="shared" ref="U30:V30" si="9">SUM(U14:U16)</f>
        <v>5.6199999999999983</v>
      </c>
      <c r="V30" s="43">
        <f t="shared" si="9"/>
        <v>5.349000000000002</v>
      </c>
      <c r="W30" s="43">
        <f t="shared" ref="W30:X30" si="10">SUM(W14:W16)</f>
        <v>5.1400000000000023</v>
      </c>
      <c r="X30" s="43">
        <f t="shared" si="10"/>
        <v>4.9459999999999997</v>
      </c>
      <c r="Y30" s="43">
        <f t="shared" ref="Y30" si="11">SUM(Y14:Y16)</f>
        <v>4.7590000000000021</v>
      </c>
    </row>
    <row r="31" spans="1:25" ht="13.5" customHeight="1" x14ac:dyDescent="0.2">
      <c r="A31" s="42" t="s">
        <v>18</v>
      </c>
      <c r="B31" s="43">
        <f t="shared" ref="B31:E31" si="12">SUM(B17:B27)</f>
        <v>23.770000000000007</v>
      </c>
      <c r="C31" s="43">
        <f t="shared" si="12"/>
        <v>23.785</v>
      </c>
      <c r="D31" s="43">
        <f t="shared" si="12"/>
        <v>23.317999999999998</v>
      </c>
      <c r="E31" s="43">
        <f t="shared" si="12"/>
        <v>23.132000000000005</v>
      </c>
      <c r="F31" s="43">
        <f t="shared" ref="F31:N31" si="13">SUM(F17:F27)</f>
        <v>23.008000000000006</v>
      </c>
      <c r="G31" s="43">
        <f t="shared" si="13"/>
        <v>22.992000000000004</v>
      </c>
      <c r="H31" s="43">
        <f t="shared" si="13"/>
        <v>23.156999999999993</v>
      </c>
      <c r="I31" s="43">
        <f t="shared" si="13"/>
        <v>22.916000000000007</v>
      </c>
      <c r="J31" s="43">
        <f t="shared" si="13"/>
        <v>23.242000000000004</v>
      </c>
      <c r="K31" s="43">
        <f t="shared" si="13"/>
        <v>23.61</v>
      </c>
      <c r="L31" s="43">
        <f t="shared" si="13"/>
        <v>23.219000000000001</v>
      </c>
      <c r="M31" s="43">
        <f t="shared" si="13"/>
        <v>22.334000000000003</v>
      </c>
      <c r="N31" s="43">
        <f t="shared" si="13"/>
        <v>21.586999999999996</v>
      </c>
      <c r="O31" s="43">
        <f>SUM(O17:O27)</f>
        <v>21.415000000000006</v>
      </c>
      <c r="P31" s="43">
        <f>SUM(P17:P27)</f>
        <v>21.128</v>
      </c>
      <c r="Q31" s="43">
        <f>SUM(Q17:Q27)</f>
        <v>20.546000000000003</v>
      </c>
      <c r="R31" s="43">
        <f>SUM(R17:R27)</f>
        <v>19.985999999999997</v>
      </c>
      <c r="S31" s="43">
        <f t="shared" ref="S31:T31" si="14">SUM(S17:S27)</f>
        <v>18.939000000000004</v>
      </c>
      <c r="T31" s="43">
        <f t="shared" si="14"/>
        <v>18.783000000000001</v>
      </c>
      <c r="U31" s="43">
        <f t="shared" ref="U31:V31" si="15">SUM(U17:U27)</f>
        <v>18.394999999999992</v>
      </c>
      <c r="V31" s="43">
        <f t="shared" si="15"/>
        <v>17.547000000000001</v>
      </c>
      <c r="W31" s="43">
        <f t="shared" ref="W31:X31" si="16">SUM(W17:W27)</f>
        <v>16.566000000000003</v>
      </c>
      <c r="X31" s="43">
        <f t="shared" si="16"/>
        <v>15.891999999999999</v>
      </c>
      <c r="Y31" s="43">
        <f t="shared" ref="Y31" si="17">SUM(Y17:Y27)</f>
        <v>15.266000000000004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-0.89141004862230488</v>
      </c>
      <c r="D35" s="31">
        <f t="shared" ref="D35:D48" si="19">D14/C14*100-100</f>
        <v>-2.8618152085036996</v>
      </c>
      <c r="E35" s="31">
        <f t="shared" ref="E35:E48" si="20">E14/D14*100-100</f>
        <v>-4.0404040404041837</v>
      </c>
      <c r="F35" s="31">
        <f t="shared" ref="F35:F48" si="21">F14/E14*100-100</f>
        <v>3.5087719298246327</v>
      </c>
      <c r="G35" s="31">
        <f t="shared" ref="G35:G48" si="22">G14/F14*100-100</f>
        <v>1.3559322033898269</v>
      </c>
      <c r="H35" s="31">
        <f t="shared" ref="H35:H48" si="23">H14/G14*100-100</f>
        <v>1.755852842809432</v>
      </c>
      <c r="I35" s="31">
        <f t="shared" ref="I35:I48" si="24">I14/H14*100-100</f>
        <v>0.32867707477399222</v>
      </c>
      <c r="J35" s="31">
        <f t="shared" ref="J35:J48" si="25">J14/I14*100-100</f>
        <v>-0.57330057330069906</v>
      </c>
      <c r="K35" s="31">
        <f t="shared" ref="K35:K48" si="26">K14/J14*100-100</f>
        <v>-1.4003294892915505</v>
      </c>
      <c r="L35" s="31">
        <f t="shared" ref="L35:L48" si="27">L14/K14*100-100</f>
        <v>0.33416875522134148</v>
      </c>
      <c r="M35" s="31">
        <f t="shared" ref="M35:M48" si="28">M14/L14*100-100</f>
        <v>-6.2447960033305066</v>
      </c>
      <c r="N35" s="31">
        <f t="shared" ref="N35:N48" si="29">N14/M14*100-100</f>
        <v>-4.7069271758436173</v>
      </c>
      <c r="O35" s="31">
        <f t="shared" ref="O35:O48" si="30">O14/N14*100-100</f>
        <v>1.3979496738117945</v>
      </c>
      <c r="P35" s="31">
        <f t="shared" ref="P35:P48" si="31">P14/O14*100-100</f>
        <v>-3.8602941176470296</v>
      </c>
      <c r="Q35" s="31">
        <f t="shared" ref="Q35:Q48" si="32">Q14/P14*100-100</f>
        <v>-3.0592734225621427</v>
      </c>
      <c r="R35" s="31">
        <f t="shared" ref="R35:R48" si="33">R14/Q14*100-100</f>
        <v>-2.1696252465483497</v>
      </c>
      <c r="S35" s="31">
        <f t="shared" ref="S35:S48" si="34">S14/R14*100-100</f>
        <v>-4.0322580645161281</v>
      </c>
      <c r="T35" s="31">
        <f t="shared" ref="T35:T48" si="35">T14/S14*100-100</f>
        <v>-0.420168067226939</v>
      </c>
      <c r="U35" s="31">
        <f t="shared" ref="U35:U48" si="36">U14/T14*100-100</f>
        <v>-2.8481012658228053</v>
      </c>
      <c r="V35" s="31">
        <f t="shared" ref="V35:V48" si="37">V14/U14*100-100</f>
        <v>-4.560260586319302</v>
      </c>
      <c r="W35" s="31">
        <f t="shared" ref="W35:Y48" si="38">W14/V14*100-100</f>
        <v>-5.2332195676904831</v>
      </c>
      <c r="X35" s="31">
        <f t="shared" si="38"/>
        <v>-3.8415366146458609</v>
      </c>
      <c r="Y35" s="31">
        <f t="shared" si="38"/>
        <v>-6.1173533083644855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-6.8088290310513315</v>
      </c>
      <c r="D36" s="31">
        <f t="shared" si="19"/>
        <v>-3.2115616218385554</v>
      </c>
      <c r="E36" s="31">
        <f t="shared" si="20"/>
        <v>0.95396101202818784</v>
      </c>
      <c r="F36" s="31">
        <f t="shared" si="21"/>
        <v>2.3007395234182724</v>
      </c>
      <c r="G36" s="31">
        <f t="shared" si="22"/>
        <v>-0.16064257028118334</v>
      </c>
      <c r="H36" s="31">
        <f t="shared" si="23"/>
        <v>-1.2067578439260274</v>
      </c>
      <c r="I36" s="31">
        <f t="shared" si="24"/>
        <v>0.20358306188934705</v>
      </c>
      <c r="J36" s="31">
        <f t="shared" si="25"/>
        <v>2.1129622104835164</v>
      </c>
      <c r="K36" s="31">
        <f t="shared" si="26"/>
        <v>2.8651014723437811</v>
      </c>
      <c r="L36" s="31">
        <f t="shared" si="27"/>
        <v>-1.1992263056092298</v>
      </c>
      <c r="M36" s="31">
        <f t="shared" si="28"/>
        <v>-7.2826938136258121</v>
      </c>
      <c r="N36" s="31">
        <f t="shared" si="29"/>
        <v>-0.16891891891881983</v>
      </c>
      <c r="O36" s="31">
        <f t="shared" si="30"/>
        <v>-0.16920473773271283</v>
      </c>
      <c r="P36" s="31">
        <f t="shared" si="31"/>
        <v>-1.822033898305051</v>
      </c>
      <c r="Q36" s="31">
        <f t="shared" si="32"/>
        <v>-1.7695295640915134</v>
      </c>
      <c r="R36" s="31">
        <f t="shared" si="33"/>
        <v>-2.0650263620385374</v>
      </c>
      <c r="S36" s="31">
        <f t="shared" si="34"/>
        <v>-3.678779721848386</v>
      </c>
      <c r="T36" s="31">
        <f t="shared" si="35"/>
        <v>2.235677689799644</v>
      </c>
      <c r="U36" s="31">
        <f t="shared" si="36"/>
        <v>-1.685649202733444</v>
      </c>
      <c r="V36" s="31">
        <f t="shared" si="37"/>
        <v>-4.4485634847080746</v>
      </c>
      <c r="W36" s="31">
        <f t="shared" si="38"/>
        <v>-4.1222114451988716</v>
      </c>
      <c r="X36" s="31">
        <f t="shared" si="38"/>
        <v>-2.731411229135162</v>
      </c>
      <c r="Y36" s="31">
        <f t="shared" si="38"/>
        <v>-2.7561102444096406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1.7033356990773001</v>
      </c>
      <c r="D37" s="31">
        <f t="shared" si="19"/>
        <v>-1.2561060711792749</v>
      </c>
      <c r="E37" s="31">
        <f t="shared" si="20"/>
        <v>-2.6501766784452059</v>
      </c>
      <c r="F37" s="31">
        <f t="shared" si="21"/>
        <v>-0.47186932849358243</v>
      </c>
      <c r="G37" s="31">
        <f t="shared" si="22"/>
        <v>-0.40116703136393994</v>
      </c>
      <c r="H37" s="31">
        <f t="shared" si="23"/>
        <v>0.36616623947278981</v>
      </c>
      <c r="I37" s="31">
        <f t="shared" si="24"/>
        <v>3.5023713973002515</v>
      </c>
      <c r="J37" s="31">
        <f t="shared" si="25"/>
        <v>0.59922453295733646</v>
      </c>
      <c r="K37" s="31">
        <f t="shared" si="26"/>
        <v>4.5550105115626849</v>
      </c>
      <c r="L37" s="31">
        <f t="shared" si="27"/>
        <v>1.4745308310991021</v>
      </c>
      <c r="M37" s="31">
        <f t="shared" si="28"/>
        <v>-4.2272126816380506</v>
      </c>
      <c r="N37" s="31">
        <f t="shared" si="29"/>
        <v>-2.7586206896551175</v>
      </c>
      <c r="O37" s="31">
        <f t="shared" si="30"/>
        <v>-0.78014184397157749</v>
      </c>
      <c r="P37" s="31">
        <f t="shared" si="31"/>
        <v>-0.28591851322381956</v>
      </c>
      <c r="Q37" s="31">
        <f t="shared" si="32"/>
        <v>-3.5842293906809317</v>
      </c>
      <c r="R37" s="31">
        <f t="shared" si="33"/>
        <v>-1.7843866171004379</v>
      </c>
      <c r="S37" s="31">
        <f t="shared" si="34"/>
        <v>-2.9144587433761586</v>
      </c>
      <c r="T37" s="31">
        <f t="shared" si="35"/>
        <v>0.58479532163731562</v>
      </c>
      <c r="U37" s="31">
        <f t="shared" si="36"/>
        <v>-1.5116279069767984</v>
      </c>
      <c r="V37" s="31">
        <f t="shared" si="37"/>
        <v>-5.2341597796141599</v>
      </c>
      <c r="W37" s="31">
        <f t="shared" si="38"/>
        <v>-3.239202657807283</v>
      </c>
      <c r="X37" s="31">
        <f t="shared" si="38"/>
        <v>-4.6351931330472382</v>
      </c>
      <c r="Y37" s="31">
        <f t="shared" si="38"/>
        <v>-3.8253825382538622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0.79575596816971483</v>
      </c>
      <c r="D38" s="31">
        <f t="shared" si="19"/>
        <v>-4.5614035087719742</v>
      </c>
      <c r="E38" s="31">
        <f t="shared" si="20"/>
        <v>3.6764705882353894</v>
      </c>
      <c r="F38" s="31">
        <f t="shared" si="21"/>
        <v>2.3049645390070879</v>
      </c>
      <c r="G38" s="31">
        <f t="shared" si="22"/>
        <v>2.1663778162911171</v>
      </c>
      <c r="H38" s="31">
        <f t="shared" si="23"/>
        <v>0.50890585241731401</v>
      </c>
      <c r="I38" s="31">
        <f t="shared" si="24"/>
        <v>-2.7004219409282797</v>
      </c>
      <c r="J38" s="31">
        <f t="shared" si="25"/>
        <v>-0.34692107545529893</v>
      </c>
      <c r="K38" s="31">
        <f t="shared" si="26"/>
        <v>4.264577893820757</v>
      </c>
      <c r="L38" s="31">
        <f t="shared" si="27"/>
        <v>-2.0033388981636051</v>
      </c>
      <c r="M38" s="31">
        <f t="shared" si="28"/>
        <v>-4.0034071550255277</v>
      </c>
      <c r="N38" s="31">
        <f t="shared" si="29"/>
        <v>-6.2999112688554959</v>
      </c>
      <c r="O38" s="31">
        <f t="shared" si="30"/>
        <v>-2.0833333333331865</v>
      </c>
      <c r="P38" s="31">
        <f t="shared" si="31"/>
        <v>0.8704061895551547</v>
      </c>
      <c r="Q38" s="31">
        <f t="shared" si="32"/>
        <v>-0.67114093959736465</v>
      </c>
      <c r="R38" s="31">
        <f t="shared" si="33"/>
        <v>-3.6679536679537676</v>
      </c>
      <c r="S38" s="31">
        <f t="shared" si="34"/>
        <v>-4.2084168336672292</v>
      </c>
      <c r="T38" s="31">
        <f t="shared" si="35"/>
        <v>-0.523012552301239</v>
      </c>
      <c r="U38" s="31">
        <f t="shared" si="36"/>
        <v>-1.8927444794953345</v>
      </c>
      <c r="V38" s="31">
        <f t="shared" si="37"/>
        <v>-5.4662379421221061</v>
      </c>
      <c r="W38" s="31">
        <f t="shared" si="38"/>
        <v>-4.4217687074831531</v>
      </c>
      <c r="X38" s="31">
        <f t="shared" si="38"/>
        <v>-2.728351126927393</v>
      </c>
      <c r="Y38" s="31">
        <f t="shared" si="38"/>
        <v>-5.36585365853675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-4.2589437819420652</v>
      </c>
      <c r="D39" s="31">
        <f t="shared" si="19"/>
        <v>-0.80071174377212628</v>
      </c>
      <c r="E39" s="31">
        <f t="shared" si="20"/>
        <v>-0.80717488789240122</v>
      </c>
      <c r="F39" s="31">
        <f t="shared" si="21"/>
        <v>0.27124773960210291</v>
      </c>
      <c r="G39" s="31">
        <f t="shared" si="22"/>
        <v>-4.5085662759220213E-2</v>
      </c>
      <c r="H39" s="31">
        <f t="shared" si="23"/>
        <v>-1.3982859720343868</v>
      </c>
      <c r="I39" s="31">
        <f t="shared" si="24"/>
        <v>-0.41171088746554574</v>
      </c>
      <c r="J39" s="31">
        <f t="shared" si="25"/>
        <v>1.0105649977032698</v>
      </c>
      <c r="K39" s="31">
        <f t="shared" si="26"/>
        <v>3.638017280581991</v>
      </c>
      <c r="L39" s="31">
        <f t="shared" si="27"/>
        <v>-2.2817025010969587</v>
      </c>
      <c r="M39" s="31">
        <f t="shared" si="28"/>
        <v>-5.7027391109115655</v>
      </c>
      <c r="N39" s="31">
        <f t="shared" si="29"/>
        <v>-2.7142857142857366</v>
      </c>
      <c r="O39" s="31">
        <f t="shared" si="30"/>
        <v>-1.4194811551639646</v>
      </c>
      <c r="P39" s="31">
        <f t="shared" si="31"/>
        <v>-0.8937437934457364</v>
      </c>
      <c r="Q39" s="31">
        <f t="shared" si="32"/>
        <v>-3.1563126252506066</v>
      </c>
      <c r="R39" s="31">
        <f t="shared" si="33"/>
        <v>-3.1039834454216475</v>
      </c>
      <c r="S39" s="31">
        <f t="shared" si="34"/>
        <v>-4.1110517885744855</v>
      </c>
      <c r="T39" s="31">
        <f t="shared" si="35"/>
        <v>-1.4476614699331662</v>
      </c>
      <c r="U39" s="31">
        <f t="shared" si="36"/>
        <v>-2.4858757062147134</v>
      </c>
      <c r="V39" s="31">
        <f t="shared" si="37"/>
        <v>-3.5921205098493232</v>
      </c>
      <c r="W39" s="31">
        <f t="shared" si="38"/>
        <v>-5.8293269230768914</v>
      </c>
      <c r="X39" s="31">
        <f t="shared" si="38"/>
        <v>-4.9776643267390597</v>
      </c>
      <c r="Y39" s="31">
        <f t="shared" si="38"/>
        <v>-3.4922766957688225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1.6470588235294201</v>
      </c>
      <c r="D40" s="31">
        <f t="shared" si="19"/>
        <v>-1.6203703703703667</v>
      </c>
      <c r="E40" s="31">
        <f t="shared" si="20"/>
        <v>-1.5529411764706396</v>
      </c>
      <c r="F40" s="31">
        <f t="shared" si="21"/>
        <v>-3.4894837476097962</v>
      </c>
      <c r="G40" s="31">
        <f t="shared" si="22"/>
        <v>4.2595344229815879</v>
      </c>
      <c r="H40" s="31">
        <f t="shared" si="23"/>
        <v>-1.0451306413302603</v>
      </c>
      <c r="I40" s="31">
        <f t="shared" si="24"/>
        <v>-0.19203072491588102</v>
      </c>
      <c r="J40" s="31">
        <f t="shared" si="25"/>
        <v>0.24050024050019658</v>
      </c>
      <c r="K40" s="31">
        <f t="shared" si="26"/>
        <v>4.3186180422264897</v>
      </c>
      <c r="L40" s="31">
        <f t="shared" si="27"/>
        <v>-1.0119595216190618</v>
      </c>
      <c r="M40" s="31">
        <f t="shared" si="28"/>
        <v>-5.0185873605948217</v>
      </c>
      <c r="N40" s="31">
        <f t="shared" si="29"/>
        <v>-3.0332681017613083</v>
      </c>
      <c r="O40" s="31">
        <f t="shared" si="30"/>
        <v>-1.7154389505549403</v>
      </c>
      <c r="P40" s="31">
        <f t="shared" si="31"/>
        <v>-1.1806981519506934</v>
      </c>
      <c r="Q40" s="31">
        <f t="shared" si="32"/>
        <v>-1.4025974025974506</v>
      </c>
      <c r="R40" s="31">
        <f t="shared" si="33"/>
        <v>-3.2139093782929393</v>
      </c>
      <c r="S40" s="31">
        <f t="shared" si="34"/>
        <v>-4.7359825802939355</v>
      </c>
      <c r="T40" s="31">
        <f t="shared" si="35"/>
        <v>0.11428571428584178</v>
      </c>
      <c r="U40" s="31">
        <f t="shared" si="36"/>
        <v>-1.8264840182650346</v>
      </c>
      <c r="V40" s="31">
        <f t="shared" si="37"/>
        <v>-4.4767441860464174</v>
      </c>
      <c r="W40" s="31">
        <f t="shared" si="38"/>
        <v>-5.0517346317712679</v>
      </c>
      <c r="X40" s="31">
        <f t="shared" si="38"/>
        <v>-4.6794871794869835</v>
      </c>
      <c r="Y40" s="31">
        <f t="shared" si="38"/>
        <v>-3.7659717552118934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-5.801202688362153</v>
      </c>
      <c r="D41" s="31">
        <f t="shared" si="19"/>
        <v>-3.1167855801728024</v>
      </c>
      <c r="E41" s="31">
        <f t="shared" si="20"/>
        <v>1.2789769243681803E-13</v>
      </c>
      <c r="F41" s="31">
        <f t="shared" si="21"/>
        <v>1.4341085271317553</v>
      </c>
      <c r="G41" s="31">
        <f t="shared" si="22"/>
        <v>-1.6431027894535362</v>
      </c>
      <c r="H41" s="31">
        <f t="shared" si="23"/>
        <v>1.7094017094016607</v>
      </c>
      <c r="I41" s="31">
        <f t="shared" si="24"/>
        <v>-2.1008403361343824</v>
      </c>
      <c r="J41" s="31">
        <f t="shared" si="25"/>
        <v>3.9406944986343717</v>
      </c>
      <c r="K41" s="31">
        <f t="shared" si="26"/>
        <v>0.6006006006006146</v>
      </c>
      <c r="L41" s="31">
        <f t="shared" si="27"/>
        <v>-1.0820895522388128</v>
      </c>
      <c r="M41" s="31">
        <f t="shared" si="28"/>
        <v>-4.9415314975480982</v>
      </c>
      <c r="N41" s="31">
        <f t="shared" si="29"/>
        <v>-4.1666666666667567</v>
      </c>
      <c r="O41" s="31">
        <f t="shared" si="30"/>
        <v>-0.62111801242230058</v>
      </c>
      <c r="P41" s="31">
        <f t="shared" si="31"/>
        <v>-2.6250000000000284</v>
      </c>
      <c r="Q41" s="31">
        <f t="shared" si="32"/>
        <v>-1.8827556696619041</v>
      </c>
      <c r="R41" s="31">
        <f t="shared" si="33"/>
        <v>-2.5294374182294632</v>
      </c>
      <c r="S41" s="31">
        <f t="shared" si="34"/>
        <v>-4.8322147651005452</v>
      </c>
      <c r="T41" s="31">
        <f t="shared" si="35"/>
        <v>-0.47014574518115637</v>
      </c>
      <c r="U41" s="31">
        <f t="shared" si="36"/>
        <v>-1.7949929145015773</v>
      </c>
      <c r="V41" s="31">
        <f t="shared" si="37"/>
        <v>-5.5315055315055446</v>
      </c>
      <c r="W41" s="31">
        <f t="shared" si="38"/>
        <v>-6.8228105906312919</v>
      </c>
      <c r="X41" s="31">
        <f t="shared" si="38"/>
        <v>-4.5901639344263998</v>
      </c>
      <c r="Y41" s="31">
        <f t="shared" si="38"/>
        <v>-5.0400916380296366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3.3092659446449773</v>
      </c>
      <c r="D42" s="31">
        <f t="shared" si="19"/>
        <v>-0.96097845078628552</v>
      </c>
      <c r="E42" s="31">
        <f t="shared" si="20"/>
        <v>0.61746545133787833</v>
      </c>
      <c r="F42" s="31">
        <f t="shared" si="21"/>
        <v>0.64289888953823038</v>
      </c>
      <c r="G42" s="31">
        <f t="shared" si="22"/>
        <v>0.95818815331014662</v>
      </c>
      <c r="H42" s="31">
        <f t="shared" si="23"/>
        <v>1.2079378774806315</v>
      </c>
      <c r="I42" s="31">
        <f t="shared" si="24"/>
        <v>-0.65359477124181353</v>
      </c>
      <c r="J42" s="31">
        <f t="shared" si="25"/>
        <v>1.2299771167047879</v>
      </c>
      <c r="K42" s="31">
        <f t="shared" si="26"/>
        <v>-1.045493077140506</v>
      </c>
      <c r="L42" s="31">
        <f t="shared" si="27"/>
        <v>-1.8846373500856402</v>
      </c>
      <c r="M42" s="31">
        <f t="shared" si="28"/>
        <v>-4.1036088474971422</v>
      </c>
      <c r="N42" s="31">
        <f t="shared" si="29"/>
        <v>-3.1866464339909157</v>
      </c>
      <c r="O42" s="31">
        <f t="shared" si="30"/>
        <v>1.12852664576819</v>
      </c>
      <c r="P42" s="31">
        <f t="shared" si="31"/>
        <v>-0.2169869807812006</v>
      </c>
      <c r="Q42" s="31">
        <f t="shared" si="32"/>
        <v>-2.3299161230195438</v>
      </c>
      <c r="R42" s="31">
        <f t="shared" si="33"/>
        <v>-1.9402035623409546</v>
      </c>
      <c r="S42" s="31">
        <f t="shared" si="34"/>
        <v>-6.130392474862262</v>
      </c>
      <c r="T42" s="31">
        <f t="shared" si="35"/>
        <v>-1.071181755355866</v>
      </c>
      <c r="U42" s="31">
        <f t="shared" si="36"/>
        <v>-2.3402025847013732</v>
      </c>
      <c r="V42" s="31">
        <f t="shared" si="37"/>
        <v>-3.898426323318958</v>
      </c>
      <c r="W42" s="31">
        <f t="shared" si="38"/>
        <v>-5.2102716784518321</v>
      </c>
      <c r="X42" s="31">
        <f t="shared" si="38"/>
        <v>-3.5335689045936363</v>
      </c>
      <c r="Y42" s="31">
        <f t="shared" si="38"/>
        <v>-3.6223036223035621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2.6890756302520202</v>
      </c>
      <c r="D43" s="31">
        <f t="shared" si="19"/>
        <v>-4.7463175122748851</v>
      </c>
      <c r="E43" s="31">
        <f t="shared" si="20"/>
        <v>0.51546391752572163</v>
      </c>
      <c r="F43" s="31">
        <f t="shared" si="21"/>
        <v>-1.5384615384614477</v>
      </c>
      <c r="G43" s="31">
        <f t="shared" si="22"/>
        <v>-1.6493055555556424</v>
      </c>
      <c r="H43" s="31">
        <f t="shared" si="23"/>
        <v>0.70609002647830721</v>
      </c>
      <c r="I43" s="31">
        <f t="shared" si="24"/>
        <v>0.35056967572309361</v>
      </c>
      <c r="J43" s="31">
        <f t="shared" si="25"/>
        <v>3.1441048034934909</v>
      </c>
      <c r="K43" s="31">
        <f t="shared" si="26"/>
        <v>3.7256562235393318</v>
      </c>
      <c r="L43" s="31">
        <f t="shared" si="27"/>
        <v>-2.530612244897938</v>
      </c>
      <c r="M43" s="31">
        <f t="shared" si="28"/>
        <v>-4.6063651591288846</v>
      </c>
      <c r="N43" s="31">
        <f t="shared" si="29"/>
        <v>-2.1949078138719216</v>
      </c>
      <c r="O43" s="31">
        <f t="shared" si="30"/>
        <v>-0.35906642728909333</v>
      </c>
      <c r="P43" s="31">
        <f t="shared" si="31"/>
        <v>-0.90090090090080821</v>
      </c>
      <c r="Q43" s="31">
        <f t="shared" si="32"/>
        <v>-3.4545454545454817</v>
      </c>
      <c r="R43" s="31">
        <f t="shared" si="33"/>
        <v>-3.2015065913371643</v>
      </c>
      <c r="S43" s="31">
        <f t="shared" si="34"/>
        <v>-5.642023346303489</v>
      </c>
      <c r="T43" s="31">
        <f t="shared" si="35"/>
        <v>0.2061855670103796</v>
      </c>
      <c r="U43" s="31">
        <f t="shared" si="36"/>
        <v>-1.8518518518519329</v>
      </c>
      <c r="V43" s="31">
        <f t="shared" si="37"/>
        <v>-3.3542976939203442</v>
      </c>
      <c r="W43" s="31">
        <f t="shared" si="38"/>
        <v>-5.7483731019521827</v>
      </c>
      <c r="X43" s="31">
        <f t="shared" si="38"/>
        <v>-4.9482163406215136</v>
      </c>
      <c r="Y43" s="31">
        <f t="shared" si="38"/>
        <v>-1.8159806295399221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-4.1705282669138057</v>
      </c>
      <c r="D44" s="31">
        <f t="shared" si="19"/>
        <v>0.38684719535788759</v>
      </c>
      <c r="E44" s="31">
        <f t="shared" si="20"/>
        <v>-5.2023121387283453</v>
      </c>
      <c r="F44" s="31">
        <f t="shared" si="21"/>
        <v>5.0813008130063508E-2</v>
      </c>
      <c r="G44" s="31">
        <f t="shared" si="22"/>
        <v>1.1173184357541999</v>
      </c>
      <c r="H44" s="31">
        <f t="shared" si="23"/>
        <v>1.6072325464590733</v>
      </c>
      <c r="I44" s="31">
        <f t="shared" si="24"/>
        <v>-2.1749876421156955</v>
      </c>
      <c r="J44" s="31">
        <f t="shared" si="25"/>
        <v>3.1834259727135219</v>
      </c>
      <c r="K44" s="31">
        <f t="shared" si="26"/>
        <v>1.1753183153771118</v>
      </c>
      <c r="L44" s="31">
        <f t="shared" si="27"/>
        <v>-3.4365924491772262</v>
      </c>
      <c r="M44" s="31">
        <f t="shared" si="28"/>
        <v>-6.0651629072681033</v>
      </c>
      <c r="N44" s="31">
        <f t="shared" si="29"/>
        <v>-2.4546424759872565</v>
      </c>
      <c r="O44" s="31">
        <f t="shared" si="30"/>
        <v>-1.1487964989058526</v>
      </c>
      <c r="P44" s="31">
        <f t="shared" si="31"/>
        <v>-0.60874377421144743</v>
      </c>
      <c r="Q44" s="31">
        <f t="shared" si="32"/>
        <v>-2.2828507795100421</v>
      </c>
      <c r="R44" s="31">
        <f t="shared" si="33"/>
        <v>-3.5897435897435201</v>
      </c>
      <c r="S44" s="31">
        <f t="shared" si="34"/>
        <v>-5.5555555555555287</v>
      </c>
      <c r="T44" s="31">
        <f t="shared" si="35"/>
        <v>-2.5657071339174138</v>
      </c>
      <c r="U44" s="31">
        <f t="shared" si="36"/>
        <v>-1.7341040462428339</v>
      </c>
      <c r="V44" s="31">
        <f t="shared" si="37"/>
        <v>-5.2941176470587976</v>
      </c>
      <c r="W44" s="31">
        <f t="shared" si="38"/>
        <v>-6.3492063492062556</v>
      </c>
      <c r="X44" s="31">
        <f t="shared" si="38"/>
        <v>-5.0847457627119184</v>
      </c>
      <c r="Y44" s="31">
        <f t="shared" si="38"/>
        <v>-3.6490683229814067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0.20920502092045012</v>
      </c>
      <c r="D45" s="31">
        <f t="shared" si="19"/>
        <v>-1.0438413361168415</v>
      </c>
      <c r="E45" s="31">
        <f t="shared" si="20"/>
        <v>1.7721518987342506</v>
      </c>
      <c r="F45" s="31">
        <f t="shared" si="21"/>
        <v>-1.4925373134328908</v>
      </c>
      <c r="G45" s="31">
        <f t="shared" si="22"/>
        <v>-1.1363636363636829</v>
      </c>
      <c r="H45" s="31">
        <f t="shared" si="23"/>
        <v>2.5542784163473158</v>
      </c>
      <c r="I45" s="31">
        <f t="shared" si="24"/>
        <v>-2.532171025321702</v>
      </c>
      <c r="J45" s="31">
        <f t="shared" si="25"/>
        <v>2.6831345826236088</v>
      </c>
      <c r="K45" s="31">
        <f t="shared" si="26"/>
        <v>3.6084612194110264</v>
      </c>
      <c r="L45" s="31">
        <f t="shared" si="27"/>
        <v>3.0424339471577468</v>
      </c>
      <c r="M45" s="31">
        <f t="shared" si="28"/>
        <v>-0.42735042735053241</v>
      </c>
      <c r="N45" s="31">
        <f t="shared" si="29"/>
        <v>-5.9305501365586224</v>
      </c>
      <c r="O45" s="31">
        <f t="shared" si="30"/>
        <v>-0.87100788054752343</v>
      </c>
      <c r="P45" s="31">
        <f t="shared" si="31"/>
        <v>-2.4267782426778126</v>
      </c>
      <c r="Q45" s="31">
        <f t="shared" si="32"/>
        <v>-3.9879931389365311</v>
      </c>
      <c r="R45" s="31">
        <f t="shared" si="33"/>
        <v>-1.5631978561858091</v>
      </c>
      <c r="S45" s="31">
        <f t="shared" si="34"/>
        <v>-5.1270417422867354</v>
      </c>
      <c r="T45" s="31">
        <f t="shared" si="35"/>
        <v>-1.4347202295552819</v>
      </c>
      <c r="U45" s="31">
        <f t="shared" si="36"/>
        <v>-2.6686074721010868</v>
      </c>
      <c r="V45" s="31">
        <f t="shared" si="37"/>
        <v>-4.4366899302093117</v>
      </c>
      <c r="W45" s="31">
        <f t="shared" si="38"/>
        <v>-5.2686489306207278</v>
      </c>
      <c r="X45" s="31">
        <f t="shared" si="38"/>
        <v>-4.515418502202678</v>
      </c>
      <c r="Y45" s="31">
        <f t="shared" si="38"/>
        <v>-4.4982698961937473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2.6743765811347373</v>
      </c>
      <c r="D46" s="31">
        <f t="shared" si="19"/>
        <v>-3.2734952481521304</v>
      </c>
      <c r="E46" s="31">
        <f t="shared" si="20"/>
        <v>-2.911208151382823</v>
      </c>
      <c r="F46" s="31">
        <f t="shared" si="21"/>
        <v>-1.2368815592202367</v>
      </c>
      <c r="G46" s="31">
        <f t="shared" si="22"/>
        <v>-1.1764705882352473</v>
      </c>
      <c r="H46" s="31">
        <f t="shared" si="23"/>
        <v>0.84485407066046037</v>
      </c>
      <c r="I46" s="31">
        <f t="shared" si="24"/>
        <v>-1.2947448591012432</v>
      </c>
      <c r="J46" s="31">
        <f t="shared" si="25"/>
        <v>-1.0416666666668419</v>
      </c>
      <c r="K46" s="31">
        <f t="shared" si="26"/>
        <v>-1.2475633528263756</v>
      </c>
      <c r="L46" s="31">
        <f t="shared" si="27"/>
        <v>-2.8424792735887365</v>
      </c>
      <c r="M46" s="31">
        <f t="shared" si="28"/>
        <v>-3.5757822023566632</v>
      </c>
      <c r="N46" s="31">
        <f t="shared" si="29"/>
        <v>-1.8541930046355759</v>
      </c>
      <c r="O46" s="31">
        <f t="shared" si="30"/>
        <v>-2.1468441391153732</v>
      </c>
      <c r="P46" s="31">
        <f t="shared" si="31"/>
        <v>-2.3255813953489479</v>
      </c>
      <c r="Q46" s="31">
        <f t="shared" si="32"/>
        <v>-3.7286612758310156</v>
      </c>
      <c r="R46" s="31">
        <f t="shared" si="33"/>
        <v>-2.8931404573028061</v>
      </c>
      <c r="S46" s="31">
        <f t="shared" si="34"/>
        <v>-5.5261893320518993</v>
      </c>
      <c r="T46" s="31">
        <f t="shared" si="35"/>
        <v>0.50864699898261279</v>
      </c>
      <c r="U46" s="31">
        <f t="shared" si="36"/>
        <v>-2.0748987854250345</v>
      </c>
      <c r="V46" s="31">
        <f t="shared" si="37"/>
        <v>-3.669250645994822</v>
      </c>
      <c r="W46" s="31">
        <f t="shared" si="38"/>
        <v>-4.9356223175965823</v>
      </c>
      <c r="X46" s="31">
        <f t="shared" si="38"/>
        <v>-2.8216704288939383</v>
      </c>
      <c r="Y46" s="31">
        <f t="shared" si="38"/>
        <v>-3.7746806039488661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9.2579986385296706</v>
      </c>
      <c r="D47" s="31">
        <f t="shared" si="19"/>
        <v>-2.1806853582555732</v>
      </c>
      <c r="E47" s="31">
        <f t="shared" si="20"/>
        <v>-1.9745222929935551</v>
      </c>
      <c r="F47" s="31">
        <f t="shared" si="21"/>
        <v>-0.45484080571797847</v>
      </c>
      <c r="G47" s="31">
        <f t="shared" si="22"/>
        <v>-2.0887728459530024</v>
      </c>
      <c r="H47" s="31">
        <f t="shared" si="23"/>
        <v>0.99999999999991473</v>
      </c>
      <c r="I47" s="31">
        <f t="shared" si="24"/>
        <v>-1.5181518151813833</v>
      </c>
      <c r="J47" s="31">
        <f t="shared" si="25"/>
        <v>-0.87131367292236916</v>
      </c>
      <c r="K47" s="31">
        <f t="shared" si="26"/>
        <v>4.7329276538201555</v>
      </c>
      <c r="L47" s="31">
        <f t="shared" si="27"/>
        <v>-3.6797934151065448</v>
      </c>
      <c r="M47" s="31">
        <f t="shared" si="28"/>
        <v>-1.4745308310991021</v>
      </c>
      <c r="N47" s="31">
        <f t="shared" si="29"/>
        <v>-1.0884353741496682</v>
      </c>
      <c r="O47" s="31">
        <f t="shared" si="30"/>
        <v>-0.41265474552957926</v>
      </c>
      <c r="P47" s="31">
        <f t="shared" si="31"/>
        <v>-1.4502762430939669</v>
      </c>
      <c r="Q47" s="31">
        <f t="shared" si="32"/>
        <v>-3.0133146461106719</v>
      </c>
      <c r="R47" s="31">
        <f t="shared" si="33"/>
        <v>-3.5404624277457515</v>
      </c>
      <c r="S47" s="31">
        <f t="shared" si="34"/>
        <v>-6.5168539325841266</v>
      </c>
      <c r="T47" s="31">
        <f t="shared" si="35"/>
        <v>-0.96153846153850964</v>
      </c>
      <c r="U47" s="31">
        <f t="shared" si="36"/>
        <v>-1.5372168284789751</v>
      </c>
      <c r="V47" s="31">
        <f t="shared" si="37"/>
        <v>-3.6976170912078885</v>
      </c>
      <c r="W47" s="31">
        <f t="shared" si="38"/>
        <v>-5.460750853242331</v>
      </c>
      <c r="X47" s="31">
        <f t="shared" si="38"/>
        <v>-3.7906137184115352</v>
      </c>
      <c r="Y47" s="31">
        <f t="shared" si="38"/>
        <v>-4.1275797373358785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-1.5678588926996611</v>
      </c>
      <c r="D48" s="31">
        <f t="shared" si="19"/>
        <v>-2.1403683424589843</v>
      </c>
      <c r="E48" s="31">
        <f t="shared" si="20"/>
        <v>-1.2716174974566883</v>
      </c>
      <c r="F48" s="31">
        <f t="shared" si="21"/>
        <v>-2.5244719216899227</v>
      </c>
      <c r="G48" s="31">
        <f t="shared" si="22"/>
        <v>-1.5327695560253716</v>
      </c>
      <c r="H48" s="31">
        <f t="shared" si="23"/>
        <v>-0.5904455179817063</v>
      </c>
      <c r="I48" s="31">
        <f t="shared" si="24"/>
        <v>2.1598272138228367</v>
      </c>
      <c r="J48" s="31">
        <f t="shared" si="25"/>
        <v>1.9556025369979295</v>
      </c>
      <c r="K48" s="31">
        <f t="shared" si="26"/>
        <v>-1.1923276308968127</v>
      </c>
      <c r="L48" s="31">
        <f t="shared" si="27"/>
        <v>-2.2560335781741401</v>
      </c>
      <c r="M48" s="31">
        <f t="shared" si="28"/>
        <v>-1.8250134192164467</v>
      </c>
      <c r="N48" s="31">
        <f t="shared" si="29"/>
        <v>-3.4991798797156974</v>
      </c>
      <c r="O48" s="31">
        <f t="shared" si="30"/>
        <v>-0.3399433427761096</v>
      </c>
      <c r="P48" s="31">
        <f t="shared" si="31"/>
        <v>-1.8192154633315312</v>
      </c>
      <c r="Q48" s="31">
        <f t="shared" si="32"/>
        <v>-3.9374638100752577</v>
      </c>
      <c r="R48" s="31">
        <f t="shared" si="33"/>
        <v>-2.3508137432187937</v>
      </c>
      <c r="S48" s="31">
        <f t="shared" si="34"/>
        <v>-4.7530864197530889</v>
      </c>
      <c r="T48" s="31">
        <f t="shared" si="35"/>
        <v>-0.97213220998048655</v>
      </c>
      <c r="U48" s="31">
        <f t="shared" si="36"/>
        <v>-1.8979057591624127</v>
      </c>
      <c r="V48" s="31">
        <f t="shared" si="37"/>
        <v>-7.738492328218797</v>
      </c>
      <c r="W48" s="31">
        <f t="shared" si="38"/>
        <v>-6.2183658712943242</v>
      </c>
      <c r="X48" s="31">
        <f t="shared" si="38"/>
        <v>-3.0840400925211497</v>
      </c>
      <c r="Y48" s="31">
        <f t="shared" si="38"/>
        <v>-3.8186157517899773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9">C29/B29*100-100</f>
        <v>-0.42629939334319999</v>
      </c>
      <c r="D50" s="32">
        <f t="shared" ref="D50:D52" si="40">D29/C29*100-100</f>
        <v>-2.0352379384159178</v>
      </c>
      <c r="E50" s="32">
        <f t="shared" ref="E50:E52" si="41">E29/D29*100-100</f>
        <v>-0.96144148989812095</v>
      </c>
      <c r="F50" s="32">
        <f t="shared" ref="F50:F52" si="42">F29/E29*100-100</f>
        <v>-0.13916703438442823</v>
      </c>
      <c r="G50" s="32">
        <f t="shared" ref="G50:G52" si="43">G29/F29*100-100</f>
        <v>-5.098572399730017E-2</v>
      </c>
      <c r="H50" s="32">
        <f t="shared" ref="H50:H52" si="44">H29/G29*100-100</f>
        <v>0.56452984186361732</v>
      </c>
      <c r="I50" s="32">
        <f t="shared" ref="I50:I52" si="45">I29/H29*100-100</f>
        <v>-0.45991004700547933</v>
      </c>
      <c r="J50" s="32">
        <f t="shared" ref="J50:J52" si="46">J29/I29*100-100</f>
        <v>1.3181586546628097</v>
      </c>
      <c r="K50" s="32">
        <f t="shared" ref="K50:K52" si="47">K29/J29*100-100</f>
        <v>1.8542735472621956</v>
      </c>
      <c r="L50" s="32">
        <f t="shared" ref="L50:L52" si="48">L29/K29*100-100</f>
        <v>-1.2312351856729293</v>
      </c>
      <c r="M50" s="32">
        <f t="shared" ref="M50:M52" si="49">M29/L29*100-100</f>
        <v>-4.2463835744283642</v>
      </c>
      <c r="N50" s="32">
        <f t="shared" ref="N50:N52" si="50">N29/M29*100-100</f>
        <v>-3.0771372876636036</v>
      </c>
      <c r="O50" s="32">
        <f t="shared" ref="O50:O52" si="51">O29/N29*100-100</f>
        <v>-0.65723315615569788</v>
      </c>
      <c r="P50" s="32">
        <f t="shared" ref="P50:P52" si="52">P29/O29*100-100</f>
        <v>-1.3737753515780469</v>
      </c>
      <c r="Q50" s="32">
        <f t="shared" ref="Q50:Q52" si="53">Q29/P29*100-100</f>
        <v>-2.7674938601957422</v>
      </c>
      <c r="R50" s="32">
        <f t="shared" ref="R50:R52" si="54">R29/Q29*100-100</f>
        <v>-2.5522129231697335</v>
      </c>
      <c r="S50" s="32">
        <f t="shared" ref="S50:S52" si="55">S29/R29*100-100</f>
        <v>-4.8203025262099004</v>
      </c>
      <c r="T50" s="32">
        <f t="shared" ref="T50:T52" si="56">T29/S29*100-100</f>
        <v>-0.3942608624964663</v>
      </c>
      <c r="U50" s="32">
        <f t="shared" ref="U50:U52" si="57">U29/T29*100-100</f>
        <v>-2.003590957316618</v>
      </c>
      <c r="V50" s="32">
        <f t="shared" ref="V50:V52" si="58">V29/U29*100-100</f>
        <v>-4.6595877576514226</v>
      </c>
      <c r="W50" s="32">
        <f t="shared" ref="W50:Y52" si="59">W29/V29*100-100</f>
        <v>-5.1974143955275878</v>
      </c>
      <c r="X50" s="32">
        <f t="shared" si="59"/>
        <v>-3.9988943149359812</v>
      </c>
      <c r="Y50" s="32">
        <f t="shared" si="59"/>
        <v>-3.9015260581629292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-2.1561338289963317</v>
      </c>
      <c r="D51" s="31">
        <f t="shared" si="40"/>
        <v>-2.2948328267476654</v>
      </c>
      <c r="E51" s="31">
        <f t="shared" si="41"/>
        <v>-1.5554518587649824</v>
      </c>
      <c r="F51" s="31">
        <f t="shared" si="42"/>
        <v>1.3114236056249524</v>
      </c>
      <c r="G51" s="31">
        <f t="shared" si="43"/>
        <v>1.5595757953818179E-2</v>
      </c>
      <c r="H51" s="31">
        <f t="shared" si="44"/>
        <v>1.5593326056475121E-2</v>
      </c>
      <c r="I51" s="31">
        <f t="shared" si="45"/>
        <v>1.637043966323688</v>
      </c>
      <c r="J51" s="31">
        <f t="shared" si="46"/>
        <v>0.95106611443469546</v>
      </c>
      <c r="K51" s="31">
        <f t="shared" si="47"/>
        <v>2.8111229296459328</v>
      </c>
      <c r="L51" s="31">
        <f t="shared" si="48"/>
        <v>0.2512562814070094</v>
      </c>
      <c r="M51" s="31">
        <f t="shared" si="49"/>
        <v>-5.7349255491670874</v>
      </c>
      <c r="N51" s="31">
        <f t="shared" si="50"/>
        <v>-2.1426337191116005</v>
      </c>
      <c r="O51" s="31">
        <f t="shared" si="51"/>
        <v>-0.17580310052738923</v>
      </c>
      <c r="P51" s="31">
        <f t="shared" si="52"/>
        <v>-1.4889529298751398</v>
      </c>
      <c r="Q51" s="31">
        <f t="shared" si="53"/>
        <v>-2.8116366000324717</v>
      </c>
      <c r="R51" s="31">
        <f t="shared" si="54"/>
        <v>-1.956521739130423</v>
      </c>
      <c r="S51" s="31">
        <f t="shared" si="55"/>
        <v>-3.3941668088009322</v>
      </c>
      <c r="T51" s="31">
        <f t="shared" si="56"/>
        <v>1.0416666666665861</v>
      </c>
      <c r="U51" s="31">
        <f t="shared" si="57"/>
        <v>-1.7997553730561009</v>
      </c>
      <c r="V51" s="31">
        <f t="shared" si="58"/>
        <v>-4.8220640569394391</v>
      </c>
      <c r="W51" s="31">
        <f t="shared" si="59"/>
        <v>-3.9072723873621129</v>
      </c>
      <c r="X51" s="31">
        <f t="shared" si="59"/>
        <v>-3.7743190661479105</v>
      </c>
      <c r="Y51" s="31">
        <f t="shared" si="59"/>
        <v>-3.780832996360644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6.3104753891437326E-2</v>
      </c>
      <c r="D52" s="31">
        <f t="shared" si="40"/>
        <v>-1.9634223249947524</v>
      </c>
      <c r="E52" s="31">
        <f t="shared" si="41"/>
        <v>-0.79766703833944064</v>
      </c>
      <c r="F52" s="31">
        <f t="shared" si="42"/>
        <v>-0.53605395123638289</v>
      </c>
      <c r="G52" s="31">
        <f t="shared" si="43"/>
        <v>-6.954102920724381E-2</v>
      </c>
      <c r="H52" s="31">
        <f t="shared" si="44"/>
        <v>0.71764091858032941</v>
      </c>
      <c r="I52" s="31">
        <f t="shared" si="45"/>
        <v>-1.0407220278964644</v>
      </c>
      <c r="J52" s="31">
        <f t="shared" si="46"/>
        <v>1.4225868388898562</v>
      </c>
      <c r="K52" s="31">
        <f t="shared" si="47"/>
        <v>1.5833405042594961</v>
      </c>
      <c r="L52" s="31">
        <f t="shared" si="48"/>
        <v>-1.6560779330791888</v>
      </c>
      <c r="M52" s="31">
        <f t="shared" si="49"/>
        <v>-3.8115336577802594</v>
      </c>
      <c r="N52" s="31">
        <f t="shared" si="50"/>
        <v>-3.3446762783200796</v>
      </c>
      <c r="O52" s="31">
        <f t="shared" si="51"/>
        <v>-0.796775837309454</v>
      </c>
      <c r="P52" s="31">
        <f t="shared" si="52"/>
        <v>-1.3401821153397435</v>
      </c>
      <c r="Q52" s="31">
        <f t="shared" si="53"/>
        <v>-2.7546383945474986</v>
      </c>
      <c r="R52" s="31">
        <f t="shared" si="54"/>
        <v>-2.7255913559817202</v>
      </c>
      <c r="S52" s="31">
        <f t="shared" si="55"/>
        <v>-5.2386670669468316</v>
      </c>
      <c r="T52" s="31">
        <f t="shared" si="56"/>
        <v>-0.82369713290037794</v>
      </c>
      <c r="U52" s="31">
        <f t="shared" si="57"/>
        <v>-2.0656977053719316</v>
      </c>
      <c r="V52" s="31">
        <f t="shared" si="58"/>
        <v>-4.6099483555313583</v>
      </c>
      <c r="W52" s="31">
        <f t="shared" si="59"/>
        <v>-5.590699264831585</v>
      </c>
      <c r="X52" s="31">
        <f t="shared" si="59"/>
        <v>-4.0685741880961217</v>
      </c>
      <c r="Y52" s="31">
        <f t="shared" si="59"/>
        <v>-3.9390888497356968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'Tabelle3.8 G-J'!B14/'Tabelle3.8 G-J'!B$29*100</f>
        <v>4.0465650106574849</v>
      </c>
      <c r="C56" s="43">
        <f>'Tabelle3.8 G-J'!C14/'Tabelle3.8 G-J'!C$29*100</f>
        <v>4.0276634282891521</v>
      </c>
      <c r="D56" s="43">
        <f>'Tabelle3.8 G-J'!D14/'Tabelle3.8 G-J'!D$29*100</f>
        <v>3.9936800349615109</v>
      </c>
      <c r="E56" s="43">
        <f>'Tabelle3.8 G-J'!E14/'Tabelle3.8 G-J'!E$29*100</f>
        <v>3.8695224194698028</v>
      </c>
      <c r="F56" s="43">
        <f>'Tabelle3.8 G-J'!F14/'Tabelle3.8 G-J'!F$29*100</f>
        <v>4.0108769544527512</v>
      </c>
      <c r="G56" s="43">
        <f>'Tabelle3.8 G-J'!G14/'Tabelle3.8 G-J'!G$29*100</f>
        <v>4.0673354871620457</v>
      </c>
      <c r="H56" s="43">
        <f>'Tabelle3.8 G-J'!H14/'Tabelle3.8 G-J'!H$29*100</f>
        <v>4.1155185823949152</v>
      </c>
      <c r="I56" s="43">
        <f>'Tabelle3.8 G-J'!I14/'Tabelle3.8 G-J'!I$29*100</f>
        <v>4.1481229828435522</v>
      </c>
      <c r="J56" s="43">
        <f>'Tabelle3.8 G-J'!J14/'Tabelle3.8 G-J'!J$29*100</f>
        <v>4.0706837004996093</v>
      </c>
      <c r="K56" s="43">
        <f>'Tabelle3.8 G-J'!K14/'Tabelle3.8 G-J'!K$29*100</f>
        <v>3.9406110086910675</v>
      </c>
      <c r="L56" s="43">
        <f>'Tabelle3.8 G-J'!L14/'Tabelle3.8 G-J'!L$29*100</f>
        <v>4.0030664622358465</v>
      </c>
      <c r="M56" s="43">
        <f>'Tabelle3.8 G-J'!M14/'Tabelle3.8 G-J'!M$29*100</f>
        <v>3.9195210247841805</v>
      </c>
      <c r="N56" s="43">
        <f>'Tabelle3.8 G-J'!N14/'Tabelle3.8 G-J'!N$29*100</f>
        <v>3.8536129866398516</v>
      </c>
      <c r="O56" s="43">
        <f>'Tabelle3.8 G-J'!O14/'Tabelle3.8 G-J'!O$29*100</f>
        <v>3.9333357434655309</v>
      </c>
      <c r="P56" s="43">
        <f>'Tabelle3.8 G-J'!P14/'Tabelle3.8 G-J'!P$29*100</f>
        <v>3.834170301675162</v>
      </c>
      <c r="Q56" s="43">
        <f>'Tabelle3.8 G-J'!Q14/'Tabelle3.8 G-J'!Q$29*100</f>
        <v>3.8226645555304266</v>
      </c>
      <c r="R56" s="43">
        <f>'Tabelle3.8 G-J'!R14/'Tabelle3.8 G-J'!R$29*100</f>
        <v>3.8376726372393546</v>
      </c>
      <c r="S56" s="43">
        <f>'Tabelle3.8 G-J'!S14/'Tabelle3.8 G-J'!S$29*100</f>
        <v>3.8694468154290154</v>
      </c>
      <c r="T56" s="43">
        <f>'Tabelle3.8 G-J'!T14/'Tabelle3.8 G-J'!T$29*100</f>
        <v>3.8684403819472801</v>
      </c>
      <c r="U56" s="43">
        <f>'Tabelle3.8 G-J'!U14/'Tabelle3.8 G-J'!U$29*100</f>
        <v>3.8351030605871355</v>
      </c>
      <c r="V56" s="43">
        <f>'Tabelle3.8 G-J'!V14/'Tabelle3.8 G-J'!V$29*100</f>
        <v>3.8390985324947571</v>
      </c>
      <c r="W56" s="43">
        <f>'Tabelle3.8 G-J'!W14/'Tabelle3.8 G-J'!W$29*100</f>
        <v>3.83764857643048</v>
      </c>
      <c r="X56" s="43">
        <f>'Tabelle3.8 G-J'!X14/'Tabelle3.8 G-J'!X$29*100</f>
        <v>3.8439389576734815</v>
      </c>
      <c r="Y56" s="43">
        <f>'Tabelle3.8 G-J'!Y14/'Tabelle3.8 G-J'!Y$29*100</f>
        <v>3.7553058676654198</v>
      </c>
    </row>
    <row r="57" spans="1:29" x14ac:dyDescent="0.2">
      <c r="A57" s="42" t="s">
        <v>10</v>
      </c>
      <c r="B57" s="43">
        <f>'Tabelle3.8 G-J'!B15/'Tabelle3.8 G-J'!B$29*100</f>
        <v>8.76537137235613</v>
      </c>
      <c r="C57" s="43">
        <f>'Tabelle3.8 G-J'!C15/'Tabelle3.8 G-J'!C$29*100</f>
        <v>8.2035237938415957</v>
      </c>
      <c r="D57" s="43">
        <f>'Tabelle3.8 G-J'!D15/'Tabelle3.8 G-J'!D$29*100</f>
        <v>8.1050189935119565</v>
      </c>
      <c r="E57" s="43">
        <f>'Tabelle3.8 G-J'!E15/'Tabelle3.8 G-J'!E$29*100</f>
        <v>8.2617697973592232</v>
      </c>
      <c r="F57" s="43">
        <f>'Tabelle3.8 G-J'!F15/'Tabelle3.8 G-J'!F$29*100</f>
        <v>8.4636301835486112</v>
      </c>
      <c r="G57" s="43">
        <f>'Tabelle3.8 G-J'!G15/'Tabelle3.8 G-J'!G$29*100</f>
        <v>8.4543444992348249</v>
      </c>
      <c r="H57" s="43">
        <f>'Tabelle3.8 G-J'!H15/'Tabelle3.8 G-J'!H$29*100</f>
        <v>8.3054343782760114</v>
      </c>
      <c r="I57" s="43">
        <f>'Tabelle3.8 G-J'!I15/'Tabelle3.8 G-J'!I$29*100</f>
        <v>8.3607949719721457</v>
      </c>
      <c r="J57" s="43">
        <f>'Tabelle3.8 G-J'!J15/'Tabelle3.8 G-J'!J$29*100</f>
        <v>8.426382322368644</v>
      </c>
      <c r="K57" s="43">
        <f>'Tabelle3.8 G-J'!K15/'Tabelle3.8 G-J'!K$29*100</f>
        <v>8.510007900974454</v>
      </c>
      <c r="L57" s="43">
        <f>'Tabelle3.8 G-J'!L15/'Tabelle3.8 G-J'!L$29*100</f>
        <v>8.5127658156122976</v>
      </c>
      <c r="M57" s="43">
        <f>'Tabelle3.8 G-J'!M15/'Tabelle3.8 G-J'!M$29*100</f>
        <v>8.2428292954608686</v>
      </c>
      <c r="N57" s="43">
        <f>'Tabelle3.8 G-J'!N15/'Tabelle3.8 G-J'!N$29*100</f>
        <v>8.4901594598477246</v>
      </c>
      <c r="O57" s="43">
        <f>'Tabelle3.8 G-J'!O15/'Tabelle3.8 G-J'!O$29*100</f>
        <v>8.5318679729583131</v>
      </c>
      <c r="P57" s="43">
        <f>'Tabelle3.8 G-J'!P15/'Tabelle3.8 G-J'!P$29*100</f>
        <v>8.4930904292364637</v>
      </c>
      <c r="Q57" s="43">
        <f>'Tabelle3.8 G-J'!Q15/'Tabelle3.8 G-J'!Q$29*100</f>
        <v>8.5802608761215389</v>
      </c>
      <c r="R57" s="43">
        <f>'Tabelle3.8 G-J'!R15/'Tabelle3.8 G-J'!R$29*100</f>
        <v>8.6231575689581899</v>
      </c>
      <c r="S57" s="43">
        <f>'Tabelle3.8 G-J'!S15/'Tabelle3.8 G-J'!S$29*100</f>
        <v>8.7265780595862363</v>
      </c>
      <c r="T57" s="43">
        <f>'Tabelle3.8 G-J'!T15/'Tabelle3.8 G-J'!T$29*100</f>
        <v>8.9569901248673816</v>
      </c>
      <c r="U57" s="43">
        <f>'Tabelle3.8 G-J'!U15/'Tabelle3.8 G-J'!U$29*100</f>
        <v>8.9860503851759415</v>
      </c>
      <c r="V57" s="43">
        <f>'Tabelle3.8 G-J'!V15/'Tabelle3.8 G-J'!V$29*100</f>
        <v>9.0059399021663218</v>
      </c>
      <c r="W57" s="43">
        <f>'Tabelle3.8 G-J'!W15/'Tabelle3.8 G-J'!W$29*100</f>
        <v>9.1080807150096756</v>
      </c>
      <c r="X57" s="43">
        <f>'Tabelle3.8 G-J'!X15/'Tabelle3.8 G-J'!X$29*100</f>
        <v>9.2283328534408202</v>
      </c>
      <c r="Y57" s="43">
        <f>'Tabelle3.8 G-J'!Y15/'Tabelle3.8 G-J'!Y$29*100</f>
        <v>9.3383270911360814</v>
      </c>
    </row>
    <row r="58" spans="1:29" x14ac:dyDescent="0.2">
      <c r="A58" s="42" t="s">
        <v>26</v>
      </c>
      <c r="B58" s="43">
        <f>'Tabelle3.8 G-J'!B16/'Tabelle3.8 G-J'!B$29*100</f>
        <v>9.2408591572388836</v>
      </c>
      <c r="C58" s="43">
        <f>'Tabelle3.8 G-J'!C16/'Tabelle3.8 G-J'!C$29*100</f>
        <v>9.4384982710357228</v>
      </c>
      <c r="D58" s="43">
        <f>'Tabelle3.8 G-J'!D16/'Tabelle3.8 G-J'!D$29*100</f>
        <v>9.513564393048032</v>
      </c>
      <c r="E58" s="43">
        <f>'Tabelle3.8 G-J'!E16/'Tabelle3.8 G-J'!E$29*100</f>
        <v>9.3513458470520305</v>
      </c>
      <c r="F58" s="43">
        <f>'Tabelle3.8 G-J'!F16/'Tabelle3.8 G-J'!F$29*100</f>
        <v>9.3201903467029243</v>
      </c>
      <c r="G58" s="43">
        <f>'Tabelle3.8 G-J'!G16/'Tabelle3.8 G-J'!G$29*100</f>
        <v>9.287536133310665</v>
      </c>
      <c r="H58" s="43">
        <f>'Tabelle3.8 G-J'!H16/'Tabelle3.8 G-J'!H$29*100</f>
        <v>9.2692164620743398</v>
      </c>
      <c r="I58" s="43">
        <f>'Tabelle3.8 G-J'!I16/'Tabelle3.8 G-J'!I$29*100</f>
        <v>9.6381858331917858</v>
      </c>
      <c r="J58" s="43">
        <f>'Tabelle3.8 G-J'!J16/'Tabelle3.8 G-J'!J$29*100</f>
        <v>9.5697951245682944</v>
      </c>
      <c r="K58" s="43">
        <f>'Tabelle3.8 G-J'!K16/'Tabelle3.8 G-J'!K$29*100</f>
        <v>9.8235449038714791</v>
      </c>
      <c r="L58" s="43">
        <f>'Tabelle3.8 G-J'!L16/'Tabelle3.8 G-J'!L$29*100</f>
        <v>10.092660489300707</v>
      </c>
      <c r="M58" s="43">
        <f>'Tabelle3.8 G-J'!M16/'Tabelle3.8 G-J'!M$29*100</f>
        <v>10.09468114731272</v>
      </c>
      <c r="N58" s="43">
        <f>'Tabelle3.8 G-J'!N16/'Tabelle3.8 G-J'!N$29*100</f>
        <v>10.127855193219364</v>
      </c>
      <c r="O58" s="43">
        <f>'Tabelle3.8 G-J'!O16/'Tabelle3.8 G-J'!O$29*100</f>
        <v>10.115324825566686</v>
      </c>
      <c r="P58" s="43">
        <f>'Tabelle3.8 G-J'!P16/'Tabelle3.8 G-J'!P$29*100</f>
        <v>10.226897840988228</v>
      </c>
      <c r="Q58" s="43">
        <f>'Tabelle3.8 G-J'!Q16/'Tabelle3.8 G-J'!Q$29*100</f>
        <v>10.140993741988995</v>
      </c>
      <c r="R58" s="43">
        <f>'Tabelle3.8 G-J'!R16/'Tabelle3.8 G-J'!R$29*100</f>
        <v>10.220898293937866</v>
      </c>
      <c r="S58" s="43">
        <f>'Tabelle3.8 G-J'!S16/'Tabelle3.8 G-J'!S$29*100</f>
        <v>10.425557858797712</v>
      </c>
      <c r="T58" s="43">
        <f>'Tabelle3.8 G-J'!T16/'Tabelle3.8 G-J'!T$29*100</f>
        <v>10.528033950869167</v>
      </c>
      <c r="U58" s="43">
        <f>'Tabelle3.8 G-J'!U16/'Tabelle3.8 G-J'!U$29*100</f>
        <v>10.580886945658955</v>
      </c>
      <c r="V58" s="43">
        <f>'Tabelle3.8 G-J'!V16/'Tabelle3.8 G-J'!V$29*100</f>
        <v>10.51712089447939</v>
      </c>
      <c r="W58" s="43">
        <f>'Tabelle3.8 G-J'!W16/'Tabelle3.8 G-J'!W$29*100</f>
        <v>10.734359163364974</v>
      </c>
      <c r="X58" s="43">
        <f>'Tabelle3.8 G-J'!X16/'Tabelle3.8 G-J'!X$29*100</f>
        <v>10.663211440637303</v>
      </c>
      <c r="Y58" s="43">
        <f>'Tabelle3.8 G-J'!Y16/'Tabelle3.8 G-J'!Y$29*100</f>
        <v>10.67166042446941</v>
      </c>
    </row>
    <row r="59" spans="1:29" x14ac:dyDescent="0.2">
      <c r="A59" s="42" t="s">
        <v>6</v>
      </c>
      <c r="B59" s="43">
        <f>'Tabelle3.8 G-J'!B17/'Tabelle3.8 G-J'!B$29*100</f>
        <v>3.708804722085588</v>
      </c>
      <c r="C59" s="43">
        <f>'Tabelle3.8 G-J'!C17/'Tabelle3.8 G-J'!C$29*100</f>
        <v>3.7543224106701794</v>
      </c>
      <c r="D59" s="43">
        <f>'Tabelle3.8 G-J'!D17/'Tabelle3.8 G-J'!D$29*100</f>
        <v>3.6575116818502682</v>
      </c>
      <c r="E59" s="43">
        <f>'Tabelle3.8 G-J'!E17/'Tabelle3.8 G-J'!E$29*100</f>
        <v>3.8287906045280198</v>
      </c>
      <c r="F59" s="43">
        <f>'Tabelle3.8 G-J'!F17/'Tabelle3.8 G-J'!F$29*100</f>
        <v>3.9225016995241315</v>
      </c>
      <c r="G59" s="43">
        <f>'Tabelle3.8 G-J'!G17/'Tabelle3.8 G-J'!G$29*100</f>
        <v>4.0095221901037208</v>
      </c>
      <c r="H59" s="43">
        <f>'Tabelle3.8 G-J'!H17/'Tabelle3.8 G-J'!H$29*100</f>
        <v>4.0073044536877331</v>
      </c>
      <c r="I59" s="43">
        <f>'Tabelle3.8 G-J'!I17/'Tabelle3.8 G-J'!I$29*100</f>
        <v>3.9171054866655313</v>
      </c>
      <c r="J59" s="43">
        <f>'Tabelle3.8 G-J'!J17/'Tabelle3.8 G-J'!J$29*100</f>
        <v>3.8527311135700626</v>
      </c>
      <c r="K59" s="43">
        <f>'Tabelle3.8 G-J'!K17/'Tabelle3.8 G-J'!K$29*100</f>
        <v>3.9439030813800366</v>
      </c>
      <c r="L59" s="43">
        <f>'Tabelle3.8 G-J'!L17/'Tabelle3.8 G-J'!L$29*100</f>
        <v>3.9130724618358785</v>
      </c>
      <c r="M59" s="43">
        <f>'Tabelle3.8 G-J'!M17/'Tabelle3.8 G-J'!M$29*100</f>
        <v>3.9230019493177406</v>
      </c>
      <c r="N59" s="43">
        <f>'Tabelle3.8 G-J'!N17/'Tabelle3.8 G-J'!N$29*100</f>
        <v>3.7925585404395887</v>
      </c>
      <c r="O59" s="43">
        <f>'Tabelle3.8 G-J'!O17/'Tabelle3.8 G-J'!O$29*100</f>
        <v>3.7381150356097042</v>
      </c>
      <c r="P59" s="43">
        <f>'Tabelle3.8 G-J'!P17/'Tabelle3.8 G-J'!P$29*100</f>
        <v>3.8231736373300129</v>
      </c>
      <c r="Q59" s="43">
        <f>'Tabelle3.8 G-J'!Q17/'Tabelle3.8 G-J'!Q$29*100</f>
        <v>3.9056020508180662</v>
      </c>
      <c r="R59" s="43">
        <f>'Tabelle3.8 G-J'!R17/'Tabelle3.8 G-J'!R$29*100</f>
        <v>3.8608843669000708</v>
      </c>
      <c r="S59" s="43">
        <f>'Tabelle3.8 G-J'!S17/'Tabelle3.8 G-J'!S$29*100</f>
        <v>3.8857049953257743</v>
      </c>
      <c r="T59" s="43">
        <f>'Tabelle3.8 G-J'!T17/'Tabelle3.8 G-J'!T$29*100</f>
        <v>3.8806822818901514</v>
      </c>
      <c r="U59" s="43">
        <f>'Tabelle3.8 G-J'!U17/'Tabelle3.8 G-J'!U$29*100</f>
        <v>3.8850718301061846</v>
      </c>
      <c r="V59" s="43">
        <f>'Tabelle3.8 G-J'!V17/'Tabelle3.8 G-J'!V$29*100</f>
        <v>3.8522012578616378</v>
      </c>
      <c r="W59" s="43">
        <f>'Tabelle3.8 G-J'!W17/'Tabelle3.8 G-J'!W$29*100</f>
        <v>3.8837187874320418</v>
      </c>
      <c r="X59" s="43">
        <f>'Tabelle3.8 G-J'!X17/'Tabelle3.8 G-J'!X$29*100</f>
        <v>3.935118533448513</v>
      </c>
      <c r="Y59" s="43">
        <f>'Tabelle3.8 G-J'!Y17/'Tabelle3.8 G-J'!Y$29*100</f>
        <v>3.8751560549313329</v>
      </c>
    </row>
    <row r="60" spans="1:29" x14ac:dyDescent="0.2">
      <c r="A60" s="42" t="s">
        <v>11</v>
      </c>
      <c r="B60" s="43">
        <f>'Tabelle3.8 G-J'!B18/'Tabelle3.8 G-J'!B$29*100</f>
        <v>7.6996228889981921</v>
      </c>
      <c r="C60" s="43">
        <f>'Tabelle3.8 G-J'!C18/'Tabelle3.8 G-J'!C$29*100</f>
        <v>7.4032603326197917</v>
      </c>
      <c r="D60" s="43">
        <f>'Tabelle3.8 G-J'!D18/'Tabelle3.8 G-J'!D$29*100</f>
        <v>7.4965542743806166</v>
      </c>
      <c r="E60" s="43">
        <f>'Tabelle3.8 G-J'!E18/'Tabelle3.8 G-J'!E$29*100</f>
        <v>7.5082312209361568</v>
      </c>
      <c r="F60" s="43">
        <f>'Tabelle3.8 G-J'!F18/'Tabelle3.8 G-J'!F$29*100</f>
        <v>7.5390890550645793</v>
      </c>
      <c r="G60" s="43">
        <f>'Tabelle3.8 G-J'!G18/'Tabelle3.8 G-J'!G$29*100</f>
        <v>7.5395340928413548</v>
      </c>
      <c r="H60" s="43">
        <f>'Tabelle3.8 G-J'!H18/'Tabelle3.8 G-J'!H$29*100</f>
        <v>7.3923776673091819</v>
      </c>
      <c r="I60" s="43">
        <f>'Tabelle3.8 G-J'!I18/'Tabelle3.8 G-J'!I$29*100</f>
        <v>7.3959571938168862</v>
      </c>
      <c r="J60" s="43">
        <f>'Tabelle3.8 G-J'!J18/'Tabelle3.8 G-J'!J$29*100</f>
        <v>7.3735036716628137</v>
      </c>
      <c r="K60" s="43">
        <f>'Tabelle3.8 G-J'!K18/'Tabelle3.8 G-J'!K$29*100</f>
        <v>7.5026336581511686</v>
      </c>
      <c r="L60" s="43">
        <f>'Tabelle3.8 G-J'!L18/'Tabelle3.8 G-J'!L$29*100</f>
        <v>7.4228384774348388</v>
      </c>
      <c r="M60" s="43">
        <f>'Tabelle3.8 G-J'!M18/'Tabelle3.8 G-J'!M$29*100</f>
        <v>7.3099415204678344</v>
      </c>
      <c r="N60" s="43">
        <f>'Tabelle3.8 G-J'!N18/'Tabelle3.8 G-J'!N$29*100</f>
        <v>7.3373078580663664</v>
      </c>
      <c r="O60" s="43">
        <f>'Tabelle3.8 G-J'!O18/'Tabelle3.8 G-J'!O$29*100</f>
        <v>7.2810093633635757</v>
      </c>
      <c r="P60" s="43">
        <f>'Tabelle3.8 G-J'!P18/'Tabelle3.8 G-J'!P$29*100</f>
        <v>7.3164473443055673</v>
      </c>
      <c r="Q60" s="43">
        <f>'Tabelle3.8 G-J'!Q18/'Tabelle3.8 G-J'!Q$29*100</f>
        <v>7.2871899268642055</v>
      </c>
      <c r="R60" s="43">
        <f>'Tabelle3.8 G-J'!R18/'Tabelle3.8 G-J'!R$29*100</f>
        <v>7.2459282757553449</v>
      </c>
      <c r="S60" s="43">
        <f>'Tabelle3.8 G-J'!S18/'Tabelle3.8 G-J'!S$29*100</f>
        <v>7.2999227736454868</v>
      </c>
      <c r="T60" s="43">
        <f>'Tabelle3.8 G-J'!T18/'Tabelle3.8 G-J'!T$29*100</f>
        <v>7.2227209662939673</v>
      </c>
      <c r="U60" s="43">
        <f>'Tabelle3.8 G-J'!U18/'Tabelle3.8 G-J'!U$29*100</f>
        <v>7.1871746824901095</v>
      </c>
      <c r="V60" s="43">
        <f>'Tabelle3.8 G-J'!V18/'Tabelle3.8 G-J'!V$29*100</f>
        <v>7.2676450034940583</v>
      </c>
      <c r="W60" s="43">
        <f>'Tabelle3.8 G-J'!W18/'Tabelle3.8 G-J'!W$29*100</f>
        <v>7.2192020639454526</v>
      </c>
      <c r="X60" s="43">
        <f>'Tabelle3.8 G-J'!X18/'Tabelle3.8 G-J'!X$29*100</f>
        <v>7.1455993857375901</v>
      </c>
      <c r="Y60" s="43">
        <f>'Tabelle3.8 G-J'!Y18/'Tabelle3.8 G-J'!Y$29*100</f>
        <v>7.1760299625468189</v>
      </c>
    </row>
    <row r="61" spans="1:29" x14ac:dyDescent="0.2">
      <c r="A61" s="42" t="s">
        <v>12</v>
      </c>
      <c r="B61" s="43">
        <f>'Tabelle3.8 G-J'!B19/'Tabelle3.8 G-J'!B$29*100</f>
        <v>6.9683554681095261</v>
      </c>
      <c r="C61" s="43">
        <f>'Tabelle3.8 G-J'!C19/'Tabelle3.8 G-J'!C$29*100</f>
        <v>7.1134529886382376</v>
      </c>
      <c r="D61" s="43">
        <f>'Tabelle3.8 G-J'!D19/'Tabelle3.8 G-J'!D$29*100</f>
        <v>7.1435775036138098</v>
      </c>
      <c r="E61" s="43">
        <f>'Tabelle3.8 G-J'!E19/'Tabelle3.8 G-J'!E$29*100</f>
        <v>7.1009130715182724</v>
      </c>
      <c r="F61" s="43">
        <f>'Tabelle3.8 G-J'!F19/'Tabelle3.8 G-J'!F$29*100</f>
        <v>6.8626784500339948</v>
      </c>
      <c r="G61" s="43">
        <f>'Tabelle3.8 G-J'!G19/'Tabelle3.8 G-J'!G$29*100</f>
        <v>7.1586464886923995</v>
      </c>
      <c r="H61" s="43">
        <f>'Tabelle3.8 G-J'!H19/'Tabelle3.8 G-J'!H$29*100</f>
        <v>7.0440634405329492</v>
      </c>
      <c r="I61" s="43">
        <f>'Tabelle3.8 G-J'!I19/'Tabelle3.8 G-J'!I$29*100</f>
        <v>7.0630202140309146</v>
      </c>
      <c r="J61" s="43">
        <f>'Tabelle3.8 G-J'!J19/'Tabelle3.8 G-J'!J$29*100</f>
        <v>6.9878952486336026</v>
      </c>
      <c r="K61" s="43">
        <f>'Tabelle3.8 G-J'!K19/'Tabelle3.8 G-J'!K$29*100</f>
        <v>7.1569660258098455</v>
      </c>
      <c r="L61" s="43">
        <f>'Tabelle3.8 G-J'!L19/'Tabelle3.8 G-J'!L$29*100</f>
        <v>7.1728551429904694</v>
      </c>
      <c r="M61" s="43">
        <f>'Tabelle3.8 G-J'!M19/'Tabelle3.8 G-J'!M$29*100</f>
        <v>7.1150097465886946</v>
      </c>
      <c r="N61" s="43">
        <f>'Tabelle3.8 G-J'!N19/'Tabelle3.8 G-J'!N$29*100</f>
        <v>7.1182301393477925</v>
      </c>
      <c r="O61" s="43">
        <f>'Tabelle3.8 G-J'!O19/'Tabelle3.8 G-J'!O$29*100</f>
        <v>7.0424062759842361</v>
      </c>
      <c r="P61" s="43">
        <f>'Tabelle3.8 G-J'!P19/'Tabelle3.8 G-J'!P$29*100</f>
        <v>7.056192954803711</v>
      </c>
      <c r="Q61" s="43">
        <f>'Tabelle3.8 G-J'!Q19/'Tabelle3.8 G-J'!Q$29*100</f>
        <v>7.1552439116338657</v>
      </c>
      <c r="R61" s="43">
        <f>'Tabelle3.8 G-J'!R19/'Tabelle3.8 G-J'!R$29*100</f>
        <v>7.1066578977910151</v>
      </c>
      <c r="S61" s="43">
        <f>'Tabelle3.8 G-J'!S19/'Tabelle3.8 G-J'!S$29*100</f>
        <v>7.1129537048327434</v>
      </c>
      <c r="T61" s="43">
        <f>'Tabelle3.8 G-J'!T19/'Tabelle3.8 G-J'!T$29*100</f>
        <v>7.1492695666367529</v>
      </c>
      <c r="U61" s="43">
        <f>'Tabelle3.8 G-J'!U19/'Tabelle3.8 G-J'!U$29*100</f>
        <v>7.1621902977305831</v>
      </c>
      <c r="V61" s="43">
        <f>'Tabelle3.8 G-J'!V19/'Tabelle3.8 G-J'!V$29*100</f>
        <v>7.1759259259259283</v>
      </c>
      <c r="W61" s="43">
        <f>'Tabelle3.8 G-J'!W19/'Tabelle3.8 G-J'!W$29*100</f>
        <v>7.1869529162443495</v>
      </c>
      <c r="X61" s="43">
        <f>'Tabelle3.8 G-J'!X19/'Tabelle3.8 G-J'!X$29*100</f>
        <v>7.1360015356560211</v>
      </c>
      <c r="Y61" s="43">
        <f>'Tabelle3.8 G-J'!Y19/'Tabelle3.8 G-J'!Y$29*100</f>
        <v>7.1460674157303377</v>
      </c>
    </row>
    <row r="62" spans="1:29" x14ac:dyDescent="0.2">
      <c r="A62" s="42" t="s">
        <v>3</v>
      </c>
      <c r="B62" s="43">
        <f>'Tabelle3.8 G-J'!B20/'Tabelle3.8 G-J'!B$29*100</f>
        <v>9.2703721921626432</v>
      </c>
      <c r="C62" s="43">
        <f>'Tabelle3.8 G-J'!C20/'Tabelle3.8 G-J'!C$29*100</f>
        <v>8.7699654207146409</v>
      </c>
      <c r="D62" s="43">
        <f>'Tabelle3.8 G-J'!D20/'Tabelle3.8 G-J'!D$29*100</f>
        <v>8.6731435102699379</v>
      </c>
      <c r="E62" s="43">
        <f>'Tabelle3.8 G-J'!E20/'Tabelle3.8 G-J'!E$29*100</f>
        <v>8.7573402124843067</v>
      </c>
      <c r="F62" s="43">
        <f>'Tabelle3.8 G-J'!F20/'Tabelle3.8 G-J'!F$29*100</f>
        <v>8.8953093133922501</v>
      </c>
      <c r="G62" s="43">
        <f>'Tabelle3.8 G-J'!G20/'Tabelle3.8 G-J'!G$29*100</f>
        <v>8.7536133310661501</v>
      </c>
      <c r="H62" s="43">
        <f>'Tabelle3.8 G-J'!H20/'Tabelle3.8 G-J'!H$29*100</f>
        <v>8.8532684048561094</v>
      </c>
      <c r="I62" s="43">
        <f>'Tabelle3.8 G-J'!I20/'Tabelle3.8 G-J'!I$29*100</f>
        <v>8.7073212162391744</v>
      </c>
      <c r="J62" s="43">
        <f>'Tabelle3.8 G-J'!J20/'Tabelle3.8 G-J'!J$29*100</f>
        <v>8.9327029473896005</v>
      </c>
      <c r="K62" s="43">
        <f>'Tabelle3.8 G-J'!K20/'Tabelle3.8 G-J'!K$29*100</f>
        <v>8.8227548064261274</v>
      </c>
      <c r="L62" s="43">
        <f>'Tabelle3.8 G-J'!L20/'Tabelle3.8 G-J'!L$29*100</f>
        <v>8.8360775948270156</v>
      </c>
      <c r="M62" s="43">
        <f>'Tabelle3.8 G-J'!M20/'Tabelle3.8 G-J'!M$29*100</f>
        <v>8.7719298245614077</v>
      </c>
      <c r="N62" s="43">
        <f>'Tabelle3.8 G-J'!N20/'Tabelle3.8 G-J'!N$29*100</f>
        <v>8.6733227984484955</v>
      </c>
      <c r="O62" s="43">
        <f>'Tabelle3.8 G-J'!O20/'Tabelle3.8 G-J'!O$29*100</f>
        <v>8.6764759047033717</v>
      </c>
      <c r="P62" s="43">
        <f>'Tabelle3.8 G-J'!P20/'Tabelle3.8 G-J'!P$29*100</f>
        <v>8.5664015248707877</v>
      </c>
      <c r="Q62" s="43">
        <f>'Tabelle3.8 G-J'!Q20/'Tabelle3.8 G-J'!Q$29*100</f>
        <v>8.6443489406619936</v>
      </c>
      <c r="R62" s="43">
        <f>'Tabelle3.8 G-J'!R20/'Tabelle3.8 G-J'!R$29*100</f>
        <v>8.6463692986188985</v>
      </c>
      <c r="S62" s="43">
        <f>'Tabelle3.8 G-J'!S20/'Tabelle3.8 G-J'!S$29*100</f>
        <v>8.6452871601024341</v>
      </c>
      <c r="T62" s="43">
        <f>'Tabelle3.8 G-J'!T20/'Tabelle3.8 G-J'!T$29*100</f>
        <v>8.6387007263527256</v>
      </c>
      <c r="U62" s="43">
        <f>'Tabelle3.8 G-J'!U20/'Tabelle3.8 G-J'!U$29*100</f>
        <v>8.6570893191755225</v>
      </c>
      <c r="V62" s="43">
        <f>'Tabelle3.8 G-J'!V20/'Tabelle3.8 G-J'!V$29*100</f>
        <v>8.5779175401816925</v>
      </c>
      <c r="W62" s="43">
        <f>'Tabelle3.8 G-J'!W20/'Tabelle3.8 G-J'!W$29*100</f>
        <v>8.4308486132866562</v>
      </c>
      <c r="X62" s="43">
        <f>'Tabelle3.8 G-J'!X20/'Tabelle3.8 G-J'!X$29*100</f>
        <v>8.3789231212208399</v>
      </c>
      <c r="Y62" s="43">
        <f>'Tabelle3.8 G-J'!Y20/'Tabelle3.8 G-J'!Y$29*100</f>
        <v>8.2796504369538102</v>
      </c>
    </row>
    <row r="63" spans="1:29" x14ac:dyDescent="0.2">
      <c r="A63" s="42" t="s">
        <v>13</v>
      </c>
      <c r="B63" s="43">
        <f>'Tabelle3.8 G-J'!B21/'Tabelle3.8 G-J'!B$29*100</f>
        <v>10.900147565174624</v>
      </c>
      <c r="C63" s="43">
        <f>'Tabelle3.8 G-J'!C21/'Tabelle3.8 G-J'!C$29*100</f>
        <v>11.309072945825793</v>
      </c>
      <c r="D63" s="43">
        <f>'Tabelle3.8 G-J'!D21/'Tabelle3.8 G-J'!D$29*100</f>
        <v>11.433085689313208</v>
      </c>
      <c r="E63" s="43">
        <f>'Tabelle3.8 G-J'!E21/'Tabelle3.8 G-J'!E$29*100</f>
        <v>11.615355894233053</v>
      </c>
      <c r="F63" s="43">
        <f>'Tabelle3.8 G-J'!F21/'Tabelle3.8 G-J'!F$29*100</f>
        <v>11.706322229775656</v>
      </c>
      <c r="G63" s="43">
        <f>'Tabelle3.8 G-J'!G21/'Tabelle3.8 G-J'!G$29*100</f>
        <v>11.824519639517089</v>
      </c>
      <c r="H63" s="43">
        <f>'Tabelle3.8 G-J'!H21/'Tabelle3.8 G-J'!H$29*100</f>
        <v>11.900172466267634</v>
      </c>
      <c r="I63" s="43">
        <f>'Tabelle3.8 G-J'!I21/'Tabelle3.8 G-J'!I$29*100</f>
        <v>11.87701715644641</v>
      </c>
      <c r="J63" s="43">
        <f>'Tabelle3.8 G-J'!J21/'Tabelle3.8 G-J'!J$29*100</f>
        <v>11.866680079133557</v>
      </c>
      <c r="K63" s="43">
        <f>'Tabelle3.8 G-J'!K21/'Tabelle3.8 G-J'!K$29*100</f>
        <v>11.528838556755325</v>
      </c>
      <c r="L63" s="43">
        <f>'Tabelle3.8 G-J'!L21/'Tabelle3.8 G-J'!L$29*100</f>
        <v>11.452569828678087</v>
      </c>
      <c r="M63" s="43">
        <f>'Tabelle3.8 G-J'!M21/'Tabelle3.8 G-J'!M$29*100</f>
        <v>11.469646338067383</v>
      </c>
      <c r="N63" s="43">
        <f>'Tabelle3.8 G-J'!N21/'Tabelle3.8 G-J'!N$29*100</f>
        <v>11.456687257577926</v>
      </c>
      <c r="O63" s="43">
        <f>'Tabelle3.8 G-J'!O21/'Tabelle3.8 G-J'!O$29*100</f>
        <v>11.66262969523879</v>
      </c>
      <c r="P63" s="43">
        <f>'Tabelle3.8 G-J'!P21/'Tabelle3.8 G-J'!P$29*100</f>
        <v>11.799420842344491</v>
      </c>
      <c r="Q63" s="43">
        <f>'Tabelle3.8 G-J'!Q21/'Tabelle3.8 G-J'!Q$29*100</f>
        <v>11.852522053833979</v>
      </c>
      <c r="R63" s="43">
        <f>'Tabelle3.8 G-J'!R21/'Tabelle3.8 G-J'!R$29*100</f>
        <v>11.926960424000935</v>
      </c>
      <c r="S63" s="43">
        <f>'Tabelle3.8 G-J'!S21/'Tabelle3.8 G-J'!S$29*100</f>
        <v>11.762793155306255</v>
      </c>
      <c r="T63" s="43">
        <f>'Tabelle3.8 G-J'!T21/'Tabelle3.8 G-J'!T$29*100</f>
        <v>11.68285317881335</v>
      </c>
      <c r="U63" s="43">
        <f>'Tabelle3.8 G-J'!U21/'Tabelle3.8 G-J'!U$29*100</f>
        <v>11.64272329793879</v>
      </c>
      <c r="V63" s="43">
        <f>'Tabelle3.8 G-J'!V21/'Tabelle3.8 G-J'!V$29*100</f>
        <v>11.735674353598887</v>
      </c>
      <c r="W63" s="43">
        <f>'Tabelle3.8 G-J'!W21/'Tabelle3.8 G-J'!W$29*100</f>
        <v>11.734082742098959</v>
      </c>
      <c r="X63" s="43">
        <f>'Tabelle3.8 G-J'!X21/'Tabelle3.8 G-J'!X$29*100</f>
        <v>11.790958825223154</v>
      </c>
      <c r="Y63" s="43">
        <f>'Tabelle3.8 G-J'!Y21/'Tabelle3.8 G-J'!Y$29*100</f>
        <v>11.825218476903874</v>
      </c>
    </row>
    <row r="64" spans="1:29" x14ac:dyDescent="0.2">
      <c r="A64" s="42" t="s">
        <v>4</v>
      </c>
      <c r="B64" s="43">
        <f>'Tabelle3.8 G-J'!B22/'Tabelle3.8 G-J'!B$29*100</f>
        <v>3.9022790621413361</v>
      </c>
      <c r="C64" s="43">
        <f>'Tabelle3.8 G-J'!C22/'Tabelle3.8 G-J'!C$29*100</f>
        <v>4.0243701630166306</v>
      </c>
      <c r="D64" s="43">
        <f>'Tabelle3.8 G-J'!D22/'Tabelle3.8 G-J'!D$29*100</f>
        <v>3.9129996302148133</v>
      </c>
      <c r="E64" s="43">
        <f>'Tabelle3.8 G-J'!E22/'Tabelle3.8 G-J'!E$29*100</f>
        <v>3.9713519568242752</v>
      </c>
      <c r="F64" s="43">
        <f>'Tabelle3.8 G-J'!F22/'Tabelle3.8 G-J'!F$29*100</f>
        <v>3.9157036029911647</v>
      </c>
      <c r="G64" s="43">
        <f>'Tabelle3.8 G-J'!G22/'Tabelle3.8 G-J'!G$29*100</f>
        <v>3.8530862098282594</v>
      </c>
      <c r="H64" s="43">
        <f>'Tabelle3.8 G-J'!H22/'Tabelle3.8 G-J'!H$29*100</f>
        <v>3.85851002671536</v>
      </c>
      <c r="I64" s="43">
        <f>'Tabelle3.8 G-J'!I22/'Tabelle3.8 G-J'!I$29*100</f>
        <v>3.8899269577034108</v>
      </c>
      <c r="J64" s="43">
        <f>'Tabelle3.8 G-J'!J22/'Tabelle3.8 G-J'!J$29*100</f>
        <v>3.9600308486738416</v>
      </c>
      <c r="K64" s="43">
        <f>'Tabelle3.8 G-J'!K22/'Tabelle3.8 G-J'!K$29*100</f>
        <v>4.0327890439820884</v>
      </c>
      <c r="L64" s="43">
        <f>'Tabelle3.8 G-J'!L22/'Tabelle3.8 G-J'!L$29*100</f>
        <v>3.9797346843543759</v>
      </c>
      <c r="M64" s="43">
        <f>'Tabelle3.8 G-J'!M22/'Tabelle3.8 G-J'!M$29*100</f>
        <v>3.9647730437204163</v>
      </c>
      <c r="N64" s="43">
        <f>'Tabelle3.8 G-J'!N22/'Tabelle3.8 G-J'!N$29*100</f>
        <v>4.0008619451228267</v>
      </c>
      <c r="O64" s="43">
        <f>'Tabelle3.8 G-J'!O22/'Tabelle3.8 G-J'!O$29*100</f>
        <v>4.0128701059253071</v>
      </c>
      <c r="P64" s="43">
        <f>'Tabelle3.8 G-J'!P22/'Tabelle3.8 G-J'!P$29*100</f>
        <v>4.0321102598878351</v>
      </c>
      <c r="Q64" s="43">
        <f>'Tabelle3.8 G-J'!Q22/'Tabelle3.8 G-J'!Q$29*100</f>
        <v>4.0036190907034603</v>
      </c>
      <c r="R64" s="43">
        <f>'Tabelle3.8 G-J'!R22/'Tabelle3.8 G-J'!R$29*100</f>
        <v>3.9769430152036809</v>
      </c>
      <c r="S64" s="43">
        <f>'Tabelle3.8 G-J'!S22/'Tabelle3.8 G-J'!S$29*100</f>
        <v>3.942608624964433</v>
      </c>
      <c r="T64" s="43">
        <f>'Tabelle3.8 G-J'!T22/'Tabelle3.8 G-J'!T$29*100</f>
        <v>3.9663755814902486</v>
      </c>
      <c r="U64" s="43">
        <f>'Tabelle3.8 G-J'!U22/'Tabelle3.8 G-J'!U$29*100</f>
        <v>3.9725171767645229</v>
      </c>
      <c r="V64" s="43">
        <f>'Tabelle3.8 G-J'!V22/'Tabelle3.8 G-J'!V$29*100</f>
        <v>4.0269042627533178</v>
      </c>
      <c r="W64" s="43">
        <f>'Tabelle3.8 G-J'!W22/'Tabelle3.8 G-J'!W$29*100</f>
        <v>4.0035013360361216</v>
      </c>
      <c r="X64" s="43">
        <f>'Tabelle3.8 G-J'!X22/'Tabelle3.8 G-J'!X$29*100</f>
        <v>3.9639120836932511</v>
      </c>
      <c r="Y64" s="43">
        <f>'Tabelle3.8 G-J'!Y22/'Tabelle3.8 G-J'!Y$29*100</f>
        <v>4.0499375780274631</v>
      </c>
    </row>
    <row r="65" spans="1:25" x14ac:dyDescent="0.2">
      <c r="A65" s="42" t="s">
        <v>14</v>
      </c>
      <c r="B65" s="43">
        <f>'Tabelle3.8 G-J'!B23/'Tabelle3.8 G-J'!B$29*100</f>
        <v>7.0765699294966371</v>
      </c>
      <c r="C65" s="43">
        <f>'Tabelle3.8 G-J'!C23/'Tabelle3.8 G-J'!C$29*100</f>
        <v>6.8104725835666073</v>
      </c>
      <c r="D65" s="43">
        <f>'Tabelle3.8 G-J'!D23/'Tabelle3.8 G-J'!D$29*100</f>
        <v>6.9788550105893048</v>
      </c>
      <c r="E65" s="43">
        <f>'Tabelle3.8 G-J'!E23/'Tabelle3.8 G-J'!E$29*100</f>
        <v>6.6800176504531406</v>
      </c>
      <c r="F65" s="43">
        <f>'Tabelle3.8 G-J'!F23/'Tabelle3.8 G-J'!F$29*100</f>
        <v>6.6927260367097174</v>
      </c>
      <c r="G65" s="43">
        <f>'Tabelle3.8 G-J'!G23/'Tabelle3.8 G-J'!G$29*100</f>
        <v>6.7709573201836406</v>
      </c>
      <c r="H65" s="43">
        <f>'Tabelle3.8 G-J'!H23/'Tabelle3.8 G-J'!H$29*100</f>
        <v>6.8411619492069917</v>
      </c>
      <c r="I65" s="43">
        <f>'Tabelle3.8 G-J'!I23/'Tabelle3.8 G-J'!I$29*100</f>
        <v>6.7232886020044109</v>
      </c>
      <c r="J65" s="43">
        <f>'Tabelle3.8 G-J'!J23/'Tabelle3.8 G-J'!J$29*100</f>
        <v>6.8470643463098932</v>
      </c>
      <c r="K65" s="43">
        <f>'Tabelle3.8 G-J'!K23/'Tabelle3.8 G-J'!K$29*100</f>
        <v>6.8014221754016324</v>
      </c>
      <c r="L65" s="43">
        <f>'Tabelle3.8 G-J'!L23/'Tabelle3.8 G-J'!L$29*100</f>
        <v>6.649556696220249</v>
      </c>
      <c r="M65" s="43">
        <f>'Tabelle3.8 G-J'!M23/'Tabelle3.8 G-J'!M$29*100</f>
        <v>6.5232525758841557</v>
      </c>
      <c r="N65" s="43">
        <f>'Tabelle3.8 G-J'!N23/'Tabelle3.8 G-J'!N$29*100</f>
        <v>6.5651486855336856</v>
      </c>
      <c r="O65" s="43">
        <f>'Tabelle3.8 G-J'!O23/'Tabelle3.8 G-J'!O$29*100</f>
        <v>6.532663316582914</v>
      </c>
      <c r="P65" s="43">
        <f>'Tabelle3.8 G-J'!P23/'Tabelle3.8 G-J'!P$29*100</f>
        <v>6.5833363879623148</v>
      </c>
      <c r="Q65" s="43">
        <f>'Tabelle3.8 G-J'!Q23/'Tabelle3.8 G-J'!Q$29*100</f>
        <v>6.6161501922641879</v>
      </c>
      <c r="R65" s="43">
        <f>'Tabelle3.8 G-J'!R23/'Tabelle3.8 G-J'!R$29*100</f>
        <v>6.5457077643235717</v>
      </c>
      <c r="S65" s="43">
        <f>'Tabelle3.8 G-J'!S23/'Tabelle3.8 G-J'!S$29*100</f>
        <v>6.4951428687558446</v>
      </c>
      <c r="T65" s="43">
        <f>'Tabelle3.8 G-J'!T23/'Tabelle3.8 G-J'!T$29*100</f>
        <v>6.3535460703501201</v>
      </c>
      <c r="U65" s="43">
        <f>'Tabelle3.8 G-J'!U23/'Tabelle3.8 G-J'!U$29*100</f>
        <v>6.3710181136789501</v>
      </c>
      <c r="V65" s="43">
        <f>'Tabelle3.8 G-J'!V23/'Tabelle3.8 G-J'!V$29*100</f>
        <v>6.3286163522012568</v>
      </c>
      <c r="W65" s="43">
        <f>'Tabelle3.8 G-J'!W23/'Tabelle3.8 G-J'!W$29*100</f>
        <v>6.2517276329125622</v>
      </c>
      <c r="X65" s="43">
        <f>'Tabelle3.8 G-J'!X23/'Tabelle3.8 G-J'!X$29*100</f>
        <v>6.1810154525386327</v>
      </c>
      <c r="Y65" s="43">
        <f>'Tabelle3.8 G-J'!Y23/'Tabelle3.8 G-J'!Y$29*100</f>
        <v>6.197253433208485</v>
      </c>
    </row>
    <row r="66" spans="1:25" x14ac:dyDescent="0.2">
      <c r="A66" s="42" t="s">
        <v>15</v>
      </c>
      <c r="B66" s="43">
        <f>'Tabelle3.8 G-J'!B24/'Tabelle3.8 G-J'!B$29*100</f>
        <v>7.8373503853090689</v>
      </c>
      <c r="C66" s="43">
        <f>'Tabelle3.8 G-J'!C24/'Tabelle3.8 G-J'!C$29*100</f>
        <v>7.8873703276798945</v>
      </c>
      <c r="D66" s="43">
        <f>'Tabelle3.8 G-J'!D24/'Tabelle3.8 G-J'!D$29*100</f>
        <v>7.9671899687363466</v>
      </c>
      <c r="E66" s="43">
        <f>'Tabelle3.8 G-J'!E24/'Tabelle3.8 G-J'!E$29*100</f>
        <v>8.187094803299285</v>
      </c>
      <c r="F66" s="43">
        <f>'Tabelle3.8 G-J'!F24/'Tabelle3.8 G-J'!F$29*100</f>
        <v>8.0761386811692741</v>
      </c>
      <c r="G66" s="43">
        <f>'Tabelle3.8 G-J'!G24/'Tabelle3.8 G-J'!G$29*100</f>
        <v>7.9884373405883347</v>
      </c>
      <c r="H66" s="43">
        <f>'Tabelle3.8 G-J'!H24/'Tabelle3.8 G-J'!H$29*100</f>
        <v>8.1464948767373393</v>
      </c>
      <c r="I66" s="43">
        <f>'Tabelle3.8 G-J'!I24/'Tabelle3.8 G-J'!I$29*100</f>
        <v>7.9768982503821917</v>
      </c>
      <c r="J66" s="43">
        <f>'Tabelle3.8 G-J'!J24/'Tabelle3.8 G-J'!J$29*100</f>
        <v>8.0843644167253483</v>
      </c>
      <c r="K66" s="43">
        <f>'Tabelle3.8 G-J'!K24/'Tabelle3.8 G-J'!K$29*100</f>
        <v>8.2235975770345018</v>
      </c>
      <c r="L66" s="43">
        <f>'Tabelle3.8 G-J'!L24/'Tabelle3.8 G-J'!L$29*100</f>
        <v>8.5794280381307964</v>
      </c>
      <c r="M66" s="43">
        <f>'Tabelle3.8 G-J'!M24/'Tabelle3.8 G-J'!M$29*100</f>
        <v>8.9216095795043131</v>
      </c>
      <c r="N66" s="43">
        <f>'Tabelle3.8 G-J'!N24/'Tabelle3.8 G-J'!N$29*100</f>
        <v>8.6589570464013832</v>
      </c>
      <c r="O66" s="43">
        <f>'Tabelle3.8 G-J'!O24/'Tabelle3.8 G-J'!O$29*100</f>
        <v>8.6403239217671075</v>
      </c>
      <c r="P66" s="43">
        <f>'Tabelle3.8 G-J'!P24/'Tabelle3.8 G-J'!P$29*100</f>
        <v>8.5480737509622102</v>
      </c>
      <c r="Q66" s="43">
        <f>'Tabelle3.8 G-J'!Q24/'Tabelle3.8 G-J'!Q$29*100</f>
        <v>8.4407750885923249</v>
      </c>
      <c r="R66" s="43">
        <f>'Tabelle3.8 G-J'!R24/'Tabelle3.8 G-J'!R$29*100</f>
        <v>8.5264420287051745</v>
      </c>
      <c r="S66" s="43">
        <f>'Tabelle3.8 G-J'!S24/'Tabelle3.8 G-J'!S$29*100</f>
        <v>8.4989635410315838</v>
      </c>
      <c r="T66" s="43">
        <f>'Tabelle3.8 G-J'!T24/'Tabelle3.8 G-J'!T$29*100</f>
        <v>8.4101852607524687</v>
      </c>
      <c r="U66" s="43">
        <f>'Tabelle3.8 G-J'!U24/'Tabelle3.8 G-J'!U$29*100</f>
        <v>8.353112637934613</v>
      </c>
      <c r="V66" s="43">
        <f>'Tabelle3.8 G-J'!V24/'Tabelle3.8 G-J'!V$29*100</f>
        <v>8.3726415094339544</v>
      </c>
      <c r="W66" s="43">
        <f>'Tabelle3.8 G-J'!W24/'Tabelle3.8 G-J'!W$29*100</f>
        <v>8.36635031788445</v>
      </c>
      <c r="X66" s="43">
        <f>'Tabelle3.8 G-J'!X24/'Tabelle3.8 G-J'!X$29*100</f>
        <v>8.3213360207313478</v>
      </c>
      <c r="Y66" s="43">
        <f>'Tabelle3.8 G-J'!Y24/'Tabelle3.8 G-J'!Y$29*100</f>
        <v>8.2696629213483046</v>
      </c>
    </row>
    <row r="67" spans="1:25" x14ac:dyDescent="0.2">
      <c r="A67" s="42" t="s">
        <v>16</v>
      </c>
      <c r="B67" s="43">
        <f>'Tabelle3.8 G-J'!B25/'Tabelle3.8 G-J'!B$29*100</f>
        <v>9.0736186260042668</v>
      </c>
      <c r="C67" s="43">
        <f>'Tabelle3.8 G-J'!C25/'Tabelle3.8 G-J'!C$29*100</f>
        <v>9.3561666392227902</v>
      </c>
      <c r="D67" s="43">
        <f>'Tabelle3.8 G-J'!D25/'Tabelle3.8 G-J'!D$29*100</f>
        <v>9.2379063434968156</v>
      </c>
      <c r="E67" s="43">
        <f>'Tabelle3.8 G-J'!E25/'Tabelle3.8 G-J'!E$29*100</f>
        <v>9.0560401887240651</v>
      </c>
      <c r="F67" s="43">
        <f>'Tabelle3.8 G-J'!F25/'Tabelle3.8 G-J'!F$29*100</f>
        <v>8.95649218218899</v>
      </c>
      <c r="G67" s="43">
        <f>'Tabelle3.8 G-J'!G25/'Tabelle3.8 G-J'!G$29*100</f>
        <v>8.8556367964631946</v>
      </c>
      <c r="H67" s="43">
        <f>'Tabelle3.8 G-J'!H25/'Tabelle3.8 G-J'!H$29*100</f>
        <v>8.8803219370329067</v>
      </c>
      <c r="I67" s="43">
        <f>'Tabelle3.8 G-J'!I25/'Tabelle3.8 G-J'!I$29*100</f>
        <v>8.8058433837268595</v>
      </c>
      <c r="J67" s="43">
        <f>'Tabelle3.8 G-J'!J25/'Tabelle3.8 G-J'!J$29*100</f>
        <v>8.6007443919122721</v>
      </c>
      <c r="K67" s="43">
        <f>'Tabelle3.8 G-J'!K25/'Tabelle3.8 G-J'!K$29*100</f>
        <v>8.3388201211482755</v>
      </c>
      <c r="L67" s="43">
        <f>'Tabelle3.8 G-J'!L25/'Tabelle3.8 G-J'!L$29*100</f>
        <v>8.2027864809012687</v>
      </c>
      <c r="M67" s="43">
        <f>'Tabelle3.8 G-J'!M25/'Tabelle3.8 G-J'!M$29*100</f>
        <v>8.2602339181286588</v>
      </c>
      <c r="N67" s="43">
        <f>'Tabelle3.8 G-J'!N25/'Tabelle3.8 G-J'!N$29*100</f>
        <v>8.3644591294354207</v>
      </c>
      <c r="O67" s="43">
        <f>'Tabelle3.8 G-J'!O25/'Tabelle3.8 G-J'!O$29*100</f>
        <v>8.2390369111745816</v>
      </c>
      <c r="P67" s="43">
        <f>'Tabelle3.8 G-J'!P25/'Tabelle3.8 G-J'!P$29*100</f>
        <v>8.1595249441002835</v>
      </c>
      <c r="Q67" s="43">
        <f>'Tabelle3.8 G-J'!Q25/'Tabelle3.8 G-J'!Q$29*100</f>
        <v>8.0788660182462486</v>
      </c>
      <c r="R67" s="43">
        <f>'Tabelle3.8 G-J'!R25/'Tabelle3.8 G-J'!R$29*100</f>
        <v>8.050601570660378</v>
      </c>
      <c r="S67" s="43">
        <f>'Tabelle3.8 G-J'!S25/'Tabelle3.8 G-J'!S$29*100</f>
        <v>7.990895419257817</v>
      </c>
      <c r="T67" s="43">
        <f>'Tabelle3.8 G-J'!T25/'Tabelle3.8 G-J'!T$29*100</f>
        <v>8.0633314290377829</v>
      </c>
      <c r="U67" s="43">
        <f>'Tabelle3.8 G-J'!U25/'Tabelle3.8 G-J'!U$29*100</f>
        <v>8.057464084946913</v>
      </c>
      <c r="V67" s="43">
        <f>'Tabelle3.8 G-J'!V25/'Tabelle3.8 G-J'!V$29*100</f>
        <v>8.1411600279524841</v>
      </c>
      <c r="W67" s="43">
        <f>'Tabelle3.8 G-J'!W25/'Tabelle3.8 G-J'!W$29*100</f>
        <v>8.1636413894775632</v>
      </c>
      <c r="X67" s="43">
        <f>'Tabelle3.8 G-J'!X25/'Tabelle3.8 G-J'!X$29*100</f>
        <v>8.2637489202418628</v>
      </c>
      <c r="Y67" s="43">
        <f>'Tabelle3.8 G-J'!Y25/'Tabelle3.8 G-J'!Y$29*100</f>
        <v>8.2746566791510574</v>
      </c>
    </row>
    <row r="68" spans="1:25" x14ac:dyDescent="0.2">
      <c r="A68" s="42" t="s">
        <v>5</v>
      </c>
      <c r="B68" s="43">
        <f>'Tabelle3.8 G-J'!B26/'Tabelle3.8 G-J'!B$29*100</f>
        <v>4.8171831447778306</v>
      </c>
      <c r="C68" s="43">
        <f>'Tabelle3.8 G-J'!C26/'Tabelle3.8 G-J'!C$29*100</f>
        <v>5.2856907623909137</v>
      </c>
      <c r="D68" s="43">
        <f>'Tabelle3.8 G-J'!D26/'Tabelle3.8 G-J'!D$29*100</f>
        <v>5.2778431438464333</v>
      </c>
      <c r="E68" s="43">
        <f>'Tabelle3.8 G-J'!E26/'Tabelle3.8 G-J'!E$29*100</f>
        <v>5.2238552662842377</v>
      </c>
      <c r="F68" s="43">
        <f>'Tabelle3.8 G-J'!F26/'Tabelle3.8 G-J'!F$29*100</f>
        <v>5.2073419442556075</v>
      </c>
      <c r="G68" s="43">
        <f>'Tabelle3.8 G-J'!G26/'Tabelle3.8 G-J'!G$29*100</f>
        <v>5.1011732698520644</v>
      </c>
      <c r="H68" s="43">
        <f>'Tabelle3.8 G-J'!H26/'Tabelle3.8 G-J'!H$29*100</f>
        <v>5.1232626559805174</v>
      </c>
      <c r="I68" s="43">
        <f>'Tabelle3.8 G-J'!I26/'Tabelle3.8 G-J'!I$29*100</f>
        <v>5.0687956514353667</v>
      </c>
      <c r="J68" s="43">
        <f>'Tabelle3.8 G-J'!J26/'Tabelle3.8 G-J'!J$29*100</f>
        <v>4.9592596318277806</v>
      </c>
      <c r="K68" s="43">
        <f>'Tabelle3.8 G-J'!K26/'Tabelle3.8 G-J'!K$29*100</f>
        <v>5.0994205952067384</v>
      </c>
      <c r="L68" s="43">
        <f>'Tabelle3.8 G-J'!L26/'Tabelle3.8 G-J'!L$29*100</f>
        <v>4.973001799880004</v>
      </c>
      <c r="M68" s="43">
        <f>'Tabelle3.8 G-J'!M26/'Tabelle3.8 G-J'!M$29*100</f>
        <v>5.1169590643274869</v>
      </c>
      <c r="N68" s="43">
        <f>'Tabelle3.8 G-J'!N26/'Tabelle3.8 G-J'!N$29*100</f>
        <v>5.2219508691280012</v>
      </c>
      <c r="O68" s="43">
        <f>'Tabelle3.8 G-J'!O26/'Tabelle3.8 G-J'!O$29*100</f>
        <v>5.2348071291710347</v>
      </c>
      <c r="P68" s="43">
        <f>'Tabelle3.8 G-J'!P26/'Tabelle3.8 G-J'!P$29*100</f>
        <v>5.2307466735090333</v>
      </c>
      <c r="Q68" s="43">
        <f>'Tabelle3.8 G-J'!Q26/'Tabelle3.8 G-J'!Q$29*100</f>
        <v>5.2175224308225889</v>
      </c>
      <c r="R68" s="43">
        <f>'Tabelle3.8 G-J'!R26/'Tabelle3.8 G-J'!R$29*100</f>
        <v>5.1646098495106152</v>
      </c>
      <c r="S68" s="43">
        <f>'Tabelle3.8 G-J'!S26/'Tabelle3.8 G-J'!S$29*100</f>
        <v>5.0725521277892973</v>
      </c>
      <c r="T68" s="43">
        <f>'Tabelle3.8 G-J'!T26/'Tabelle3.8 G-J'!T$29*100</f>
        <v>5.0436627764629094</v>
      </c>
      <c r="U68" s="43">
        <f>'Tabelle3.8 G-J'!U26/'Tabelle3.8 G-J'!U$29*100</f>
        <v>5.0676660420570521</v>
      </c>
      <c r="V68" s="43">
        <f>'Tabelle3.8 G-J'!V26/'Tabelle3.8 G-J'!V$29*100</f>
        <v>5.1187980433263478</v>
      </c>
      <c r="W68" s="43">
        <f>'Tabelle3.8 G-J'!W26/'Tabelle3.8 G-J'!W$29*100</f>
        <v>5.1045793789735576</v>
      </c>
      <c r="X68" s="43">
        <f>'Tabelle3.8 G-J'!X26/'Tabelle3.8 G-J'!X$29*100</f>
        <v>5.1156540934830632</v>
      </c>
      <c r="Y68" s="43">
        <f>'Tabelle3.8 G-J'!Y26/'Tabelle3.8 G-J'!Y$29*100</f>
        <v>5.1036204744069904</v>
      </c>
    </row>
    <row r="69" spans="1:25" x14ac:dyDescent="0.2">
      <c r="A69" s="42" t="s">
        <v>2</v>
      </c>
      <c r="B69" s="43">
        <f>'Tabelle3.8 G-J'!B27/'Tabelle3.8 G-J'!B$29*100</f>
        <v>6.6929004754877859</v>
      </c>
      <c r="C69" s="43">
        <f>'Tabelle3.8 G-J'!C27/'Tabelle3.8 G-J'!C$29*100</f>
        <v>6.6161699324880656</v>
      </c>
      <c r="D69" s="43">
        <f>'Tabelle3.8 G-J'!D27/'Tabelle3.8 G-J'!D$29*100</f>
        <v>6.6090698221669397</v>
      </c>
      <c r="E69" s="43">
        <f>'Tabelle3.8 G-J'!E27/'Tabelle3.8 G-J'!E$29*100</f>
        <v>6.5883710668341218</v>
      </c>
      <c r="F69" s="43">
        <f>'Tabelle3.8 G-J'!F27/'Tabelle3.8 G-J'!F$29*100</f>
        <v>6.4309993201903435</v>
      </c>
      <c r="G69" s="43">
        <f>'Tabelle3.8 G-J'!G27/'Tabelle3.8 G-J'!G$29*100</f>
        <v>6.3356572011562644</v>
      </c>
      <c r="H69" s="43">
        <f>'Tabelle3.8 G-J'!H27/'Tabelle3.8 G-J'!H$29*100</f>
        <v>6.2628926989280052</v>
      </c>
      <c r="I69" s="43">
        <f>'Tabelle3.8 G-J'!I27/'Tabelle3.8 G-J'!I$29*100</f>
        <v>6.4277220995413584</v>
      </c>
      <c r="J69" s="43">
        <f>'Tabelle3.8 G-J'!J27/'Tabelle3.8 G-J'!J$29*100</f>
        <v>6.4681621567246745</v>
      </c>
      <c r="K69" s="43">
        <f>'Tabelle3.8 G-J'!K27/'Tabelle3.8 G-J'!K$29*100</f>
        <v>6.2746905451672372</v>
      </c>
      <c r="L69" s="43">
        <f>'Tabelle3.8 G-J'!L27/'Tabelle3.8 G-J'!L$29*100</f>
        <v>6.2095860275981645</v>
      </c>
      <c r="M69" s="43">
        <f>'Tabelle3.8 G-J'!M27/'Tabelle3.8 G-J'!M$29*100</f>
        <v>6.3666109718741257</v>
      </c>
      <c r="N69" s="43">
        <f>'Tabelle3.8 G-J'!N27/'Tabelle3.8 G-J'!N$29*100</f>
        <v>6.3388880907915484</v>
      </c>
      <c r="O69" s="43">
        <f>'Tabelle3.8 G-J'!O27/'Tabelle3.8 G-J'!O$29*100</f>
        <v>6.3591337984888456</v>
      </c>
      <c r="P69" s="43">
        <f>'Tabelle3.8 G-J'!P27/'Tabelle3.8 G-J'!P$29*100</f>
        <v>6.330413108023893</v>
      </c>
      <c r="Q69" s="43">
        <f>'Tabelle3.8 G-J'!Q27/'Tabelle3.8 G-J'!Q$29*100</f>
        <v>6.2542411219181124</v>
      </c>
      <c r="R69" s="43">
        <f>'Tabelle3.8 G-J'!R27/'Tabelle3.8 G-J'!R$29*100</f>
        <v>6.2671670083949058</v>
      </c>
      <c r="S69" s="43">
        <f>'Tabelle3.8 G-J'!S27/'Tabelle3.8 G-J'!S$29*100</f>
        <v>6.2715928951753801</v>
      </c>
      <c r="T69" s="43">
        <f>'Tabelle3.8 G-J'!T27/'Tabelle3.8 G-J'!T$29*100</f>
        <v>6.235207704235699</v>
      </c>
      <c r="U69" s="43">
        <f>'Tabelle3.8 G-J'!U27/'Tabelle3.8 G-J'!U$29*100</f>
        <v>6.2419321257547349</v>
      </c>
      <c r="V69" s="43">
        <f>'Tabelle3.8 G-J'!V27/'Tabelle3.8 G-J'!V$29*100</f>
        <v>6.0403563941299749</v>
      </c>
      <c r="W69" s="43">
        <f>'Tabelle3.8 G-J'!W27/'Tabelle3.8 G-J'!W$29*100</f>
        <v>5.9753063669031539</v>
      </c>
      <c r="X69" s="43">
        <f>'Tabelle3.8 G-J'!X27/'Tabelle3.8 G-J'!X$29*100</f>
        <v>6.0322487762741126</v>
      </c>
      <c r="Y69" s="43">
        <f>'Tabelle3.8 G-J'!Y27/'Tabelle3.8 G-J'!Y$29*100</f>
        <v>6.0374531835205945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'Tabelle3.8 G-J'!B29/'Tabelle3.8 G-J'!B$29*100</f>
        <v>100</v>
      </c>
      <c r="C71" s="56">
        <f>'Tabelle3.8 G-J'!C29/'Tabelle3.8 G-J'!C$29*100</f>
        <v>100</v>
      </c>
      <c r="D71" s="56">
        <f>'Tabelle3.8 G-J'!D29/'Tabelle3.8 G-J'!D$29*100</f>
        <v>100</v>
      </c>
      <c r="E71" s="56">
        <f>'Tabelle3.8 G-J'!E29/'Tabelle3.8 G-J'!E$29*100</f>
        <v>100</v>
      </c>
      <c r="F71" s="56">
        <f>'Tabelle3.8 G-J'!F29/'Tabelle3.8 G-J'!F$29*100</f>
        <v>100</v>
      </c>
      <c r="G71" s="56">
        <f>'Tabelle3.8 G-J'!G29/'Tabelle3.8 G-J'!G$29*100</f>
        <v>100</v>
      </c>
      <c r="H71" s="56">
        <f>'Tabelle3.8 G-J'!H29/'Tabelle3.8 G-J'!H$29*100</f>
        <v>100</v>
      </c>
      <c r="I71" s="56">
        <f>'Tabelle3.8 G-J'!I29/'Tabelle3.8 G-J'!I$29*100</f>
        <v>100</v>
      </c>
      <c r="J71" s="56">
        <f>'Tabelle3.8 G-J'!J29/'Tabelle3.8 G-J'!J$29*100</f>
        <v>100</v>
      </c>
      <c r="K71" s="56">
        <f>'Tabelle3.8 G-J'!K29/'Tabelle3.8 G-J'!K$29*100</f>
        <v>100</v>
      </c>
      <c r="L71" s="56">
        <f>'Tabelle3.8 G-J'!L29/'Tabelle3.8 G-J'!L$29*100</f>
        <v>100</v>
      </c>
      <c r="M71" s="56">
        <f>'Tabelle3.8 G-J'!M29/'Tabelle3.8 G-J'!M$29*100</f>
        <v>100</v>
      </c>
      <c r="N71" s="56">
        <f>'Tabelle3.8 G-J'!N29/'Tabelle3.8 G-J'!N$29*100</f>
        <v>100</v>
      </c>
      <c r="O71" s="56">
        <f>'Tabelle3.8 G-J'!O29/'Tabelle3.8 G-J'!O$29*100</f>
        <v>100</v>
      </c>
      <c r="P71" s="56">
        <f>'Tabelle3.8 G-J'!P29/'Tabelle3.8 G-J'!P$29*100</f>
        <v>100</v>
      </c>
      <c r="Q71" s="56">
        <f>'Tabelle3.8 G-J'!Q29/'Tabelle3.8 G-J'!Q$29*100</f>
        <v>100</v>
      </c>
      <c r="R71" s="56">
        <f>'Tabelle3.8 G-J'!R29/'Tabelle3.8 G-J'!R$29*100</f>
        <v>100</v>
      </c>
      <c r="S71" s="56">
        <f>'Tabelle3.8 G-J'!S29/'Tabelle3.8 G-J'!S$29*100</f>
        <v>100</v>
      </c>
      <c r="T71" s="56">
        <f>'Tabelle3.8 G-J'!T29/'Tabelle3.8 G-J'!T$29*100</f>
        <v>100</v>
      </c>
      <c r="U71" s="56">
        <f>'Tabelle3.8 G-J'!U29/'Tabelle3.8 G-J'!U$29*100</f>
        <v>100</v>
      </c>
      <c r="V71" s="56">
        <f>'Tabelle3.8 G-J'!V29/'Tabelle3.8 G-J'!V$29*100</f>
        <v>100</v>
      </c>
      <c r="W71" s="56">
        <f>'Tabelle3.8 G-J'!W29/'Tabelle3.8 G-J'!W$29*100</f>
        <v>100</v>
      </c>
      <c r="X71" s="56">
        <f>'Tabelle3.8 G-J'!X29/'Tabelle3.8 G-J'!X$29*100</f>
        <v>100</v>
      </c>
      <c r="Y71" s="56">
        <f>'Tabelle3.8 G-J'!Y29/'Tabelle3.8 G-J'!Y$29*100</f>
        <v>100</v>
      </c>
    </row>
    <row r="72" spans="1:25" x14ac:dyDescent="0.2">
      <c r="A72" s="42" t="s">
        <v>17</v>
      </c>
      <c r="B72" s="43">
        <f>'Tabelle3.8 G-J'!B30/'Tabelle3.8 G-J'!B$29*100</f>
        <v>22.052795540252497</v>
      </c>
      <c r="C72" s="43">
        <f>'Tabelle3.8 G-J'!C30/'Tabelle3.8 G-J'!C$29*100</f>
        <v>21.669685493166469</v>
      </c>
      <c r="D72" s="43">
        <f>'Tabelle3.8 G-J'!D30/'Tabelle3.8 G-J'!D$29*100</f>
        <v>21.612263421521501</v>
      </c>
      <c r="E72" s="43">
        <f>'Tabelle3.8 G-J'!E30/'Tabelle3.8 G-J'!E$29*100</f>
        <v>21.482638063881055</v>
      </c>
      <c r="F72" s="43">
        <f>'Tabelle3.8 G-J'!F30/'Tabelle3.8 G-J'!F$29*100</f>
        <v>21.794697484704283</v>
      </c>
      <c r="G72" s="43">
        <f>'Tabelle3.8 G-J'!G30/'Tabelle3.8 G-J'!G$29*100</f>
        <v>21.809216119707536</v>
      </c>
      <c r="H72" s="43">
        <f>'Tabelle3.8 G-J'!H30/'Tabelle3.8 G-J'!H$29*100</f>
        <v>21.690169422745267</v>
      </c>
      <c r="I72" s="43">
        <f>'Tabelle3.8 G-J'!I30/'Tabelle3.8 G-J'!I$29*100</f>
        <v>22.147103788007485</v>
      </c>
      <c r="J72" s="43">
        <f>'Tabelle3.8 G-J'!J30/'Tabelle3.8 G-J'!J$29*100</f>
        <v>22.066861147436548</v>
      </c>
      <c r="K72" s="43">
        <f>'Tabelle3.8 G-J'!K30/'Tabelle3.8 G-J'!K$29*100</f>
        <v>22.274163813537001</v>
      </c>
      <c r="L72" s="43">
        <f>'Tabelle3.8 G-J'!L30/'Tabelle3.8 G-J'!L$29*100</f>
        <v>22.608492767148853</v>
      </c>
      <c r="M72" s="43">
        <f>'Tabelle3.8 G-J'!M30/'Tabelle3.8 G-J'!M$29*100</f>
        <v>22.25703146755777</v>
      </c>
      <c r="N72" s="43">
        <f>'Tabelle3.8 G-J'!N30/'Tabelle3.8 G-J'!N$29*100</f>
        <v>22.471627639706941</v>
      </c>
      <c r="O72" s="43">
        <f>'Tabelle3.8 G-J'!O30/'Tabelle3.8 G-J'!O$29*100</f>
        <v>22.580528541990532</v>
      </c>
      <c r="P72" s="43">
        <f>'Tabelle3.8 G-J'!P30/'Tabelle3.8 G-J'!P$29*100</f>
        <v>22.554158571899855</v>
      </c>
      <c r="Q72" s="43">
        <f>'Tabelle3.8 G-J'!Q30/'Tabelle3.8 G-J'!Q$29*100</f>
        <v>22.543919173640958</v>
      </c>
      <c r="R72" s="43">
        <f>'Tabelle3.8 G-J'!R30/'Tabelle3.8 G-J'!R$29*100</f>
        <v>22.68172850013541</v>
      </c>
      <c r="S72" s="43">
        <f>'Tabelle3.8 G-J'!S30/'Tabelle3.8 G-J'!S$29*100</f>
        <v>23.021582733812963</v>
      </c>
      <c r="T72" s="43">
        <f>'Tabelle3.8 G-J'!T30/'Tabelle3.8 G-J'!T$29*100</f>
        <v>23.353464457683828</v>
      </c>
      <c r="U72" s="43">
        <f>'Tabelle3.8 G-J'!U30/'Tabelle3.8 G-J'!U$29*100</f>
        <v>23.40204039142203</v>
      </c>
      <c r="V72" s="43">
        <f>'Tabelle3.8 G-J'!V30/'Tabelle3.8 G-J'!V$29*100</f>
        <v>23.362159329140468</v>
      </c>
      <c r="W72" s="43">
        <f>'Tabelle3.8 G-J'!W30/'Tabelle3.8 G-J'!W$29*100</f>
        <v>23.68008845480513</v>
      </c>
      <c r="X72" s="43">
        <f>'Tabelle3.8 G-J'!X30/'Tabelle3.8 G-J'!X$29*100</f>
        <v>23.735483251751603</v>
      </c>
      <c r="Y72" s="43">
        <f>'Tabelle3.8 G-J'!Y30/'Tabelle3.8 G-J'!Y$29*100</f>
        <v>23.765293383270912</v>
      </c>
    </row>
    <row r="73" spans="1:25" x14ac:dyDescent="0.2">
      <c r="A73" s="42" t="s">
        <v>18</v>
      </c>
      <c r="B73" s="43">
        <f>'Tabelle3.8 G-J'!B31/'Tabelle3.8 G-J'!B$29*100</f>
        <v>77.947204459747525</v>
      </c>
      <c r="C73" s="43">
        <f>'Tabelle3.8 G-J'!C31/'Tabelle3.8 G-J'!C$29*100</f>
        <v>78.33031450683356</v>
      </c>
      <c r="D73" s="43">
        <f>'Tabelle3.8 G-J'!D31/'Tabelle3.8 G-J'!D$29*100</f>
        <v>78.387736578478496</v>
      </c>
      <c r="E73" s="43">
        <f>'Tabelle3.8 G-J'!E31/'Tabelle3.8 G-J'!E$29*100</f>
        <v>78.517361936118931</v>
      </c>
      <c r="F73" s="43">
        <f>'Tabelle3.8 G-J'!F31/'Tabelle3.8 G-J'!F$29*100</f>
        <v>78.205302515295713</v>
      </c>
      <c r="G73" s="43">
        <f>'Tabelle3.8 G-J'!G31/'Tabelle3.8 G-J'!G$29*100</f>
        <v>78.190783880292472</v>
      </c>
      <c r="H73" s="43">
        <f>'Tabelle3.8 G-J'!H31/'Tabelle3.8 G-J'!H$29*100</f>
        <v>78.309830577254715</v>
      </c>
      <c r="I73" s="43">
        <f>'Tabelle3.8 G-J'!I31/'Tabelle3.8 G-J'!I$29*100</f>
        <v>77.852896211992515</v>
      </c>
      <c r="J73" s="43">
        <f>'Tabelle3.8 G-J'!J31/'Tabelle3.8 G-J'!J$29*100</f>
        <v>77.933138852563459</v>
      </c>
      <c r="K73" s="43">
        <f>'Tabelle3.8 G-J'!K31/'Tabelle3.8 G-J'!K$29*100</f>
        <v>77.725836186462956</v>
      </c>
      <c r="L73" s="43">
        <f>'Tabelle3.8 G-J'!L31/'Tabelle3.8 G-J'!L$29*100</f>
        <v>77.39150723285114</v>
      </c>
      <c r="M73" s="43">
        <f>'Tabelle3.8 G-J'!M31/'Tabelle3.8 G-J'!M$29*100</f>
        <v>77.742968532442219</v>
      </c>
      <c r="N73" s="43">
        <f>'Tabelle3.8 G-J'!N31/'Tabelle3.8 G-J'!N$29*100</f>
        <v>77.528372360293048</v>
      </c>
      <c r="O73" s="43">
        <f>'Tabelle3.8 G-J'!O31/'Tabelle3.8 G-J'!O$29*100</f>
        <v>77.419471458009468</v>
      </c>
      <c r="P73" s="43">
        <f>'Tabelle3.8 G-J'!P31/'Tabelle3.8 G-J'!P$29*100</f>
        <v>77.445841428100124</v>
      </c>
      <c r="Q73" s="43">
        <f>'Tabelle3.8 G-J'!Q31/'Tabelle3.8 G-J'!Q$29*100</f>
        <v>77.456080826359027</v>
      </c>
      <c r="R73" s="43">
        <f>'Tabelle3.8 G-J'!R31/'Tabelle3.8 G-J'!R$29*100</f>
        <v>77.318271499864579</v>
      </c>
      <c r="S73" s="43">
        <f>'Tabelle3.8 G-J'!S31/'Tabelle3.8 G-J'!S$29*100</f>
        <v>76.978417266187051</v>
      </c>
      <c r="T73" s="43">
        <f>'Tabelle3.8 G-J'!T31/'Tabelle3.8 G-J'!T$29*100</f>
        <v>76.646535542316172</v>
      </c>
      <c r="U73" s="43">
        <f>'Tabelle3.8 G-J'!U31/'Tabelle3.8 G-J'!U$29*100</f>
        <v>76.597959608577966</v>
      </c>
      <c r="V73" s="43">
        <f>'Tabelle3.8 G-J'!V31/'Tabelle3.8 G-J'!V$29*100</f>
        <v>76.637840670859532</v>
      </c>
      <c r="W73" s="43">
        <f>'Tabelle3.8 G-J'!W31/'Tabelle3.8 G-J'!W$29*100</f>
        <v>76.31991154519487</v>
      </c>
      <c r="X73" s="43">
        <f>'Tabelle3.8 G-J'!X31/'Tabelle3.8 G-J'!X$29*100</f>
        <v>76.264516748248383</v>
      </c>
      <c r="Y73" s="43">
        <f>'Tabelle3.8 G-J'!Y31/'Tabelle3.8 G-J'!Y$29*100</f>
        <v>76.234706616729071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'Tabelle3.8 G-J'!B14/'Tabelle3.1 insg '!B16*100</f>
        <v>37.20229122701236</v>
      </c>
      <c r="C77" s="43">
        <f>'Tabelle3.8 G-J'!C14/'Tabelle3.1 insg '!C16*100</f>
        <v>36.280035597745474</v>
      </c>
      <c r="D77" s="43">
        <f>'Tabelle3.8 G-J'!D14/'Tabelle3.1 insg '!D16*100</f>
        <v>34.777517564402785</v>
      </c>
      <c r="E77" s="43">
        <f>'Tabelle3.8 G-J'!E14/'Tabelle3.1 insg '!E16*100</f>
        <v>33.747779751332111</v>
      </c>
      <c r="F77" s="43">
        <f>'Tabelle3.8 G-J'!F14/'Tabelle3.1 insg '!F16*100</f>
        <v>34.921574430304837</v>
      </c>
      <c r="G77" s="43">
        <f>'Tabelle3.8 G-J'!G14/'Tabelle3.1 insg '!G16*100</f>
        <v>34.596470928550751</v>
      </c>
      <c r="H77" s="43">
        <f>'Tabelle3.8 G-J'!H14/'Tabelle3.1 insg '!H16*100</f>
        <v>34.080089610753319</v>
      </c>
      <c r="I77" s="43">
        <f>'Tabelle3.8 G-J'!I14/'Tabelle3.1 insg '!I16*100</f>
        <v>32.182393252503985</v>
      </c>
      <c r="J77" s="43">
        <f>'Tabelle3.8 G-J'!J14/'Tabelle3.1 insg '!J16*100</f>
        <v>30.153999006458015</v>
      </c>
      <c r="K77" s="43">
        <f>'Tabelle3.8 G-J'!K14/'Tabelle3.1 insg '!K16*100</f>
        <v>29.195121951219484</v>
      </c>
      <c r="L77" s="43">
        <f>'Tabelle3.8 G-J'!L14/'Tabelle3.1 insg '!L16*100</f>
        <v>28.995654273297923</v>
      </c>
      <c r="M77" s="43">
        <f>'Tabelle3.8 G-J'!M14/'Tabelle3.1 insg '!M16*100</f>
        <v>27.423283000487114</v>
      </c>
      <c r="N77" s="43">
        <f>'Tabelle3.8 G-J'!N14/'Tabelle3.1 insg '!N16*100</f>
        <v>26.441596845736825</v>
      </c>
      <c r="O77" s="43">
        <f>'Tabelle3.8 G-J'!O14/'Tabelle3.1 insg '!O16*100</f>
        <v>27.621223660827642</v>
      </c>
      <c r="P77" s="43">
        <f>'Tabelle3.8 G-J'!P14/'Tabelle3.1 insg '!P16*100</f>
        <v>26.82051282051281</v>
      </c>
      <c r="Q77" s="43">
        <f>'Tabelle3.8 G-J'!Q14/'Tabelle3.1 insg '!Q16*100</f>
        <v>26.982437466737636</v>
      </c>
      <c r="R77" s="43">
        <f>'Tabelle3.8 G-J'!R14/'Tabelle3.1 insg '!R16*100</f>
        <v>27.015250544662301</v>
      </c>
      <c r="S77" s="43">
        <f>'Tabelle3.8 G-J'!S14/'Tabelle3.1 insg '!S16*100</f>
        <v>26.407766990291254</v>
      </c>
      <c r="T77" s="43">
        <f>'Tabelle3.8 G-J'!T14/'Tabelle3.1 insg '!T16*100</f>
        <v>26.173384870237449</v>
      </c>
      <c r="U77" s="43">
        <f>'Tabelle3.8 G-J'!U14/'Tabelle3.1 insg '!U16*100</f>
        <v>25.323068463018977</v>
      </c>
      <c r="V77" s="43">
        <f>'Tabelle3.8 G-J'!V14/'Tabelle3.1 insg '!V16*100</f>
        <v>25.448755066589445</v>
      </c>
      <c r="W77" s="43">
        <f>'Tabelle3.8 G-J'!W14/'Tabelle3.1 insg '!W16*100</f>
        <v>25.427350427350408</v>
      </c>
      <c r="X77" s="43">
        <f>'Tabelle3.8 G-J'!X14/'Tabelle3.1 insg '!X16*100</f>
        <v>25.204531151667688</v>
      </c>
      <c r="Y77" s="43">
        <f>'Tabelle3.8 G-J'!Y14/'Tabelle3.1 insg '!Y16*100</f>
        <v>23.910969793322732</v>
      </c>
    </row>
    <row r="78" spans="1:25" x14ac:dyDescent="0.2">
      <c r="A78" s="42" t="s">
        <v>10</v>
      </c>
      <c r="B78" s="43">
        <f>'Tabelle3.8 G-J'!B15/'Tabelle3.1 insg '!B17*100</f>
        <v>34.003307467243424</v>
      </c>
      <c r="C78" s="43">
        <f>'Tabelle3.8 G-J'!C15/'Tabelle3.1 insg '!C17*100</f>
        <v>32.195941579423568</v>
      </c>
      <c r="D78" s="43">
        <f>'Tabelle3.8 G-J'!D15/'Tabelle3.1 insg '!D17*100</f>
        <v>31.03759011328529</v>
      </c>
      <c r="E78" s="43">
        <f>'Tabelle3.8 G-J'!E15/'Tabelle3.1 insg '!E17*100</f>
        <v>31.398348813209587</v>
      </c>
      <c r="F78" s="43">
        <f>'Tabelle3.8 G-J'!F15/'Tabelle3.1 insg '!F17*100</f>
        <v>32.570307390451262</v>
      </c>
      <c r="G78" s="43">
        <f>'Tabelle3.8 G-J'!G15/'Tabelle3.1 insg '!G17*100</f>
        <v>31.994851994851963</v>
      </c>
      <c r="H78" s="43">
        <f>'Tabelle3.8 G-J'!H15/'Tabelle3.1 insg '!H17*100</f>
        <v>30.456349206349227</v>
      </c>
      <c r="I78" s="43">
        <f>'Tabelle3.8 G-J'!I15/'Tabelle3.1 insg '!I17*100</f>
        <v>29.939172749391709</v>
      </c>
      <c r="J78" s="43">
        <f>'Tabelle3.8 G-J'!J15/'Tabelle3.1 insg '!J17*100</f>
        <v>29.146369751797796</v>
      </c>
      <c r="K78" s="43">
        <f>'Tabelle3.8 G-J'!K15/'Tabelle3.1 insg '!K17*100</f>
        <v>28.021680216802196</v>
      </c>
      <c r="L78" s="43">
        <f>'Tabelle3.8 G-J'!L15/'Tabelle3.1 insg '!L17*100</f>
        <v>27.184672698243777</v>
      </c>
      <c r="M78" s="43">
        <f>'Tabelle3.8 G-J'!M15/'Tabelle3.1 insg '!M17*100</f>
        <v>25.619387644704101</v>
      </c>
      <c r="N78" s="43">
        <f>'Tabelle3.8 G-J'!N15/'Tabelle3.1 insg '!N17*100</f>
        <v>25.523645001079686</v>
      </c>
      <c r="O78" s="43">
        <f>'Tabelle3.8 G-J'!O15/'Tabelle3.1 insg '!O17*100</f>
        <v>25.897070119609346</v>
      </c>
      <c r="P78" s="43">
        <f>'Tabelle3.8 G-J'!P15/'Tabelle3.1 insg '!P17*100</f>
        <v>25.984075361668719</v>
      </c>
      <c r="Q78" s="43">
        <f>'Tabelle3.8 G-J'!Q15/'Tabelle3.1 insg '!Q17*100</f>
        <v>26.157912883576618</v>
      </c>
      <c r="R78" s="43">
        <f>'Tabelle3.8 G-J'!R15/'Tabelle3.1 insg '!R17*100</f>
        <v>26.057984568622892</v>
      </c>
      <c r="S78" s="43">
        <f>'Tabelle3.8 G-J'!S15/'Tabelle3.1 insg '!S17*100</f>
        <v>25.651135005973725</v>
      </c>
      <c r="T78" s="43">
        <f>'Tabelle3.8 G-J'!T15/'Tabelle3.1 insg '!T17*100</f>
        <v>25.378656492080008</v>
      </c>
      <c r="U78" s="43">
        <f>'Tabelle3.8 G-J'!U15/'Tabelle3.1 insg '!U17*100</f>
        <v>24.536668561682784</v>
      </c>
      <c r="V78" s="43">
        <f>'Tabelle3.8 G-J'!V15/'Tabelle3.1 insg '!V17*100</f>
        <v>24.267388490055328</v>
      </c>
      <c r="W78" s="43">
        <f>'Tabelle3.8 G-J'!W15/'Tabelle3.1 insg '!W17*100</f>
        <v>24.452690166975906</v>
      </c>
      <c r="X78" s="43">
        <f>'Tabelle3.8 G-J'!X15/'Tabelle3.1 insg '!X17*100</f>
        <v>23.914935953239635</v>
      </c>
      <c r="Y78" s="43">
        <f>'Tabelle3.8 G-J'!Y15/'Tabelle3.1 insg '!Y17*100</f>
        <v>23.103533481591292</v>
      </c>
    </row>
    <row r="79" spans="1:25" x14ac:dyDescent="0.2">
      <c r="A79" s="42" t="s">
        <v>26</v>
      </c>
      <c r="B79" s="43">
        <f>'Tabelle3.8 G-J'!B16/'Tabelle3.1 insg '!B18*100</f>
        <v>33.923197303478901</v>
      </c>
      <c r="C79" s="43">
        <f>'Tabelle3.8 G-J'!C16/'Tabelle3.1 insg '!C18*100</f>
        <v>34.033962712266934</v>
      </c>
      <c r="D79" s="43">
        <f>'Tabelle3.8 G-J'!D16/'Tabelle3.1 insg '!D18*100</f>
        <v>33.068473942509939</v>
      </c>
      <c r="E79" s="43">
        <f>'Tabelle3.8 G-J'!E16/'Tabelle3.1 insg '!E18*100</f>
        <v>32.027435480120872</v>
      </c>
      <c r="F79" s="43">
        <f>'Tabelle3.8 G-J'!F16/'Tabelle3.1 insg '!F18*100</f>
        <v>32.802966862064814</v>
      </c>
      <c r="G79" s="43">
        <f>'Tabelle3.8 G-J'!G16/'Tabelle3.1 insg '!G18*100</f>
        <v>31.678459575455271</v>
      </c>
      <c r="H79" s="43">
        <f>'Tabelle3.8 G-J'!H16/'Tabelle3.1 insg '!H18*100</f>
        <v>30.867117117117122</v>
      </c>
      <c r="I79" s="43">
        <f>'Tabelle3.8 G-J'!I16/'Tabelle3.1 insg '!I18*100</f>
        <v>30.610703495899905</v>
      </c>
      <c r="J79" s="43">
        <f>'Tabelle3.8 G-J'!J16/'Tabelle3.1 insg '!J18*100</f>
        <v>29.520066197765832</v>
      </c>
      <c r="K79" s="43">
        <f>'Tabelle3.8 G-J'!K16/'Tabelle3.1 insg '!K18*100</f>
        <v>28.847641144624937</v>
      </c>
      <c r="L79" s="43">
        <f>'Tabelle3.8 G-J'!L16/'Tabelle3.1 insg '!L18*100</f>
        <v>28.256812243374398</v>
      </c>
      <c r="M79" s="43">
        <f>'Tabelle3.8 G-J'!M16/'Tabelle3.1 insg '!M18*100</f>
        <v>27.014438751746578</v>
      </c>
      <c r="N79" s="43">
        <f>'Tabelle3.8 G-J'!N16/'Tabelle3.1 insg '!N18*100</f>
        <v>26.739996207092688</v>
      </c>
      <c r="O79" s="43">
        <f>'Tabelle3.8 G-J'!O16/'Tabelle3.1 insg '!O18*100</f>
        <v>27.364303178484139</v>
      </c>
      <c r="P79" s="43">
        <f>'Tabelle3.8 G-J'!P16/'Tabelle3.1 insg '!P18*100</f>
        <v>27.539236008291372</v>
      </c>
      <c r="Q79" s="43">
        <f>'Tabelle3.8 G-J'!Q16/'Tabelle3.1 insg '!Q18*100</f>
        <v>27.4854398692143</v>
      </c>
      <c r="R79" s="43">
        <f>'Tabelle3.8 G-J'!R16/'Tabelle3.1 insg '!R18*100</f>
        <v>27.008791658147661</v>
      </c>
      <c r="S79" s="43">
        <f>'Tabelle3.8 G-J'!S16/'Tabelle3.1 insg '!S18*100</f>
        <v>26.218951241950332</v>
      </c>
      <c r="T79" s="43">
        <f>'Tabelle3.8 G-J'!T16/'Tabelle3.1 insg '!T18*100</f>
        <v>25.974025974025977</v>
      </c>
      <c r="U79" s="43">
        <f>'Tabelle3.8 G-J'!U16/'Tabelle3.1 insg '!U18*100</f>
        <v>25.407459254074581</v>
      </c>
      <c r="V79" s="43">
        <f>'Tabelle3.8 G-J'!V16/'Tabelle3.1 insg '!V18*100</f>
        <v>24.943028796353868</v>
      </c>
      <c r="W79" s="43">
        <f>'Tabelle3.8 G-J'!W16/'Tabelle3.1 insg '!W18*100</f>
        <v>24.887844477675745</v>
      </c>
      <c r="X79" s="43">
        <f>'Tabelle3.8 G-J'!X16/'Tabelle3.1 insg '!X18*100</f>
        <v>24.034613304488918</v>
      </c>
      <c r="Y79" s="43">
        <f>'Tabelle3.8 G-J'!Y16/'Tabelle3.1 insg '!Y18*100</f>
        <v>23.045400625471814</v>
      </c>
    </row>
    <row r="80" spans="1:25" x14ac:dyDescent="0.2">
      <c r="A80" s="42" t="s">
        <v>6</v>
      </c>
      <c r="B80" s="43">
        <f>'Tabelle3.8 G-J'!B17/'Tabelle3.1 insg '!B19*100</f>
        <v>31.940129906805957</v>
      </c>
      <c r="C80" s="43">
        <f>'Tabelle3.8 G-J'!C17/'Tabelle3.1 insg '!C19*100</f>
        <v>31.8613750698714</v>
      </c>
      <c r="D80" s="43">
        <f>'Tabelle3.8 G-J'!D17/'Tabelle3.1 insg '!D19*100</f>
        <v>30.76053152389029</v>
      </c>
      <c r="E80" s="43">
        <f>'Tabelle3.8 G-J'!E17/'Tabelle3.1 insg '!E19*100</f>
        <v>30.718954248365982</v>
      </c>
      <c r="F80" s="43">
        <f>'Tabelle3.8 G-J'!F17/'Tabelle3.1 insg '!F19*100</f>
        <v>31.35869565217385</v>
      </c>
      <c r="G80" s="43">
        <f>'Tabelle3.8 G-J'!G17/'Tabelle3.1 insg '!G19*100</f>
        <v>31.215250198570271</v>
      </c>
      <c r="H80" s="43">
        <f>'Tabelle3.8 G-J'!H17/'Tabelle3.1 insg '!H19*100</f>
        <v>29.803822937625696</v>
      </c>
      <c r="I80" s="43">
        <f>'Tabelle3.8 G-J'!I17/'Tabelle3.1 insg '!I19*100</f>
        <v>28.560812484518205</v>
      </c>
      <c r="J80" s="43">
        <f>'Tabelle3.8 G-J'!J17/'Tabelle3.1 insg '!J19*100</f>
        <v>27.402814214166483</v>
      </c>
      <c r="K80" s="43">
        <f>'Tabelle3.8 G-J'!K17/'Tabelle3.1 insg '!K19*100</f>
        <v>27.470763586333437</v>
      </c>
      <c r="L80" s="43">
        <f>'Tabelle3.8 G-J'!L17/'Tabelle3.1 insg '!L19*100</f>
        <v>26.779197080291979</v>
      </c>
      <c r="M80" s="43">
        <f>'Tabelle3.8 G-J'!M17/'Tabelle3.1 insg '!M19*100</f>
        <v>25.724720383474107</v>
      </c>
      <c r="N80" s="43">
        <f>'Tabelle3.8 G-J'!N17/'Tabelle3.1 insg '!N19*100</f>
        <v>25.263157894736825</v>
      </c>
      <c r="O80" s="43">
        <f>'Tabelle3.8 G-J'!O17/'Tabelle3.1 insg '!O19*100</f>
        <v>25.811283075386939</v>
      </c>
      <c r="P80" s="43">
        <f>'Tabelle3.8 G-J'!P17/'Tabelle3.1 insg '!P19*100</f>
        <v>26.166583040642294</v>
      </c>
      <c r="Q80" s="43">
        <f>'Tabelle3.8 G-J'!Q17/'Tabelle3.1 insg '!Q19*100</f>
        <v>25.643564356435661</v>
      </c>
      <c r="R80" s="43">
        <f>'Tabelle3.8 G-J'!R17/'Tabelle3.1 insg '!R19*100</f>
        <v>25.297845373890983</v>
      </c>
      <c r="S80" s="43">
        <f>'Tabelle3.8 G-J'!S17/'Tabelle3.1 insg '!S19*100</f>
        <v>24.895833333333321</v>
      </c>
      <c r="T80" s="43">
        <f>'Tabelle3.8 G-J'!T17/'Tabelle3.1 insg '!T19*100</f>
        <v>25.072501977326674</v>
      </c>
      <c r="U80" s="43">
        <f>'Tabelle3.8 G-J'!U17/'Tabelle3.1 insg '!U19*100</f>
        <v>24.741447891805876</v>
      </c>
      <c r="V80" s="43">
        <f>'Tabelle3.8 G-J'!V17/'Tabelle3.1 insg '!V19*100</f>
        <v>23.844282238442847</v>
      </c>
      <c r="W80" s="43">
        <f>'Tabelle3.8 G-J'!W17/'Tabelle3.1 insg '!W19*100</f>
        <v>23.6333052985702</v>
      </c>
      <c r="X80" s="43">
        <f>'Tabelle3.8 G-J'!X17/'Tabelle3.1 insg '!X19*100</f>
        <v>23.515916260395777</v>
      </c>
      <c r="Y80" s="43">
        <f>'Tabelle3.8 G-J'!Y17/'Tabelle3.1 insg '!Y19*100</f>
        <v>23.102113724322699</v>
      </c>
    </row>
    <row r="81" spans="1:25" x14ac:dyDescent="0.2">
      <c r="A81" s="42" t="s">
        <v>11</v>
      </c>
      <c r="B81" s="43">
        <f>'Tabelle3.8 G-J'!B18/'Tabelle3.1 insg '!B20*100</f>
        <v>36.487956487956538</v>
      </c>
      <c r="C81" s="43">
        <f>'Tabelle3.8 G-J'!C18/'Tabelle3.1 insg '!C20*100</f>
        <v>34.51558421618298</v>
      </c>
      <c r="D81" s="43">
        <f>'Tabelle3.8 G-J'!D18/'Tabelle3.1 insg '!D20*100</f>
        <v>33.885427746543094</v>
      </c>
      <c r="E81" s="43">
        <f>'Tabelle3.8 G-J'!E18/'Tabelle3.1 insg '!E20*100</f>
        <v>33.268160625658012</v>
      </c>
      <c r="F81" s="43">
        <f>'Tabelle3.8 G-J'!F18/'Tabelle3.1 insg '!F20*100</f>
        <v>33.348368666365978</v>
      </c>
      <c r="G81" s="43">
        <f>'Tabelle3.8 G-J'!G18/'Tabelle3.1 insg '!G20*100</f>
        <v>33.134060678523383</v>
      </c>
      <c r="H81" s="43">
        <f>'Tabelle3.8 G-J'!H18/'Tabelle3.1 insg '!H20*100</f>
        <v>31.931054630441125</v>
      </c>
      <c r="I81" s="43">
        <f>'Tabelle3.8 G-J'!I18/'Tabelle3.1 insg '!I20*100</f>
        <v>31.01139601139602</v>
      </c>
      <c r="J81" s="43">
        <f>'Tabelle3.8 G-J'!J18/'Tabelle3.1 insg '!J20*100</f>
        <v>29.425933360096373</v>
      </c>
      <c r="K81" s="43">
        <f>'Tabelle3.8 G-J'!K18/'Tabelle3.1 insg '!K20*100</f>
        <v>29.395072875016094</v>
      </c>
      <c r="L81" s="43">
        <f>'Tabelle3.8 G-J'!L18/'Tabelle3.1 insg '!L20*100</f>
        <v>28.536647872885723</v>
      </c>
      <c r="M81" s="43">
        <f>'Tabelle3.8 G-J'!M18/'Tabelle3.1 insg '!M20*100</f>
        <v>26.974951830443146</v>
      </c>
      <c r="N81" s="43">
        <f>'Tabelle3.8 G-J'!N18/'Tabelle3.1 insg '!N20*100</f>
        <v>27.567129941978123</v>
      </c>
      <c r="O81" s="43">
        <f>'Tabelle3.8 G-J'!O18/'Tabelle3.1 insg '!O20*100</f>
        <v>28.234964250665872</v>
      </c>
      <c r="P81" s="43">
        <f>'Tabelle3.8 G-J'!P18/'Tabelle3.1 insg '!P20*100</f>
        <v>28.26795071519615</v>
      </c>
      <c r="Q81" s="43">
        <f>'Tabelle3.8 G-J'!Q18/'Tabelle3.1 insg '!Q20*100</f>
        <v>27.337010323858017</v>
      </c>
      <c r="R81" s="43">
        <f>'Tabelle3.8 G-J'!R18/'Tabelle3.1 insg '!R20*100</f>
        <v>26.608893308708666</v>
      </c>
      <c r="S81" s="43">
        <f>'Tabelle3.8 G-J'!S18/'Tabelle3.1 insg '!S20*100</f>
        <v>26.249634609763223</v>
      </c>
      <c r="T81" s="43">
        <f>'Tabelle3.8 G-J'!T18/'Tabelle3.1 insg '!T20*100</f>
        <v>26.265024484344892</v>
      </c>
      <c r="U81" s="43">
        <f>'Tabelle3.8 G-J'!U18/'Tabelle3.1 insg '!U20*100</f>
        <v>26.347122576705857</v>
      </c>
      <c r="V81" s="43">
        <f>'Tabelle3.8 G-J'!V18/'Tabelle3.1 insg '!V20*100</f>
        <v>26.147077309867981</v>
      </c>
      <c r="W81" s="43">
        <f>'Tabelle3.8 G-J'!W18/'Tabelle3.1 insg '!W20*100</f>
        <v>25.566976668298295</v>
      </c>
      <c r="X81" s="43">
        <f>'Tabelle3.8 G-J'!X18/'Tabelle3.1 insg '!X20*100</f>
        <v>24.874707651186124</v>
      </c>
      <c r="Y81" s="43">
        <f>'Tabelle3.8 G-J'!Y18/'Tabelle3.1 insg '!Y20*100</f>
        <v>24.355932203389884</v>
      </c>
    </row>
    <row r="82" spans="1:25" x14ac:dyDescent="0.2">
      <c r="A82" s="42" t="s">
        <v>12</v>
      </c>
      <c r="B82" s="43">
        <f>'Tabelle3.8 G-J'!B19/'Tabelle3.1 insg '!B21*100</f>
        <v>35.624476110645411</v>
      </c>
      <c r="C82" s="43">
        <f>'Tabelle3.8 G-J'!C19/'Tabelle3.1 insg '!C21*100</f>
        <v>35.409836065573721</v>
      </c>
      <c r="D82" s="43">
        <f>'Tabelle3.8 G-J'!D19/'Tabelle3.1 insg '!D21*100</f>
        <v>34.407383419689111</v>
      </c>
      <c r="E82" s="43">
        <f>'Tabelle3.8 G-J'!E19/'Tabelle3.1 insg '!E21*100</f>
        <v>33.34927466921728</v>
      </c>
      <c r="F82" s="43">
        <f>'Tabelle3.8 G-J'!F19/'Tabelle3.1 insg '!F21*100</f>
        <v>32.412907368759065</v>
      </c>
      <c r="G82" s="43">
        <f>'Tabelle3.8 G-J'!G19/'Tabelle3.1 insg '!G21*100</f>
        <v>32.711732711732708</v>
      </c>
      <c r="H82" s="43">
        <f>'Tabelle3.8 G-J'!H19/'Tabelle3.1 insg '!H21*100</f>
        <v>31.043219076005968</v>
      </c>
      <c r="I82" s="43">
        <f>'Tabelle3.8 G-J'!I19/'Tabelle3.1 insg '!I21*100</f>
        <v>29.61538461538461</v>
      </c>
      <c r="J82" s="43">
        <f>'Tabelle3.8 G-J'!J19/'Tabelle3.1 insg '!J21*100</f>
        <v>28.524500410621386</v>
      </c>
      <c r="K82" s="43">
        <f>'Tabelle3.8 G-J'!K19/'Tabelle3.1 insg '!K21*100</f>
        <v>28.489057790591026</v>
      </c>
      <c r="L82" s="43">
        <f>'Tabelle3.8 G-J'!L19/'Tabelle3.1 insg '!L21*100</f>
        <v>27.977119084763402</v>
      </c>
      <c r="M82" s="43">
        <f>'Tabelle3.8 G-J'!M19/'Tabelle3.1 insg '!M21*100</f>
        <v>26.621516019796815</v>
      </c>
      <c r="N82" s="43">
        <f>'Tabelle3.8 G-J'!N19/'Tabelle3.1 insg '!N21*100</f>
        <v>26.744029145864268</v>
      </c>
      <c r="O82" s="43">
        <f>'Tabelle3.8 G-J'!O19/'Tabelle3.1 insg '!O21*100</f>
        <v>27.401884934589983</v>
      </c>
      <c r="P82" s="43">
        <f>'Tabelle3.8 G-J'!P19/'Tabelle3.1 insg '!P21*100</f>
        <v>27.258566978193109</v>
      </c>
      <c r="Q82" s="43">
        <f>'Tabelle3.8 G-J'!Q19/'Tabelle3.1 insg '!Q21*100</f>
        <v>26.777652370203182</v>
      </c>
      <c r="R82" s="43">
        <f>'Tabelle3.8 G-J'!R19/'Tabelle3.1 insg '!R21*100</f>
        <v>26.523245740687308</v>
      </c>
      <c r="S82" s="43">
        <f>'Tabelle3.8 G-J'!S19/'Tabelle3.1 insg '!S21*100</f>
        <v>25.754231052244293</v>
      </c>
      <c r="T82" s="43">
        <f>'Tabelle3.8 G-J'!T19/'Tabelle3.1 insg '!T21*100</f>
        <v>25.852146967684845</v>
      </c>
      <c r="U82" s="43">
        <f>'Tabelle3.8 G-J'!U19/'Tabelle3.1 insg '!U21*100</f>
        <v>25.818072650855555</v>
      </c>
      <c r="V82" s="43">
        <f>'Tabelle3.8 G-J'!V19/'Tabelle3.1 insg '!V21*100</f>
        <v>25.31587057010789</v>
      </c>
      <c r="W82" s="43">
        <f>'Tabelle3.8 G-J'!W19/'Tabelle3.1 insg '!W21*100</f>
        <v>24.781572676727588</v>
      </c>
      <c r="X82" s="43">
        <f>'Tabelle3.8 G-J'!X19/'Tabelle3.1 insg '!X21*100</f>
        <v>24.341136028809949</v>
      </c>
      <c r="Y82" s="43">
        <f>'Tabelle3.8 G-J'!Y19/'Tabelle3.1 insg '!Y21*100</f>
        <v>23.672456575682389</v>
      </c>
    </row>
    <row r="83" spans="1:25" x14ac:dyDescent="0.2">
      <c r="A83" s="42" t="s">
        <v>3</v>
      </c>
      <c r="B83" s="43">
        <f>'Tabelle3.8 G-J'!B20/'Tabelle3.1 insg '!B22*100</f>
        <v>39.91246646901029</v>
      </c>
      <c r="C83" s="43">
        <f>'Tabelle3.8 G-J'!C20/'Tabelle3.1 insg '!C22*100</f>
        <v>37.57584309298722</v>
      </c>
      <c r="D83" s="43">
        <f>'Tabelle3.8 G-J'!D20/'Tabelle3.1 insg '!D22*100</f>
        <v>36.2308664513411</v>
      </c>
      <c r="E83" s="43">
        <f>'Tabelle3.8 G-J'!E20/'Tabelle3.1 insg '!E22*100</f>
        <v>35.798529207714779</v>
      </c>
      <c r="F83" s="43">
        <f>'Tabelle3.8 G-J'!F20/'Tabelle3.1 insg '!F22*100</f>
        <v>36.632138857782735</v>
      </c>
      <c r="G83" s="43">
        <f>'Tabelle3.8 G-J'!G20/'Tabelle3.1 insg '!G22*100</f>
        <v>35.839598997493745</v>
      </c>
      <c r="H83" s="43">
        <f>'Tabelle3.8 G-J'!H20/'Tabelle3.1 insg '!H22*100</f>
        <v>34.995321481085377</v>
      </c>
      <c r="I83" s="43">
        <f>'Tabelle3.8 G-J'!I20/'Tabelle3.1 insg '!I22*100</f>
        <v>33.246854326112349</v>
      </c>
      <c r="J83" s="43">
        <f>'Tabelle3.8 G-J'!J20/'Tabelle3.1 insg '!J22*100</f>
        <v>32.751413818539483</v>
      </c>
      <c r="K83" s="43">
        <f>'Tabelle3.8 G-J'!K20/'Tabelle3.1 insg '!K22*100</f>
        <v>31.663516068052928</v>
      </c>
      <c r="L83" s="43">
        <f>'Tabelle3.8 G-J'!L20/'Tabelle3.1 insg '!L22*100</f>
        <v>30.994972524260493</v>
      </c>
      <c r="M83" s="43">
        <f>'Tabelle3.8 G-J'!M20/'Tabelle3.1 insg '!M22*100</f>
        <v>29.836609045702129</v>
      </c>
      <c r="N83" s="43">
        <f>'Tabelle3.8 G-J'!N20/'Tabelle3.1 insg '!N22*100</f>
        <v>29.426099671012562</v>
      </c>
      <c r="O83" s="43">
        <f>'Tabelle3.8 G-J'!O20/'Tabelle3.1 insg '!O22*100</f>
        <v>30.264817150063028</v>
      </c>
      <c r="P83" s="43">
        <f>'Tabelle3.8 G-J'!P20/'Tabelle3.1 insg '!P22*100</f>
        <v>29.858183211958611</v>
      </c>
      <c r="Q83" s="43">
        <f>'Tabelle3.8 G-J'!Q20/'Tabelle3.1 insg '!Q22*100</f>
        <v>28.93010345697704</v>
      </c>
      <c r="R83" s="43">
        <f>'Tabelle3.8 G-J'!R20/'Tabelle3.1 insg '!R22*100</f>
        <v>28.312642513301217</v>
      </c>
      <c r="S83" s="43">
        <f>'Tabelle3.8 G-J'!S20/'Tabelle3.1 insg '!S22*100</f>
        <v>27.583970950590103</v>
      </c>
      <c r="T83" s="43">
        <f>'Tabelle3.8 G-J'!T20/'Tabelle3.1 insg '!T22*100</f>
        <v>27.326707112430608</v>
      </c>
      <c r="U83" s="43">
        <f>'Tabelle3.8 G-J'!U20/'Tabelle3.1 insg '!U22*100</f>
        <v>27.021055367819081</v>
      </c>
      <c r="V83" s="43">
        <f>'Tabelle3.8 G-J'!V20/'Tabelle3.1 insg '!V22*100</f>
        <v>26.348269385564826</v>
      </c>
      <c r="W83" s="43">
        <f>'Tabelle3.8 G-J'!W20/'Tabelle3.1 insg '!W22*100</f>
        <v>25.49456673168017</v>
      </c>
      <c r="X83" s="43">
        <f>'Tabelle3.8 G-J'!X20/'Tabelle3.1 insg '!X22*100</f>
        <v>25.209356049667893</v>
      </c>
      <c r="Y83" s="43">
        <f>'Tabelle3.8 G-J'!Y20/'Tabelle3.1 insg '!Y22*100</f>
        <v>24.483165977554684</v>
      </c>
    </row>
    <row r="84" spans="1:25" x14ac:dyDescent="0.2">
      <c r="A84" s="42" t="s">
        <v>13</v>
      </c>
      <c r="B84" s="43">
        <f>'Tabelle3.8 G-J'!B21/'Tabelle3.1 insg '!B23*100</f>
        <v>38.877192982456172</v>
      </c>
      <c r="C84" s="43">
        <f>'Tabelle3.8 G-J'!C21/'Tabelle3.1 insg '!C23*100</f>
        <v>38.193749304860432</v>
      </c>
      <c r="D84" s="43">
        <f>'Tabelle3.8 G-J'!D21/'Tabelle3.1 insg '!D23*100</f>
        <v>37.377733816902939</v>
      </c>
      <c r="E84" s="43">
        <f>'Tabelle3.8 G-J'!E21/'Tabelle3.1 insg '!E23*100</f>
        <v>37.866548633396022</v>
      </c>
      <c r="F84" s="43">
        <f>'Tabelle3.8 G-J'!F21/'Tabelle3.1 insg '!F23*100</f>
        <v>38.076285240464323</v>
      </c>
      <c r="G84" s="43">
        <f>'Tabelle3.8 G-J'!G21/'Tabelle3.1 insg '!G23*100</f>
        <v>37.912986588158361</v>
      </c>
      <c r="H84" s="43">
        <f>'Tabelle3.8 G-J'!H21/'Tabelle3.1 insg '!H23*100</f>
        <v>37.139841688654343</v>
      </c>
      <c r="I84" s="43">
        <f>'Tabelle3.8 G-J'!I21/'Tabelle3.1 insg '!I23*100</f>
        <v>35.735459470510087</v>
      </c>
      <c r="J84" s="43">
        <f>'Tabelle3.8 G-J'!J21/'Tabelle3.1 insg '!J23*100</f>
        <v>34.696078431372548</v>
      </c>
      <c r="K84" s="43">
        <f>'Tabelle3.8 G-J'!K21/'Tabelle3.1 insg '!K23*100</f>
        <v>33.251044436004513</v>
      </c>
      <c r="L84" s="43">
        <f>'Tabelle3.8 G-J'!L21/'Tabelle3.1 insg '!L23*100</f>
        <v>31.873840445269014</v>
      </c>
      <c r="M84" s="43">
        <f>'Tabelle3.8 G-J'!M21/'Tabelle3.1 insg '!M23*100</f>
        <v>30.878080779683259</v>
      </c>
      <c r="N84" s="43">
        <f>'Tabelle3.8 G-J'!N21/'Tabelle3.1 insg '!N23*100</f>
        <v>31.342110434269983</v>
      </c>
      <c r="O84" s="43">
        <f>'Tabelle3.8 G-J'!O21/'Tabelle3.1 insg '!O23*100</f>
        <v>32.625404530744397</v>
      </c>
      <c r="P84" s="43">
        <f>'Tabelle3.8 G-J'!P21/'Tabelle3.1 insg '!P23*100</f>
        <v>32.627204540847366</v>
      </c>
      <c r="Q84" s="43">
        <f>'Tabelle3.8 G-J'!Q21/'Tabelle3.1 insg '!Q23*100</f>
        <v>31.951219512195127</v>
      </c>
      <c r="R84" s="43">
        <f>'Tabelle3.8 G-J'!R21/'Tabelle3.1 insg '!R23*100</f>
        <v>31.504189658696159</v>
      </c>
      <c r="S84" s="43">
        <f>'Tabelle3.8 G-J'!S21/'Tabelle3.1 insg '!S23*100</f>
        <v>30.351337178814887</v>
      </c>
      <c r="T84" s="43">
        <f>'Tabelle3.8 G-J'!T21/'Tabelle3.1 insg '!T23*100</f>
        <v>30.143188039587308</v>
      </c>
      <c r="U84" s="43">
        <f>'Tabelle3.8 G-J'!U21/'Tabelle3.1 insg '!U23*100</f>
        <v>29.732028923862192</v>
      </c>
      <c r="V84" s="43">
        <f>'Tabelle3.8 G-J'!V21/'Tabelle3.1 insg '!V23*100</f>
        <v>29.648019419618233</v>
      </c>
      <c r="W84" s="43">
        <f>'Tabelle3.8 G-J'!W21/'Tabelle3.1 insg '!W23*100</f>
        <v>29.312924387156158</v>
      </c>
      <c r="X84" s="43">
        <f>'Tabelle3.8 G-J'!X21/'Tabelle3.1 insg '!X23*100</f>
        <v>28.736842105263179</v>
      </c>
      <c r="Y84" s="43">
        <f>'Tabelle3.8 G-J'!Y21/'Tabelle3.1 insg '!Y23*100</f>
        <v>27.934410758523121</v>
      </c>
    </row>
    <row r="85" spans="1:25" x14ac:dyDescent="0.2">
      <c r="A85" s="42" t="s">
        <v>4</v>
      </c>
      <c r="B85" s="43">
        <f>'Tabelle3.8 G-J'!B22/'Tabelle3.1 insg '!B24*100</f>
        <v>34.917840375586849</v>
      </c>
      <c r="C85" s="43">
        <f>'Tabelle3.8 G-J'!C22/'Tabelle3.1 insg '!C24*100</f>
        <v>34.306569343065703</v>
      </c>
      <c r="D85" s="43">
        <f>'Tabelle3.8 G-J'!D22/'Tabelle3.1 insg '!D24*100</f>
        <v>32.523051131601015</v>
      </c>
      <c r="E85" s="43">
        <f>'Tabelle3.8 G-J'!E22/'Tabelle3.1 insg '!E24*100</f>
        <v>32.809871003925942</v>
      </c>
      <c r="F85" s="43">
        <f>'Tabelle3.8 G-J'!F22/'Tabelle3.1 insg '!F24*100</f>
        <v>31.982232093281564</v>
      </c>
      <c r="G85" s="43">
        <f>'Tabelle3.8 G-J'!G22/'Tabelle3.1 insg '!G24*100</f>
        <v>30.956284153005491</v>
      </c>
      <c r="H85" s="43">
        <f>'Tabelle3.8 G-J'!H22/'Tabelle3.1 insg '!H24*100</f>
        <v>29.908256880733887</v>
      </c>
      <c r="I85" s="43">
        <f>'Tabelle3.8 G-J'!I22/'Tabelle3.1 insg '!I24*100</f>
        <v>29.134860050890577</v>
      </c>
      <c r="J85" s="43">
        <f>'Tabelle3.8 G-J'!J22/'Tabelle3.1 insg '!J24*100</f>
        <v>28.112354201380622</v>
      </c>
      <c r="K85" s="43">
        <f>'Tabelle3.8 G-J'!K22/'Tabelle3.1 insg '!K24*100</f>
        <v>28.376187167014166</v>
      </c>
      <c r="L85" s="43">
        <f>'Tabelle3.8 G-J'!L22/'Tabelle3.1 insg '!L24*100</f>
        <v>27.536900369003654</v>
      </c>
      <c r="M85" s="43">
        <f>'Tabelle3.8 G-J'!M22/'Tabelle3.1 insg '!M24*100</f>
        <v>26.605933193179197</v>
      </c>
      <c r="N85" s="43">
        <f>'Tabelle3.8 G-J'!N22/'Tabelle3.1 insg '!N24*100</f>
        <v>25.949219659911488</v>
      </c>
      <c r="O85" s="43">
        <f>'Tabelle3.8 G-J'!O22/'Tabelle3.1 insg '!O24*100</f>
        <v>26.922144069852006</v>
      </c>
      <c r="P85" s="43">
        <f>'Tabelle3.8 G-J'!P22/'Tabelle3.1 insg '!P24*100</f>
        <v>26.602176541717075</v>
      </c>
      <c r="Q85" s="43">
        <f>'Tabelle3.8 G-J'!Q22/'Tabelle3.1 insg '!Q24*100</f>
        <v>25.965770171149128</v>
      </c>
      <c r="R85" s="43">
        <f>'Tabelle3.8 G-J'!R22/'Tabelle3.1 insg '!R24*100</f>
        <v>25.565779656801773</v>
      </c>
      <c r="S85" s="43">
        <f>'Tabelle3.8 G-J'!S22/'Tabelle3.1 insg '!S24*100</f>
        <v>24.669379450661268</v>
      </c>
      <c r="T85" s="43">
        <f>'Tabelle3.8 G-J'!T22/'Tabelle3.1 insg '!T24*100</f>
        <v>24.770642201834878</v>
      </c>
      <c r="U85" s="43">
        <f>'Tabelle3.8 G-J'!U22/'Tabelle3.1 insg '!U24*100</f>
        <v>24.676668391101863</v>
      </c>
      <c r="V85" s="43">
        <f>'Tabelle3.8 G-J'!V22/'Tabelle3.1 insg '!V24*100</f>
        <v>24.410908128144015</v>
      </c>
      <c r="W85" s="43">
        <f>'Tabelle3.8 G-J'!W22/'Tabelle3.1 insg '!W24*100</f>
        <v>23.84742041712407</v>
      </c>
      <c r="X85" s="43">
        <f>'Tabelle3.8 G-J'!X22/'Tabelle3.1 insg '!X24*100</f>
        <v>23.532763532763536</v>
      </c>
      <c r="Y85" s="43">
        <f>'Tabelle3.8 G-J'!Y22/'Tabelle3.1 insg '!Y24*100</f>
        <v>23.671920607121994</v>
      </c>
    </row>
    <row r="86" spans="1:25" x14ac:dyDescent="0.2">
      <c r="A86" s="42" t="s">
        <v>14</v>
      </c>
      <c r="B86" s="43">
        <f>'Tabelle3.8 G-J'!B23/'Tabelle3.1 insg '!B25*100</f>
        <v>40.096618357487927</v>
      </c>
      <c r="C86" s="43">
        <f>'Tabelle3.8 G-J'!C23/'Tabelle3.1 insg '!C25*100</f>
        <v>37.593164879112898</v>
      </c>
      <c r="D86" s="43">
        <f>'Tabelle3.8 G-J'!D23/'Tabelle3.1 insg '!D25*100</f>
        <v>36.867341502397451</v>
      </c>
      <c r="E86" s="43">
        <f>'Tabelle3.8 G-J'!E23/'Tabelle3.1 insg '!E25*100</f>
        <v>35.846994535519109</v>
      </c>
      <c r="F86" s="43">
        <f>'Tabelle3.8 G-J'!F23/'Tabelle3.1 insg '!F25*100</f>
        <v>36.355243722304294</v>
      </c>
      <c r="G86" s="43">
        <f>'Tabelle3.8 G-J'!G23/'Tabelle3.1 insg '!G25*100</f>
        <v>35.919177340790135</v>
      </c>
      <c r="H86" s="43">
        <f>'Tabelle3.8 G-J'!H23/'Tabelle3.1 insg '!H25*100</f>
        <v>35.342417889587672</v>
      </c>
      <c r="I86" s="43">
        <f>'Tabelle3.8 G-J'!I23/'Tabelle3.1 insg '!I25*100</f>
        <v>33.725289706884773</v>
      </c>
      <c r="J86" s="43">
        <f>'Tabelle3.8 G-J'!J23/'Tabelle3.1 insg '!J25*100</f>
        <v>33.251913369158125</v>
      </c>
      <c r="K86" s="43">
        <f>'Tabelle3.8 G-J'!K23/'Tabelle3.1 insg '!K25*100</f>
        <v>32.140634723086485</v>
      </c>
      <c r="L86" s="43">
        <f>'Tabelle3.8 G-J'!L23/'Tabelle3.1 insg '!L25*100</f>
        <v>30.420860018298253</v>
      </c>
      <c r="M86" s="43">
        <f>'Tabelle3.8 G-J'!M23/'Tabelle3.1 insg '!M25*100</f>
        <v>29.121989121989124</v>
      </c>
      <c r="N86" s="43">
        <f>'Tabelle3.8 G-J'!N23/'Tabelle3.1 insg '!N25*100</f>
        <v>29.276105060858416</v>
      </c>
      <c r="O86" s="43">
        <f>'Tabelle3.8 G-J'!O23/'Tabelle3.1 insg '!O25*100</f>
        <v>30.036569148936188</v>
      </c>
      <c r="P86" s="43">
        <f>'Tabelle3.8 G-J'!P23/'Tabelle3.1 insg '!P25*100</f>
        <v>29.868617994345581</v>
      </c>
      <c r="Q86" s="43">
        <f>'Tabelle3.8 G-J'!Q23/'Tabelle3.1 insg '!Q25*100</f>
        <v>28.874629812438275</v>
      </c>
      <c r="R86" s="43">
        <f>'Tabelle3.8 G-J'!R23/'Tabelle3.1 insg '!R25*100</f>
        <v>28.504043126684643</v>
      </c>
      <c r="S86" s="43">
        <f>'Tabelle3.8 G-J'!S23/'Tabelle3.1 insg '!S25*100</f>
        <v>27.604076697184322</v>
      </c>
      <c r="T86" s="43">
        <f>'Tabelle3.8 G-J'!T23/'Tabelle3.1 insg '!T25*100</f>
        <v>27.455475224828046</v>
      </c>
      <c r="U86" s="43">
        <f>'Tabelle3.8 G-J'!U23/'Tabelle3.1 insg '!U25*100</f>
        <v>27.355623100303923</v>
      </c>
      <c r="V86" s="43">
        <f>'Tabelle3.8 G-J'!V23/'Tabelle3.1 insg '!V25*100</f>
        <v>26.793639053254463</v>
      </c>
      <c r="W86" s="43">
        <f>'Tabelle3.8 G-J'!W23/'Tabelle3.1 insg '!W25*100</f>
        <v>26.207029741212857</v>
      </c>
      <c r="X86" s="43">
        <f>'Tabelle3.8 G-J'!X23/'Tabelle3.1 insg '!X25*100</f>
        <v>25.364316660102425</v>
      </c>
      <c r="Y86" s="43">
        <f>'Tabelle3.8 G-J'!Y23/'Tabelle3.1 insg '!Y25*100</f>
        <v>24.424325920094482</v>
      </c>
    </row>
    <row r="87" spans="1:25" x14ac:dyDescent="0.2">
      <c r="A87" s="42" t="s">
        <v>15</v>
      </c>
      <c r="B87" s="43">
        <f>'Tabelle3.8 G-J'!B24/'Tabelle3.1 insg '!B26*100</f>
        <v>36.427373875933519</v>
      </c>
      <c r="C87" s="43">
        <f>'Tabelle3.8 G-J'!C24/'Tabelle3.1 insg '!C26*100</f>
        <v>35.418515232179821</v>
      </c>
      <c r="D87" s="43">
        <f>'Tabelle3.8 G-J'!D24/'Tabelle3.1 insg '!D26*100</f>
        <v>34.002869440459129</v>
      </c>
      <c r="E87" s="43">
        <f>'Tabelle3.8 G-J'!E24/'Tabelle3.1 insg '!E26*100</f>
        <v>33.857383492420048</v>
      </c>
      <c r="F87" s="43">
        <f>'Tabelle3.8 G-J'!F24/'Tabelle3.1 insg '!F26*100</f>
        <v>33.380162967125571</v>
      </c>
      <c r="G87" s="43">
        <f>'Tabelle3.8 G-J'!G24/'Tabelle3.1 insg '!G26*100</f>
        <v>33.224893917963257</v>
      </c>
      <c r="H87" s="43">
        <f>'Tabelle3.8 G-J'!H24/'Tabelle3.1 insg '!H26*100</f>
        <v>33.117954357987337</v>
      </c>
      <c r="I87" s="43">
        <f>'Tabelle3.8 G-J'!I24/'Tabelle3.1 insg '!I26*100</f>
        <v>30.902869176098964</v>
      </c>
      <c r="J87" s="43">
        <f>'Tabelle3.8 G-J'!J24/'Tabelle3.1 insg '!J26*100</f>
        <v>30.036128067771283</v>
      </c>
      <c r="K87" s="43">
        <f>'Tabelle3.8 G-J'!K24/'Tabelle3.1 insg '!K26*100</f>
        <v>29.901843428297838</v>
      </c>
      <c r="L87" s="43">
        <f>'Tabelle3.8 G-J'!L24/'Tabelle3.1 insg '!L26*100</f>
        <v>29.95810055865924</v>
      </c>
      <c r="M87" s="43">
        <f>'Tabelle3.8 G-J'!M24/'Tabelle3.1 insg '!M26*100</f>
        <v>29.46654403311107</v>
      </c>
      <c r="N87" s="43">
        <f>'Tabelle3.8 G-J'!N24/'Tabelle3.1 insg '!N26*100</f>
        <v>29.192396173870943</v>
      </c>
      <c r="O87" s="43">
        <f>'Tabelle3.8 G-J'!O24/'Tabelle3.1 insg '!O26*100</f>
        <v>30.074241852271349</v>
      </c>
      <c r="P87" s="43">
        <f>'Tabelle3.8 G-J'!P24/'Tabelle3.1 insg '!P26*100</f>
        <v>29.518987341772139</v>
      </c>
      <c r="Q87" s="43">
        <f>'Tabelle3.8 G-J'!Q24/'Tabelle3.1 insg '!Q26*100</f>
        <v>28.392087243215851</v>
      </c>
      <c r="R87" s="43">
        <f>'Tabelle3.8 G-J'!R24/'Tabelle3.1 insg '!R26*100</f>
        <v>28.202175303902767</v>
      </c>
      <c r="S87" s="43">
        <f>'Tabelle3.8 G-J'!S24/'Tabelle3.1 insg '!S26*100</f>
        <v>27.387033398821213</v>
      </c>
      <c r="T87" s="43">
        <f>'Tabelle3.8 G-J'!T24/'Tabelle3.1 insg '!T26*100</f>
        <v>27.07922743397712</v>
      </c>
      <c r="U87" s="43">
        <f>'Tabelle3.8 G-J'!U24/'Tabelle3.1 insg '!U26*100</f>
        <v>26.657807308970089</v>
      </c>
      <c r="V87" s="43">
        <f>'Tabelle3.8 G-J'!V24/'Tabelle3.1 insg '!V26*100</f>
        <v>26.000271260002673</v>
      </c>
      <c r="W87" s="43">
        <f>'Tabelle3.8 G-J'!W24/'Tabelle3.1 insg '!W26*100</f>
        <v>25.744258576694101</v>
      </c>
      <c r="X87" s="43">
        <f>'Tabelle3.8 G-J'!X24/'Tabelle3.1 insg '!X26*100</f>
        <v>25.258557902403489</v>
      </c>
      <c r="Y87" s="43">
        <f>'Tabelle3.8 G-J'!Y24/'Tabelle3.1 insg '!Y26*100</f>
        <v>24.650193509973175</v>
      </c>
    </row>
    <row r="88" spans="1:25" x14ac:dyDescent="0.2">
      <c r="A88" s="42" t="s">
        <v>16</v>
      </c>
      <c r="B88" s="43">
        <f>'Tabelle3.8 G-J'!B25/'Tabelle3.1 insg '!B27*100</f>
        <v>37.145925627601045</v>
      </c>
      <c r="C88" s="43">
        <f>'Tabelle3.8 G-J'!C25/'Tabelle3.1 insg '!C27*100</f>
        <v>36.838692946058067</v>
      </c>
      <c r="D88" s="43">
        <f>'Tabelle3.8 G-J'!D25/'Tabelle3.1 insg '!D27*100</f>
        <v>35.362244241410338</v>
      </c>
      <c r="E88" s="43">
        <f>'Tabelle3.8 G-J'!E25/'Tabelle3.1 insg '!E27*100</f>
        <v>34.635856159937703</v>
      </c>
      <c r="F88" s="43">
        <f>'Tabelle3.8 G-J'!F25/'Tabelle3.1 insg '!F27*100</f>
        <v>34.689310163243817</v>
      </c>
      <c r="G88" s="43">
        <f>'Tabelle3.8 G-J'!G25/'Tabelle3.1 insg '!G27*100</f>
        <v>34.132913881242644</v>
      </c>
      <c r="H88" s="43">
        <f>'Tabelle3.8 G-J'!H25/'Tabelle3.1 insg '!H27*100</f>
        <v>33.541959381785716</v>
      </c>
      <c r="I88" s="43">
        <f>'Tabelle3.8 G-J'!I25/'Tabelle3.1 insg '!I27*100</f>
        <v>31.768599093026111</v>
      </c>
      <c r="J88" s="43">
        <f>'Tabelle3.8 G-J'!J25/'Tabelle3.1 insg '!J27*100</f>
        <v>30.495779336583013</v>
      </c>
      <c r="K88" s="43">
        <f>'Tabelle3.8 G-J'!K25/'Tabelle3.1 insg '!K27*100</f>
        <v>29.962148095576048</v>
      </c>
      <c r="L88" s="43">
        <f>'Tabelle3.8 G-J'!L25/'Tabelle3.1 insg '!L27*100</f>
        <v>28.559823604502693</v>
      </c>
      <c r="M88" s="43">
        <f>'Tabelle3.8 G-J'!M25/'Tabelle3.1 insg '!M27*100</f>
        <v>27.436697884148508</v>
      </c>
      <c r="N88" s="43">
        <f>'Tabelle3.8 G-J'!N25/'Tabelle3.1 insg '!N27*100</f>
        <v>27.575183518825476</v>
      </c>
      <c r="O88" s="43">
        <f>'Tabelle3.8 G-J'!O25/'Tabelle3.1 insg '!O27*100</f>
        <v>28.135802469135797</v>
      </c>
      <c r="P88" s="43">
        <f>'Tabelle3.8 G-J'!P25/'Tabelle3.1 insg '!P27*100</f>
        <v>27.922729553436987</v>
      </c>
      <c r="Q88" s="43">
        <f>'Tabelle3.8 G-J'!Q25/'Tabelle3.1 insg '!Q27*100</f>
        <v>27.185081821641532</v>
      </c>
      <c r="R88" s="43">
        <f>'Tabelle3.8 G-J'!R25/'Tabelle3.1 insg '!R27*100</f>
        <v>26.445545812682695</v>
      </c>
      <c r="S88" s="43">
        <f>'Tabelle3.8 G-J'!S25/'Tabelle3.1 insg '!S27*100</f>
        <v>25.74983628028814</v>
      </c>
      <c r="T88" s="43">
        <f>'Tabelle3.8 G-J'!T25/'Tabelle3.1 insg '!T27*100</f>
        <v>26.051417270929477</v>
      </c>
      <c r="U88" s="43">
        <f>'Tabelle3.8 G-J'!U25/'Tabelle3.1 insg '!U27*100</f>
        <v>25.868983957219292</v>
      </c>
      <c r="V88" s="43">
        <f>'Tabelle3.8 G-J'!V25/'Tabelle3.1 insg '!V27*100</f>
        <v>25.558754970519715</v>
      </c>
      <c r="W88" s="43">
        <f>'Tabelle3.8 G-J'!W25/'Tabelle3.1 insg '!W27*100</f>
        <v>25.149020720976473</v>
      </c>
      <c r="X88" s="43">
        <f>'Tabelle3.8 G-J'!X25/'Tabelle3.1 insg '!X27*100</f>
        <v>24.752048296679618</v>
      </c>
      <c r="Y88" s="43">
        <f>'Tabelle3.8 G-J'!Y25/'Tabelle3.1 insg '!Y27*100</f>
        <v>24.087803459805237</v>
      </c>
    </row>
    <row r="89" spans="1:25" x14ac:dyDescent="0.2">
      <c r="A89" s="42" t="s">
        <v>5</v>
      </c>
      <c r="B89" s="43">
        <f>'Tabelle3.8 G-J'!B26/'Tabelle3.1 insg '!B28*100</f>
        <v>31.355389541088552</v>
      </c>
      <c r="C89" s="43">
        <f>'Tabelle3.8 G-J'!C26/'Tabelle3.1 insg '!C28*100</f>
        <v>32.741738066095472</v>
      </c>
      <c r="D89" s="43">
        <f>'Tabelle3.8 G-J'!D26/'Tabelle3.1 insg '!D28*100</f>
        <v>31.787811297833539</v>
      </c>
      <c r="E89" s="43">
        <f>'Tabelle3.8 G-J'!E26/'Tabelle3.1 insg '!E28*100</f>
        <v>31.293208621390807</v>
      </c>
      <c r="F89" s="43">
        <f>'Tabelle3.8 G-J'!F26/'Tabelle3.1 insg '!F28*100</f>
        <v>31.639818256918637</v>
      </c>
      <c r="G89" s="43">
        <f>'Tabelle3.8 G-J'!G26/'Tabelle3.1 insg '!G28*100</f>
        <v>30.382823577071111</v>
      </c>
      <c r="H89" s="43">
        <f>'Tabelle3.8 G-J'!H26/'Tabelle3.1 insg '!H28*100</f>
        <v>29.752553024351869</v>
      </c>
      <c r="I89" s="43">
        <f>'Tabelle3.8 G-J'!I26/'Tabelle3.1 insg '!I28*100</f>
        <v>28.478717312464202</v>
      </c>
      <c r="J89" s="43">
        <f>'Tabelle3.8 G-J'!J26/'Tabelle3.1 insg '!J28*100</f>
        <v>27.393961844786084</v>
      </c>
      <c r="K89" s="43">
        <f>'Tabelle3.8 G-J'!K26/'Tabelle3.1 insg '!K28*100</f>
        <v>27.650838986076408</v>
      </c>
      <c r="L89" s="43">
        <f>'Tabelle3.8 G-J'!L26/'Tabelle3.1 insg '!L28*100</f>
        <v>26.500888099467147</v>
      </c>
      <c r="M89" s="43">
        <f>'Tabelle3.8 G-J'!M26/'Tabelle3.1 insg '!M28*100</f>
        <v>25.649973826557325</v>
      </c>
      <c r="N89" s="43">
        <f>'Tabelle3.8 G-J'!N26/'Tabelle3.1 insg '!N28*100</f>
        <v>25.992134429746162</v>
      </c>
      <c r="O89" s="43">
        <f>'Tabelle3.8 G-J'!O26/'Tabelle3.1 insg '!O28*100</f>
        <v>26.994780014914266</v>
      </c>
      <c r="P89" s="43">
        <f>'Tabelle3.8 G-J'!P26/'Tabelle3.1 insg '!P28*100</f>
        <v>26.803155522163792</v>
      </c>
      <c r="Q89" s="43">
        <f>'Tabelle3.8 G-J'!Q26/'Tabelle3.1 insg '!Q28*100</f>
        <v>26.039510818438398</v>
      </c>
      <c r="R89" s="43">
        <f>'Tabelle3.8 G-J'!R26/'Tabelle3.1 insg '!R28*100</f>
        <v>25.792117465224084</v>
      </c>
      <c r="S89" s="43">
        <f>'Tabelle3.8 G-J'!S26/'Tabelle3.1 insg '!S28*100</f>
        <v>24.935064935064979</v>
      </c>
      <c r="T89" s="43">
        <f>'Tabelle3.8 G-J'!T26/'Tabelle3.1 insg '!T28*100</f>
        <v>24.829248694254762</v>
      </c>
      <c r="U89" s="43">
        <f>'Tabelle3.8 G-J'!U26/'Tabelle3.1 insg '!U28*100</f>
        <v>24.408343361411976</v>
      </c>
      <c r="V89" s="43">
        <f>'Tabelle3.8 G-J'!V26/'Tabelle3.1 insg '!V28*100</f>
        <v>23.884246994090105</v>
      </c>
      <c r="W89" s="43">
        <f>'Tabelle3.8 G-J'!W26/'Tabelle3.1 insg '!W28*100</f>
        <v>23.146020472111953</v>
      </c>
      <c r="X89" s="43">
        <f>'Tabelle3.8 G-J'!X26/'Tabelle3.1 insg '!X28*100</f>
        <v>22.826552462526774</v>
      </c>
      <c r="Y89" s="43">
        <f>'Tabelle3.8 G-J'!Y26/'Tabelle3.1 insg '!Y28*100</f>
        <v>22.431957857769991</v>
      </c>
    </row>
    <row r="90" spans="1:25" x14ac:dyDescent="0.2">
      <c r="A90" s="42" t="s">
        <v>2</v>
      </c>
      <c r="B90" s="43">
        <f>'Tabelle3.8 G-J'!B27/'Tabelle3.1 insg '!B29*100</f>
        <v>37.608255021190359</v>
      </c>
      <c r="C90" s="43">
        <f>'Tabelle3.8 G-J'!C27/'Tabelle3.1 insg '!C29*100</f>
        <v>36.237373737373765</v>
      </c>
      <c r="D90" s="43">
        <f>'Tabelle3.8 G-J'!D27/'Tabelle3.1 insg '!D29*100</f>
        <v>34.521510096575931</v>
      </c>
      <c r="E90" s="43">
        <f>'Tabelle3.8 G-J'!E27/'Tabelle3.1 insg '!E29*100</f>
        <v>34.586600142551674</v>
      </c>
      <c r="F90" s="43">
        <f>'Tabelle3.8 G-J'!F27/'Tabelle3.1 insg '!F29*100</f>
        <v>34.201012292118548</v>
      </c>
      <c r="G90" s="43">
        <f>'Tabelle3.8 G-J'!G27/'Tabelle3.1 insg '!G29*100</f>
        <v>33.32737030411446</v>
      </c>
      <c r="H90" s="43">
        <f>'Tabelle3.8 G-J'!H27/'Tabelle3.1 insg '!H29*100</f>
        <v>32.097053726169833</v>
      </c>
      <c r="I90" s="43">
        <f>'Tabelle3.8 G-J'!I27/'Tabelle3.1 insg '!I29*100</f>
        <v>31.288242103522379</v>
      </c>
      <c r="J90" s="43">
        <f>'Tabelle3.8 G-J'!J27/'Tabelle3.1 insg '!J29*100</f>
        <v>30.454688980107381</v>
      </c>
      <c r="K90" s="43">
        <f>'Tabelle3.8 G-J'!K27/'Tabelle3.1 insg '!K29*100</f>
        <v>29.89335006273528</v>
      </c>
      <c r="L90" s="43">
        <f>'Tabelle3.8 G-J'!L27/'Tabelle3.1 insg '!L29*100</f>
        <v>28.696857670979696</v>
      </c>
      <c r="M90" s="43">
        <f>'Tabelle3.8 G-J'!M27/'Tabelle3.1 insg '!M29*100</f>
        <v>27.825954663015345</v>
      </c>
      <c r="N90" s="43">
        <f>'Tabelle3.8 G-J'!N27/'Tabelle3.1 insg '!N29*100</f>
        <v>27.690618136178198</v>
      </c>
      <c r="O90" s="43">
        <f>'Tabelle3.8 G-J'!O27/'Tabelle3.1 insg '!O29*100</f>
        <v>28.770035982989878</v>
      </c>
      <c r="P90" s="43">
        <f>'Tabelle3.8 G-J'!P27/'Tabelle3.1 insg '!P29*100</f>
        <v>28.390596745027107</v>
      </c>
      <c r="Q90" s="43">
        <f>'Tabelle3.8 G-J'!Q27/'Tabelle3.1 insg '!Q29*100</f>
        <v>27.125572269457145</v>
      </c>
      <c r="R90" s="43">
        <f>'Tabelle3.8 G-J'!R27/'Tabelle3.1 insg '!R29*100</f>
        <v>26.600985221674879</v>
      </c>
      <c r="S90" s="43">
        <f>'Tabelle3.8 G-J'!S27/'Tabelle3.1 insg '!S29*100</f>
        <v>25.980804849301215</v>
      </c>
      <c r="T90" s="43">
        <f>'Tabelle3.8 G-J'!T27/'Tabelle3.1 insg '!T29*100</f>
        <v>26.137529934998284</v>
      </c>
      <c r="U90" s="43">
        <f>'Tabelle3.8 G-J'!U27/'Tabelle3.1 insg '!U29*100</f>
        <v>26.229221347331546</v>
      </c>
      <c r="V90" s="43">
        <f>'Tabelle3.8 G-J'!V27/'Tabelle3.1 insg '!V29*100</f>
        <v>25.081610446137109</v>
      </c>
      <c r="W90" s="43">
        <f>'Tabelle3.8 G-J'!W27/'Tabelle3.1 insg '!W29*100</f>
        <v>24.261129816685369</v>
      </c>
      <c r="X90" s="43">
        <f>'Tabelle3.8 G-J'!X27/'Tabelle3.1 insg '!X29*100</f>
        <v>24.163783160322954</v>
      </c>
      <c r="Y90" s="43">
        <f>'Tabelle3.8 G-J'!Y27/'Tabelle3.1 insg '!Y29*100</f>
        <v>23.608670181605138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'Tabelle3.8 G-J'!B29/'Tabelle3.1 insg '!B31*100</f>
        <v>36.316109132914939</v>
      </c>
      <c r="C92" s="47">
        <f>'Tabelle3.8 G-J'!C29/'Tabelle3.1 insg '!C31*100</f>
        <v>35.398281670766245</v>
      </c>
      <c r="D92" s="47">
        <f>'Tabelle3.8 G-J'!D29/'Tabelle3.1 insg '!D31*100</f>
        <v>34.254557179212583</v>
      </c>
      <c r="E92" s="47">
        <f>'Tabelle3.8 G-J'!E29/'Tabelle3.1 insg '!E31*100</f>
        <v>33.869836634744736</v>
      </c>
      <c r="F92" s="47">
        <f>'Tabelle3.8 G-J'!F29/'Tabelle3.1 insg '!F31*100</f>
        <v>34.114891347201933</v>
      </c>
      <c r="G92" s="47">
        <f>'Tabelle3.8 G-J'!G29/'Tabelle3.1 insg '!G31*100</f>
        <v>33.593044908777259</v>
      </c>
      <c r="H92" s="47">
        <f>'Tabelle3.8 G-J'!H29/'Tabelle3.1 insg '!H31*100</f>
        <v>32.672610958268407</v>
      </c>
      <c r="I92" s="47">
        <f>'Tabelle3.8 G-J'!I29/'Tabelle3.1 insg '!I31*100</f>
        <v>31.416769841608676</v>
      </c>
      <c r="J92" s="47">
        <f>'Tabelle3.8 G-J'!J29/'Tabelle3.1 insg '!J31*100</f>
        <v>30.389769195496015</v>
      </c>
      <c r="K92" s="47">
        <f>'Tabelle3.8 G-J'!K29/'Tabelle3.1 insg '!K31*100</f>
        <v>29.797628039748492</v>
      </c>
      <c r="L92" s="47">
        <f>'Tabelle3.8 G-J'!L29/'Tabelle3.1 insg '!L31*100</f>
        <v>28.934044420441513</v>
      </c>
      <c r="M92" s="47">
        <f>'Tabelle3.8 G-J'!M29/'Tabelle3.1 insg '!M31*100</f>
        <v>27.780141569643764</v>
      </c>
      <c r="N92" s="47">
        <f>'Tabelle3.8 G-J'!N29/'Tabelle3.1 insg '!N31*100</f>
        <v>27.715676418183811</v>
      </c>
      <c r="O92" s="47">
        <f>'Tabelle3.8 G-J'!O29/'Tabelle3.1 insg '!O31*100</f>
        <v>28.514437102477146</v>
      </c>
      <c r="P92" s="47">
        <f>'Tabelle3.8 G-J'!P29/'Tabelle3.1 insg '!P31*100</f>
        <v>28.365409609366061</v>
      </c>
      <c r="Q92" s="47">
        <f>'Tabelle3.8 G-J'!Q29/'Tabelle3.1 insg '!Q31*100</f>
        <v>27.752958285815936</v>
      </c>
      <c r="R92" s="47">
        <f>'Tabelle3.8 G-J'!R29/'Tabelle3.1 insg '!R31*100</f>
        <v>27.351991958097479</v>
      </c>
      <c r="S92" s="47">
        <f>'Tabelle3.8 G-J'!S29/'Tabelle3.1 insg '!S31*100</f>
        <v>26.622013504155127</v>
      </c>
      <c r="T92" s="47">
        <f>'Tabelle3.8 G-J'!T29/'Tabelle3.1 insg '!T31*100</f>
        <v>26.529397118205544</v>
      </c>
      <c r="U92" s="47">
        <f>'Tabelle3.8 G-J'!U29/'Tabelle3.1 insg '!U31*100</f>
        <v>26.194371727748688</v>
      </c>
      <c r="V92" s="47">
        <f>'Tabelle3.8 G-J'!V29/'Tabelle3.1 insg '!V31*100</f>
        <v>25.741171708995253</v>
      </c>
      <c r="W92" s="47">
        <f>'Tabelle3.8 G-J'!W29/'Tabelle3.1 insg '!W31*100</f>
        <v>25.346816759306844</v>
      </c>
      <c r="X92" s="47">
        <f>'Tabelle3.8 G-J'!X29/'Tabelle3.1 insg '!X31*100</f>
        <v>24.865161567466952</v>
      </c>
      <c r="Y92" s="47">
        <f>'Tabelle3.8 G-J'!Y29/'Tabelle3.1 insg '!Y31*100</f>
        <v>24.171354078651973</v>
      </c>
    </row>
    <row r="93" spans="1:25" x14ac:dyDescent="0.2">
      <c r="A93" s="42" t="s">
        <v>17</v>
      </c>
      <c r="B93" s="43">
        <f>'Tabelle3.8 G-J'!B30/'Tabelle3.1 insg '!B32*100</f>
        <v>34.513728509109562</v>
      </c>
      <c r="C93" s="43">
        <f>'Tabelle3.8 G-J'!C30/'Tabelle3.1 insg '!C32*100</f>
        <v>33.693481489067537</v>
      </c>
      <c r="D93" s="43">
        <f>'Tabelle3.8 G-J'!D30/'Tabelle3.1 insg '!D32*100</f>
        <v>32.565089656569754</v>
      </c>
      <c r="E93" s="43">
        <f>'Tabelle3.8 G-J'!E30/'Tabelle3.1 insg '!E32*100</f>
        <v>32.074802351510257</v>
      </c>
      <c r="F93" s="43">
        <f>'Tabelle3.8 G-J'!F30/'Tabelle3.1 insg '!F32*100</f>
        <v>33.08053448898518</v>
      </c>
      <c r="G93" s="43">
        <f>'Tabelle3.8 G-J'!G30/'Tabelle3.1 insg '!G32*100</f>
        <v>32.310560257960475</v>
      </c>
      <c r="H93" s="43">
        <f>'Tabelle3.8 G-J'!H30/'Tabelle3.1 insg '!H32*100</f>
        <v>31.264928101389245</v>
      </c>
      <c r="I93" s="43">
        <f>'Tabelle3.8 G-J'!I30/'Tabelle3.1 insg '!I32*100</f>
        <v>30.631519594023125</v>
      </c>
      <c r="J93" s="43">
        <f>'Tabelle3.8 G-J'!J30/'Tabelle3.1 insg '!J32*100</f>
        <v>29.490051980641724</v>
      </c>
      <c r="K93" s="43">
        <f>'Tabelle3.8 G-J'!K30/'Tabelle3.1 insg '!K32*100</f>
        <v>28.585914064810531</v>
      </c>
      <c r="L93" s="43">
        <f>'Tabelle3.8 G-J'!L30/'Tabelle3.1 insg '!L32*100</f>
        <v>27.967674102172939</v>
      </c>
      <c r="M93" s="43">
        <f>'Tabelle3.8 G-J'!M30/'Tabelle3.1 insg '!M32*100</f>
        <v>26.548746055472495</v>
      </c>
      <c r="N93" s="43">
        <f>'Tabelle3.8 G-J'!N30/'Tabelle3.1 insg '!N32*100</f>
        <v>26.217212771306443</v>
      </c>
      <c r="O93" s="43">
        <f>'Tabelle3.8 G-J'!O30/'Tabelle3.1 insg '!O32*100</f>
        <v>26.833354813764675</v>
      </c>
      <c r="P93" s="43">
        <f>'Tabelle3.8 G-J'!P30/'Tabelle3.1 insg '!P32*100</f>
        <v>26.812794143280456</v>
      </c>
      <c r="Q93" s="43">
        <f>'Tabelle3.8 G-J'!Q30/'Tabelle3.1 insg '!Q32*100</f>
        <v>26.88123707632835</v>
      </c>
      <c r="R93" s="43">
        <f>'Tabelle3.8 G-J'!R30/'Tabelle3.1 insg '!R32*100</f>
        <v>26.640312613595086</v>
      </c>
      <c r="S93" s="43">
        <f>'Tabelle3.8 G-J'!S30/'Tabelle3.1 insg '!S32*100</f>
        <v>26.031804393786199</v>
      </c>
      <c r="T93" s="43">
        <f>'Tabelle3.8 G-J'!T30/'Tabelle3.1 insg '!T32*100</f>
        <v>25.774635200864708</v>
      </c>
      <c r="U93" s="43">
        <f>'Tabelle3.8 G-J'!U30/'Tabelle3.1 insg '!U32*100</f>
        <v>25.052378192840909</v>
      </c>
      <c r="V93" s="43">
        <f>'Tabelle3.8 G-J'!V30/'Tabelle3.1 insg '!V32*100</f>
        <v>24.758157833834773</v>
      </c>
      <c r="W93" s="43">
        <f>'Tabelle3.8 G-J'!W30/'Tabelle3.1 insg '!W32*100</f>
        <v>24.803358587077181</v>
      </c>
      <c r="X93" s="43">
        <f>'Tabelle3.8 G-J'!X30/'Tabelle3.1 insg '!X32*100</f>
        <v>24.169272869429236</v>
      </c>
      <c r="Y93" s="43">
        <f>'Tabelle3.8 G-J'!Y30/'Tabelle3.1 insg '!Y32*100</f>
        <v>23.201053042121686</v>
      </c>
    </row>
    <row r="94" spans="1:25" x14ac:dyDescent="0.2">
      <c r="A94" s="42" t="s">
        <v>18</v>
      </c>
      <c r="B94" s="43">
        <f>'Tabelle3.8 G-J'!B31/'Tabelle3.1 insg '!B33*100</f>
        <v>36.860713953416266</v>
      </c>
      <c r="C94" s="43">
        <f>'Tabelle3.8 G-J'!C31/'Tabelle3.1 insg '!C33*100</f>
        <v>35.900802994626574</v>
      </c>
      <c r="D94" s="43">
        <f>'Tabelle3.8 G-J'!D31/'Tabelle3.1 insg '!D33*100</f>
        <v>34.751635642856073</v>
      </c>
      <c r="E94" s="43">
        <f>'Tabelle3.8 G-J'!E31/'Tabelle3.1 insg '!E33*100</f>
        <v>34.396514549969531</v>
      </c>
      <c r="F94" s="43">
        <f>'Tabelle3.8 G-J'!F31/'Tabelle3.1 insg '!F33*100</f>
        <v>34.414778251439685</v>
      </c>
      <c r="G94" s="43">
        <f>'Tabelle3.8 G-J'!G31/'Tabelle3.1 insg '!G33*100</f>
        <v>33.96912166654355</v>
      </c>
      <c r="H94" s="43">
        <f>'Tabelle3.8 G-J'!H31/'Tabelle3.1 insg '!H33*100</f>
        <v>33.085209738255784</v>
      </c>
      <c r="I94" s="43">
        <f>'Tabelle3.8 G-J'!I31/'Tabelle3.1 insg '!I33*100</f>
        <v>31.647562491368596</v>
      </c>
      <c r="J94" s="43">
        <f>'Tabelle3.8 G-J'!J31/'Tabelle3.1 insg '!J33*100</f>
        <v>30.65458526226935</v>
      </c>
      <c r="K94" s="43">
        <f>'Tabelle3.8 G-J'!K31/'Tabelle3.1 insg '!K33*100</f>
        <v>30.164043336058867</v>
      </c>
      <c r="L94" s="43">
        <f>'Tabelle3.8 G-J'!L31/'Tabelle3.1 insg '!L33*100</f>
        <v>29.229084317329246</v>
      </c>
      <c r="M94" s="43">
        <f>'Tabelle3.8 G-J'!M31/'Tabelle3.1 insg '!M33*100</f>
        <v>28.153993545784605</v>
      </c>
      <c r="N94" s="43">
        <f>'Tabelle3.8 G-J'!N31/'Tabelle3.1 insg '!N33*100</f>
        <v>28.182565896836692</v>
      </c>
      <c r="O94" s="43">
        <f>'Tabelle3.8 G-J'!O31/'Tabelle3.1 insg '!O33*100</f>
        <v>29.045164790451661</v>
      </c>
      <c r="P94" s="43">
        <f>'Tabelle3.8 G-J'!P31/'Tabelle3.1 insg '!P33*100</f>
        <v>28.851957557798137</v>
      </c>
      <c r="Q94" s="43">
        <f>'Tabelle3.8 G-J'!Q31/'Tabelle3.1 insg '!Q33*100</f>
        <v>28.017400079091281</v>
      </c>
      <c r="R94" s="43">
        <f>'Tabelle3.8 G-J'!R31/'Tabelle3.1 insg '!R33*100</f>
        <v>27.568037298095106</v>
      </c>
      <c r="S94" s="43">
        <f>'Tabelle3.8 G-J'!S31/'Tabelle3.1 insg '!S33*100</f>
        <v>26.803758951569538</v>
      </c>
      <c r="T94" s="43">
        <f>'Tabelle3.8 G-J'!T31/'Tabelle3.1 insg '!T33*100</f>
        <v>26.768230985192897</v>
      </c>
      <c r="U94" s="43">
        <f>'Tabelle3.8 G-J'!U31/'Tabelle3.1 insg '!U33*100</f>
        <v>26.564327696506702</v>
      </c>
      <c r="V94" s="43">
        <f>'Tabelle3.8 G-J'!V31/'Tabelle3.1 insg '!V33*100</f>
        <v>26.056547177096022</v>
      </c>
      <c r="W94" s="43">
        <f>'Tabelle3.8 G-J'!W31/'Tabelle3.1 insg '!W33*100</f>
        <v>25.520311801950324</v>
      </c>
      <c r="X94" s="43">
        <f>'Tabelle3.8 G-J'!X31/'Tabelle3.1 insg '!X33*100</f>
        <v>25.089990527312921</v>
      </c>
      <c r="Y94" s="43">
        <f>'Tabelle3.8 G-J'!Y31/'Tabelle3.1 insg '!Y33*100</f>
        <v>24.490647158853935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Y7:Y10"/>
    <mergeCell ref="B6:Y6"/>
    <mergeCell ref="B12:Y12"/>
    <mergeCell ref="B33:Y33"/>
    <mergeCell ref="A3:Y3"/>
    <mergeCell ref="W7:W10"/>
    <mergeCell ref="E7:E10"/>
    <mergeCell ref="Q7:Q10"/>
    <mergeCell ref="I7:I10"/>
    <mergeCell ref="S7:S10"/>
    <mergeCell ref="J7:J10"/>
    <mergeCell ref="N7:N10"/>
    <mergeCell ref="K7:K10"/>
    <mergeCell ref="B7:B10"/>
    <mergeCell ref="C7:C10"/>
    <mergeCell ref="D7:D10"/>
    <mergeCell ref="L7:L10"/>
    <mergeCell ref="X7:X10"/>
    <mergeCell ref="H7:H10"/>
    <mergeCell ref="F7:F10"/>
    <mergeCell ref="G7:G10"/>
    <mergeCell ref="T7:T10"/>
    <mergeCell ref="V7:V10"/>
    <mergeCell ref="U7:U10"/>
    <mergeCell ref="O7:O10"/>
    <mergeCell ref="R7:R10"/>
    <mergeCell ref="P7:P10"/>
    <mergeCell ref="M7:M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.28515625" style="35" customWidth="1" outlineLevel="1"/>
    <col min="5" max="5" width="8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72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s="33" customFormat="1" ht="12.75" customHeight="1" x14ac:dyDescent="0.2">
      <c r="A3" s="106" t="s">
        <v>135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s="33" customFormat="1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s="33" customFormat="1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60">
        <f>'Tabelle1.9 K-T'!B14-'Tabelle2.9 K-T'!B14</f>
        <v>1.3180000000000014</v>
      </c>
      <c r="C14" s="60">
        <f>'Tabelle1.9 K-T'!C14-'Tabelle2.9 K-T'!C14</f>
        <v>1.3339999999999996</v>
      </c>
      <c r="D14" s="60">
        <f>'Tabelle1.9 K-T'!D14-'Tabelle2.9 K-T'!D14</f>
        <v>1.4100000000000001</v>
      </c>
      <c r="E14" s="60">
        <f>'Tabelle1.9 K-T'!E14-'Tabelle2.9 K-T'!E14</f>
        <v>1.3829999999999991</v>
      </c>
      <c r="F14" s="60">
        <f>'Tabelle1.9 K-T'!F14-'Tabelle2.9 K-T'!F14</f>
        <v>1.3099999999999987</v>
      </c>
      <c r="G14" s="60">
        <f>'Tabelle1.9 K-T'!G14-'Tabelle2.9 K-T'!G14</f>
        <v>1.4199999999999982</v>
      </c>
      <c r="H14" s="60">
        <f>'Tabelle1.9 K-T'!H14-'Tabelle2.9 K-T'!H14</f>
        <v>1.5039999999999978</v>
      </c>
      <c r="I14" s="60">
        <f>'Tabelle1.9 K-T'!I14-'Tabelle2.9 K-T'!I14</f>
        <v>1.6469999999999985</v>
      </c>
      <c r="J14" s="60">
        <f>'Tabelle1.9 K-T'!J14-'Tabelle2.9 K-T'!J14</f>
        <v>1.8230000000000004</v>
      </c>
      <c r="K14" s="60">
        <f>'Tabelle1.9 K-T'!K14-'Tabelle2.9 K-T'!K14</f>
        <v>2.0069999999999943</v>
      </c>
      <c r="L14" s="60">
        <f>'Tabelle1.9 K-T'!L14-'Tabelle2.9 K-T'!L14</f>
        <v>2.0549999999999997</v>
      </c>
      <c r="M14" s="60">
        <f>'Tabelle1.9 K-T'!M14-'Tabelle2.9 K-T'!M14</f>
        <v>2.102999999999998</v>
      </c>
      <c r="N14" s="60">
        <f>'Tabelle1.9 K-T'!N14-'Tabelle2.9 K-T'!N14</f>
        <v>2.1110000000000007</v>
      </c>
      <c r="O14" s="60">
        <f>'Tabelle1.9 K-T'!O14-'Tabelle2.9 K-T'!O14</f>
        <v>1.9730000000000025</v>
      </c>
      <c r="P14" s="60">
        <f>'Tabelle1.9 K-T'!P14-'Tabelle2.9 K-T'!P14</f>
        <v>1.9720000000000013</v>
      </c>
      <c r="Q14" s="60">
        <f>'Tabelle1.9 K-T'!Q14-'Tabelle2.9 K-T'!Q14</f>
        <v>1.9030000000000022</v>
      </c>
      <c r="R14" s="60">
        <f>'Tabelle1.9 K-T'!R14-'Tabelle2.9 K-T'!R14</f>
        <v>1.8440000000000012</v>
      </c>
      <c r="S14" s="60">
        <f>'Tabelle1.9 K-T'!S14-'Tabelle2.9 K-T'!S14</f>
        <v>1.8109999999999999</v>
      </c>
      <c r="T14" s="60">
        <f>'Tabelle1.9 K-T'!T14-'Tabelle2.9 K-T'!T14</f>
        <v>1.8560000000000016</v>
      </c>
      <c r="U14" s="60">
        <f>'Tabelle1.9 K-T'!U14-'Tabelle2.9 K-T'!U14</f>
        <v>1.924000000000003</v>
      </c>
      <c r="V14" s="60">
        <f>'Tabelle1.9 K-T'!V14-'Tabelle2.9 K-T'!V14</f>
        <v>1.7989999999999995</v>
      </c>
      <c r="W14" s="60">
        <f>'Tabelle1.9 K-T'!W14-'Tabelle2.9 K-T'!W14</f>
        <v>1.6840000000000011</v>
      </c>
      <c r="X14" s="60">
        <f>'Tabelle1.9 K-T'!X14-'Tabelle2.9 K-T'!X14</f>
        <v>1.6870000000000012</v>
      </c>
      <c r="Y14" s="60">
        <f>'Tabelle1.9 K-T'!Y14-'Tabelle2.9 K-T'!Y14</f>
        <v>1.722999999999999</v>
      </c>
    </row>
    <row r="15" spans="1:25" ht="13.5" customHeight="1" x14ac:dyDescent="0.2">
      <c r="A15" s="42" t="s">
        <v>10</v>
      </c>
      <c r="B15" s="60">
        <f>'Tabelle1.9 K-T'!B15-'Tabelle2.9 K-T'!B15</f>
        <v>3.5879999999999939</v>
      </c>
      <c r="C15" s="60">
        <f>'Tabelle1.9 K-T'!C15-'Tabelle2.9 K-T'!C15</f>
        <v>3.6400000000000006</v>
      </c>
      <c r="D15" s="60">
        <f>'Tabelle1.9 K-T'!D15-'Tabelle2.9 K-T'!D15</f>
        <v>3.7759999999999962</v>
      </c>
      <c r="E15" s="60">
        <f>'Tabelle1.9 K-T'!E15-'Tabelle2.9 K-T'!E15</f>
        <v>3.742999999999995</v>
      </c>
      <c r="F15" s="60">
        <f>'Tabelle1.9 K-T'!F15-'Tabelle2.9 K-T'!F15</f>
        <v>3.6159999999999997</v>
      </c>
      <c r="G15" s="60">
        <f>'Tabelle1.9 K-T'!G15-'Tabelle2.9 K-T'!G15</f>
        <v>3.8720000000000141</v>
      </c>
      <c r="H15" s="60">
        <f>'Tabelle1.9 K-T'!H15-'Tabelle2.9 K-T'!H15</f>
        <v>4.1220000000000141</v>
      </c>
      <c r="I15" s="60">
        <f>'Tabelle1.9 K-T'!I15-'Tabelle2.9 K-T'!I15</f>
        <v>4.2749999999999915</v>
      </c>
      <c r="J15" s="60">
        <f>'Tabelle1.9 K-T'!J15-'Tabelle2.9 K-T'!J15</f>
        <v>4.6159999999999997</v>
      </c>
      <c r="K15" s="60">
        <f>'Tabelle1.9 K-T'!K15-'Tabelle2.9 K-T'!K15</f>
        <v>5.125</v>
      </c>
      <c r="L15" s="60">
        <f>'Tabelle1.9 K-T'!L15-'Tabelle2.9 K-T'!L15</f>
        <v>5.3829999999999956</v>
      </c>
      <c r="M15" s="60">
        <f>'Tabelle1.9 K-T'!M15-'Tabelle2.9 K-T'!M15</f>
        <v>5.4919999999999902</v>
      </c>
      <c r="N15" s="60">
        <f>'Tabelle1.9 K-T'!N15-'Tabelle2.9 K-T'!N15</f>
        <v>5.5160000000000053</v>
      </c>
      <c r="O15" s="60">
        <f>'Tabelle1.9 K-T'!O15-'Tabelle2.9 K-T'!O15</f>
        <v>5.3960000000000008</v>
      </c>
      <c r="P15" s="60">
        <f>'Tabelle1.9 K-T'!P15-'Tabelle2.9 K-T'!P15</f>
        <v>5.2090000000000032</v>
      </c>
      <c r="Q15" s="60">
        <f>'Tabelle1.9 K-T'!Q15-'Tabelle2.9 K-T'!Q15</f>
        <v>4.960000000000008</v>
      </c>
      <c r="R15" s="60">
        <f>'Tabelle1.9 K-T'!R15-'Tabelle2.9 K-T'!R15</f>
        <v>4.8769999999999953</v>
      </c>
      <c r="S15" s="60">
        <f>'Tabelle1.9 K-T'!S15-'Tabelle2.9 K-T'!S15</f>
        <v>4.769999999999996</v>
      </c>
      <c r="T15" s="60">
        <f>'Tabelle1.9 K-T'!T15-'Tabelle2.9 K-T'!T15</f>
        <v>4.9699999999999989</v>
      </c>
      <c r="U15" s="60">
        <f>'Tabelle1.9 K-T'!U15-'Tabelle2.9 K-T'!U15</f>
        <v>5.2489999999999952</v>
      </c>
      <c r="V15" s="60">
        <f>'Tabelle1.9 K-T'!V15-'Tabelle2.9 K-T'!V15</f>
        <v>5.0699999999999932</v>
      </c>
      <c r="W15" s="60">
        <f>'Tabelle1.9 K-T'!W15-'Tabelle2.9 K-T'!W15</f>
        <v>4.7689999999999912</v>
      </c>
      <c r="X15" s="60">
        <f>'Tabelle1.9 K-T'!X15-'Tabelle2.9 K-T'!X15</f>
        <v>4.855000000000004</v>
      </c>
      <c r="Y15" s="60">
        <f>'Tabelle1.9 K-T'!Y15-'Tabelle2.9 K-T'!Y15</f>
        <v>5.0010000000000048</v>
      </c>
    </row>
    <row r="16" spans="1:25" ht="13.5" customHeight="1" x14ac:dyDescent="0.2">
      <c r="A16" s="42" t="s">
        <v>26</v>
      </c>
      <c r="B16" s="60">
        <f>'Tabelle1.9 K-T'!B16-'Tabelle2.9 K-T'!B16</f>
        <v>3.6810000000000116</v>
      </c>
      <c r="C16" s="60">
        <f>'Tabelle1.9 K-T'!C16-'Tabelle2.9 K-T'!C16</f>
        <v>3.7139999999999986</v>
      </c>
      <c r="D16" s="60">
        <f>'Tabelle1.9 K-T'!D16-'Tabelle2.9 K-T'!D16</f>
        <v>3.8529999999999944</v>
      </c>
      <c r="E16" s="60">
        <f>'Tabelle1.9 K-T'!E16-'Tabelle2.9 K-T'!E16</f>
        <v>3.8990000000000009</v>
      </c>
      <c r="F16" s="60">
        <f>'Tabelle1.9 K-T'!F16-'Tabelle2.9 K-T'!F16</f>
        <v>3.688999999999993</v>
      </c>
      <c r="G16" s="60">
        <f>'Tabelle1.9 K-T'!G16-'Tabelle2.9 K-T'!G16</f>
        <v>4.0429999999999922</v>
      </c>
      <c r="H16" s="60">
        <f>'Tabelle1.9 K-T'!H16-'Tabelle2.9 K-T'!H16</f>
        <v>4.2849999999999966</v>
      </c>
      <c r="I16" s="60">
        <f>'Tabelle1.9 K-T'!I16-'Tabelle2.9 K-T'!I16</f>
        <v>4.5379999999999967</v>
      </c>
      <c r="J16" s="60">
        <f>'Tabelle1.9 K-T'!J16-'Tabelle2.9 K-T'!J16</f>
        <v>4.9599999999999937</v>
      </c>
      <c r="K16" s="60">
        <f>'Tabelle1.9 K-T'!K16-'Tabelle2.9 K-T'!K16</f>
        <v>5.5300000000000011</v>
      </c>
      <c r="L16" s="60">
        <f>'Tabelle1.9 K-T'!L16-'Tabelle2.9 K-T'!L16</f>
        <v>5.8520000000000039</v>
      </c>
      <c r="M16" s="60">
        <f>'Tabelle1.9 K-T'!M16-'Tabelle2.9 K-T'!M16</f>
        <v>6.0090000000000003</v>
      </c>
      <c r="N16" s="60">
        <f>'Tabelle1.9 K-T'!N16-'Tabelle2.9 K-T'!N16</f>
        <v>5.9590000000000032</v>
      </c>
      <c r="O16" s="60">
        <f>'Tabelle1.9 K-T'!O16-'Tabelle2.9 K-T'!O16</f>
        <v>5.6989999999999981</v>
      </c>
      <c r="P16" s="60">
        <f>'Tabelle1.9 K-T'!P16-'Tabelle2.9 K-T'!P16</f>
        <v>5.5819999999999936</v>
      </c>
      <c r="Q16" s="60">
        <f>'Tabelle1.9 K-T'!Q16-'Tabelle2.9 K-T'!Q16</f>
        <v>5.2849999999999966</v>
      </c>
      <c r="R16" s="60">
        <f>'Tabelle1.9 K-T'!R16-'Tabelle2.9 K-T'!R16</f>
        <v>5.2639999999999958</v>
      </c>
      <c r="S16" s="60">
        <f>'Tabelle1.9 K-T'!S16-'Tabelle2.9 K-T'!S16</f>
        <v>5.3419999999999987</v>
      </c>
      <c r="T16" s="60">
        <f>'Tabelle1.9 K-T'!T16-'Tabelle2.9 K-T'!T16</f>
        <v>5.5230000000000103</v>
      </c>
      <c r="U16" s="60">
        <f>'Tabelle1.9 K-T'!U16-'Tabelle2.9 K-T'!U16</f>
        <v>5.7270000000000039</v>
      </c>
      <c r="V16" s="60">
        <f>'Tabelle1.9 K-T'!V16-'Tabelle2.9 K-T'!V16</f>
        <v>5.5420000000000016</v>
      </c>
      <c r="W16" s="60">
        <f>'Tabelle1.9 K-T'!W16-'Tabelle2.9 K-T'!W16</f>
        <v>5.3440000000000083</v>
      </c>
      <c r="X16" s="60">
        <f>'Tabelle1.9 K-T'!X16-'Tabelle2.9 K-T'!X16</f>
        <v>5.382000000000005</v>
      </c>
      <c r="Y16" s="60">
        <f>'Tabelle1.9 K-T'!Y16-'Tabelle2.9 K-T'!Y16</f>
        <v>5.546999999999997</v>
      </c>
    </row>
    <row r="17" spans="1:25" ht="13.5" customHeight="1" x14ac:dyDescent="0.2">
      <c r="A17" s="42" t="s">
        <v>6</v>
      </c>
      <c r="B17" s="60">
        <f>'Tabelle1.9 K-T'!B17-'Tabelle2.9 K-T'!B17</f>
        <v>1.0830000000000002</v>
      </c>
      <c r="C17" s="60">
        <f>'Tabelle1.9 K-T'!C17-'Tabelle2.9 K-T'!C17</f>
        <v>1.0980000000000008</v>
      </c>
      <c r="D17" s="60">
        <f>'Tabelle1.9 K-T'!D17-'Tabelle2.9 K-T'!D17</f>
        <v>1.0890000000000004</v>
      </c>
      <c r="E17" s="60">
        <f>'Tabelle1.9 K-T'!E17-'Tabelle2.9 K-T'!E17</f>
        <v>1.1079999999999988</v>
      </c>
      <c r="F17" s="60">
        <f>'Tabelle1.9 K-T'!F17-'Tabelle2.9 K-T'!F17</f>
        <v>1.0609999999999999</v>
      </c>
      <c r="G17" s="60">
        <f>'Tabelle1.9 K-T'!G17-'Tabelle2.9 K-T'!G17</f>
        <v>1.1260000000000012</v>
      </c>
      <c r="H17" s="60">
        <f>'Tabelle1.9 K-T'!H17-'Tabelle2.9 K-T'!H17</f>
        <v>1.2459999999999987</v>
      </c>
      <c r="I17" s="60">
        <f>'Tabelle1.9 K-T'!I17-'Tabelle2.9 K-T'!I17</f>
        <v>1.2839999999999989</v>
      </c>
      <c r="J17" s="60">
        <f>'Tabelle1.9 K-T'!J17-'Tabelle2.9 K-T'!J17</f>
        <v>1.4459999999999997</v>
      </c>
      <c r="K17" s="60">
        <f>'Tabelle1.9 K-T'!K17-'Tabelle2.9 K-T'!K17</f>
        <v>1.5820000000000007</v>
      </c>
      <c r="L17" s="60">
        <f>'Tabelle1.9 K-T'!L17-'Tabelle2.9 K-T'!L17</f>
        <v>1.641</v>
      </c>
      <c r="M17" s="60">
        <f>'Tabelle1.9 K-T'!M17-'Tabelle2.9 K-T'!M17</f>
        <v>1.6900000000000013</v>
      </c>
      <c r="N17" s="60">
        <f>'Tabelle1.9 K-T'!N17-'Tabelle2.9 K-T'!N17</f>
        <v>1.5709999999999997</v>
      </c>
      <c r="O17" s="60">
        <f>'Tabelle1.9 K-T'!O17-'Tabelle2.9 K-T'!O17</f>
        <v>1.4300000000000015</v>
      </c>
      <c r="P17" s="60">
        <f>'Tabelle1.9 K-T'!P17-'Tabelle2.9 K-T'!P17</f>
        <v>1.402000000000001</v>
      </c>
      <c r="Q17" s="60">
        <f>'Tabelle1.9 K-T'!Q17-'Tabelle2.9 K-T'!Q17</f>
        <v>1.3749999999999982</v>
      </c>
      <c r="R17" s="60">
        <f>'Tabelle1.9 K-T'!R17-'Tabelle2.9 K-T'!R17</f>
        <v>1.331999999999999</v>
      </c>
      <c r="S17" s="60">
        <f>'Tabelle1.9 K-T'!S17-'Tabelle2.9 K-T'!S17</f>
        <v>1.3420000000000005</v>
      </c>
      <c r="T17" s="60">
        <f>'Tabelle1.9 K-T'!T17-'Tabelle2.9 K-T'!T17</f>
        <v>1.3740000000000006</v>
      </c>
      <c r="U17" s="60">
        <f>'Tabelle1.9 K-T'!U17-'Tabelle2.9 K-T'!U17</f>
        <v>1.3889999999999993</v>
      </c>
      <c r="V17" s="60">
        <f>'Tabelle1.9 K-T'!V17-'Tabelle2.9 K-T'!V17</f>
        <v>1.277000000000001</v>
      </c>
      <c r="W17" s="60">
        <f>'Tabelle1.9 K-T'!W17-'Tabelle2.9 K-T'!W17</f>
        <v>1.1929999999999996</v>
      </c>
      <c r="X17" s="60">
        <f>'Tabelle1.9 K-T'!X17-'Tabelle2.9 K-T'!X17</f>
        <v>1.2630000000000017</v>
      </c>
      <c r="Y17" s="60">
        <f>'Tabelle1.9 K-T'!Y17-'Tabelle2.9 K-T'!Y17</f>
        <v>1.3059999999999992</v>
      </c>
    </row>
    <row r="18" spans="1:25" ht="13.5" customHeight="1" x14ac:dyDescent="0.2">
      <c r="A18" s="42" t="s">
        <v>11</v>
      </c>
      <c r="B18" s="60">
        <f>'Tabelle1.9 K-T'!B18-'Tabelle2.9 K-T'!B18</f>
        <v>2.1009999999999991</v>
      </c>
      <c r="C18" s="60">
        <f>'Tabelle1.9 K-T'!C18-'Tabelle2.9 K-T'!C18</f>
        <v>2.2029999999999994</v>
      </c>
      <c r="D18" s="60">
        <f>'Tabelle1.9 K-T'!D18-'Tabelle2.9 K-T'!D18</f>
        <v>2.3170000000000002</v>
      </c>
      <c r="E18" s="60">
        <f>'Tabelle1.9 K-T'!E18-'Tabelle2.9 K-T'!E18</f>
        <v>2.3219999999999992</v>
      </c>
      <c r="F18" s="60">
        <f>'Tabelle1.9 K-T'!F18-'Tabelle2.9 K-T'!F18</f>
        <v>2.2759999999999998</v>
      </c>
      <c r="G18" s="60">
        <f>'Tabelle1.9 K-T'!G18-'Tabelle2.9 K-T'!G18</f>
        <v>2.4190000000000005</v>
      </c>
      <c r="H18" s="60">
        <f>'Tabelle1.9 K-T'!H18-'Tabelle2.9 K-T'!H18</f>
        <v>2.5499999999999972</v>
      </c>
      <c r="I18" s="60">
        <f>'Tabelle1.9 K-T'!I18-'Tabelle2.9 K-T'!I18</f>
        <v>2.6120000000000019</v>
      </c>
      <c r="J18" s="60">
        <f>'Tabelle1.9 K-T'!J18-'Tabelle2.9 K-T'!J18</f>
        <v>2.9990000000000023</v>
      </c>
      <c r="K18" s="60">
        <f>'Tabelle1.9 K-T'!K18-'Tabelle2.9 K-T'!K18</f>
        <v>3.2409999999999997</v>
      </c>
      <c r="L18" s="60">
        <f>'Tabelle1.9 K-T'!L18-'Tabelle2.9 K-T'!L18</f>
        <v>3.3519999999999968</v>
      </c>
      <c r="M18" s="60">
        <f>'Tabelle1.9 K-T'!M18-'Tabelle2.9 K-T'!M18</f>
        <v>3.4310000000000009</v>
      </c>
      <c r="N18" s="60">
        <f>'Tabelle1.9 K-T'!N18-'Tabelle2.9 K-T'!N18</f>
        <v>3.1660000000000004</v>
      </c>
      <c r="O18" s="60">
        <f>'Tabelle1.9 K-T'!O18-'Tabelle2.9 K-T'!O18</f>
        <v>2.9439999999999955</v>
      </c>
      <c r="P18" s="60">
        <f>'Tabelle1.9 K-T'!P18-'Tabelle2.9 K-T'!P18</f>
        <v>2.8569999999999993</v>
      </c>
      <c r="Q18" s="60">
        <f>'Tabelle1.9 K-T'!Q18-'Tabelle2.9 K-T'!Q18</f>
        <v>2.8359999999999985</v>
      </c>
      <c r="R18" s="60">
        <f>'Tabelle1.9 K-T'!R18-'Tabelle2.9 K-T'!R18</f>
        <v>2.8219999999999956</v>
      </c>
      <c r="S18" s="60">
        <f>'Tabelle1.9 K-T'!S18-'Tabelle2.9 K-T'!S18</f>
        <v>2.7780000000000022</v>
      </c>
      <c r="T18" s="60">
        <f>'Tabelle1.9 K-T'!T18-'Tabelle2.9 K-T'!T18</f>
        <v>2.7960000000000029</v>
      </c>
      <c r="U18" s="60">
        <f>'Tabelle1.9 K-T'!U18-'Tabelle2.9 K-T'!U18</f>
        <v>2.7779999999999987</v>
      </c>
      <c r="V18" s="60">
        <f>'Tabelle1.9 K-T'!V18-'Tabelle2.9 K-T'!V18</f>
        <v>2.6329999999999991</v>
      </c>
      <c r="W18" s="60">
        <f>'Tabelle1.9 K-T'!W18-'Tabelle2.9 K-T'!W18</f>
        <v>2.5180000000000007</v>
      </c>
      <c r="X18" s="60">
        <f>'Tabelle1.9 K-T'!X18-'Tabelle2.9 K-T'!X18</f>
        <v>2.5960000000000036</v>
      </c>
      <c r="Y18" s="60">
        <f>'Tabelle1.9 K-T'!Y18-'Tabelle2.9 K-T'!Y18</f>
        <v>2.6469999999999985</v>
      </c>
    </row>
    <row r="19" spans="1:25" ht="13.5" customHeight="1" x14ac:dyDescent="0.2">
      <c r="A19" s="42" t="s">
        <v>12</v>
      </c>
      <c r="B19" s="60">
        <f>'Tabelle1.9 K-T'!B19-'Tabelle2.9 K-T'!B19</f>
        <v>1.7590000000000003</v>
      </c>
      <c r="C19" s="60">
        <f>'Tabelle1.9 K-T'!C19-'Tabelle2.9 K-T'!C19</f>
        <v>1.7800000000000011</v>
      </c>
      <c r="D19" s="60">
        <f>'Tabelle1.9 K-T'!D19-'Tabelle2.9 K-T'!D19</f>
        <v>1.8649999999999984</v>
      </c>
      <c r="E19" s="60">
        <f>'Tabelle1.9 K-T'!E19-'Tabelle2.9 K-T'!E19</f>
        <v>1.8670000000000009</v>
      </c>
      <c r="F19" s="60">
        <f>'Tabelle1.9 K-T'!F19-'Tabelle2.9 K-T'!F19</f>
        <v>1.7860000000000014</v>
      </c>
      <c r="G19" s="60">
        <f>'Tabelle1.9 K-T'!G19-'Tabelle2.9 K-T'!G19</f>
        <v>1.968</v>
      </c>
      <c r="H19" s="60">
        <f>'Tabelle1.9 K-T'!H19-'Tabelle2.9 K-T'!H19</f>
        <v>2.134999999999998</v>
      </c>
      <c r="I19" s="60">
        <f>'Tabelle1.9 K-T'!I19-'Tabelle2.9 K-T'!I19</f>
        <v>2.2540000000000013</v>
      </c>
      <c r="J19" s="60">
        <f>'Tabelle1.9 K-T'!J19-'Tabelle2.9 K-T'!J19</f>
        <v>2.5200000000000031</v>
      </c>
      <c r="K19" s="60">
        <f>'Tabelle1.9 K-T'!K19-'Tabelle2.9 K-T'!K19</f>
        <v>2.7479999999999976</v>
      </c>
      <c r="L19" s="60">
        <f>'Tabelle1.9 K-T'!L19-'Tabelle2.9 K-T'!L19</f>
        <v>2.8320000000000007</v>
      </c>
      <c r="M19" s="60">
        <f>'Tabelle1.9 K-T'!M19-'Tabelle2.9 K-T'!M19</f>
        <v>2.9079999999999977</v>
      </c>
      <c r="N19" s="60">
        <f>'Tabelle1.9 K-T'!N19-'Tabelle2.9 K-T'!N19</f>
        <v>2.7740000000000009</v>
      </c>
      <c r="O19" s="60">
        <f>'Tabelle1.9 K-T'!O19-'Tabelle2.9 K-T'!O19</f>
        <v>2.5880000000000045</v>
      </c>
      <c r="P19" s="60">
        <f>'Tabelle1.9 K-T'!P19-'Tabelle2.9 K-T'!P19</f>
        <v>2.5249999999999986</v>
      </c>
      <c r="Q19" s="60">
        <f>'Tabelle1.9 K-T'!Q19-'Tabelle2.9 K-T'!Q19</f>
        <v>2.4439999999999991</v>
      </c>
      <c r="R19" s="60">
        <f>'Tabelle1.9 K-T'!R19-'Tabelle2.9 K-T'!R19</f>
        <v>2.3829999999999991</v>
      </c>
      <c r="S19" s="60">
        <f>'Tabelle1.9 K-T'!S19-'Tabelle2.9 K-T'!S19</f>
        <v>2.4170000000000016</v>
      </c>
      <c r="T19" s="60">
        <f>'Tabelle1.9 K-T'!T19-'Tabelle2.9 K-T'!T19</f>
        <v>2.4969999999999999</v>
      </c>
      <c r="U19" s="60">
        <f>'Tabelle1.9 K-T'!U19-'Tabelle2.9 K-T'!U19</f>
        <v>2.5</v>
      </c>
      <c r="V19" s="60">
        <f>'Tabelle1.9 K-T'!V19-'Tabelle2.9 K-T'!V19</f>
        <v>2.3389999999999986</v>
      </c>
      <c r="W19" s="60">
        <f>'Tabelle1.9 K-T'!W19-'Tabelle2.9 K-T'!W19</f>
        <v>2.2289999999999992</v>
      </c>
      <c r="X19" s="60">
        <f>'Tabelle1.9 K-T'!X19-'Tabelle2.9 K-T'!X19</f>
        <v>2.3219999999999992</v>
      </c>
      <c r="Y19" s="60">
        <f>'Tabelle1.9 K-T'!Y19-'Tabelle2.9 K-T'!Y19</f>
        <v>2.453000000000003</v>
      </c>
    </row>
    <row r="20" spans="1:25" ht="13.5" customHeight="1" x14ac:dyDescent="0.2">
      <c r="A20" s="42" t="s">
        <v>3</v>
      </c>
      <c r="B20" s="60">
        <f>'Tabelle1.9 K-T'!B20-'Tabelle2.9 K-T'!B20</f>
        <v>2.1350000000000016</v>
      </c>
      <c r="C20" s="60">
        <f>'Tabelle1.9 K-T'!C20-'Tabelle2.9 K-T'!C20</f>
        <v>2.2379999999999995</v>
      </c>
      <c r="D20" s="60">
        <f>'Tabelle1.9 K-T'!D20-'Tabelle2.9 K-T'!D20</f>
        <v>2.3389999999999986</v>
      </c>
      <c r="E20" s="60">
        <f>'Tabelle1.9 K-T'!E20-'Tabelle2.9 K-T'!E20</f>
        <v>2.3080000000000034</v>
      </c>
      <c r="F20" s="60">
        <f>'Tabelle1.9 K-T'!F20-'Tabelle2.9 K-T'!F20</f>
        <v>2.1800000000000068</v>
      </c>
      <c r="G20" s="60">
        <f>'Tabelle1.9 K-T'!G20-'Tabelle2.9 K-T'!G20</f>
        <v>2.3640000000000008</v>
      </c>
      <c r="H20" s="60">
        <f>'Tabelle1.9 K-T'!H20-'Tabelle2.9 K-T'!H20</f>
        <v>2.5399999999999956</v>
      </c>
      <c r="I20" s="60">
        <f>'Tabelle1.9 K-T'!I20-'Tabelle2.9 K-T'!I20</f>
        <v>2.6819999999999986</v>
      </c>
      <c r="J20" s="60">
        <f>'Tabelle1.9 K-T'!J20-'Tabelle2.9 K-T'!J20</f>
        <v>2.9780000000000015</v>
      </c>
      <c r="K20" s="60">
        <f>'Tabelle1.9 K-T'!K20-'Tabelle2.9 K-T'!K20</f>
        <v>3.2310000000000016</v>
      </c>
      <c r="L20" s="60">
        <f>'Tabelle1.9 K-T'!L20-'Tabelle2.9 K-T'!L20</f>
        <v>3.4480000000000004</v>
      </c>
      <c r="M20" s="60">
        <f>'Tabelle1.9 K-T'!M20-'Tabelle2.9 K-T'!M20</f>
        <v>3.4519999999999946</v>
      </c>
      <c r="N20" s="60">
        <f>'Tabelle1.9 K-T'!N20-'Tabelle2.9 K-T'!N20</f>
        <v>3.3000000000000043</v>
      </c>
      <c r="O20" s="60">
        <f>'Tabelle1.9 K-T'!O20-'Tabelle2.9 K-T'!O20</f>
        <v>3.1000000000000014</v>
      </c>
      <c r="P20" s="60">
        <f>'Tabelle1.9 K-T'!P20-'Tabelle2.9 K-T'!P20</f>
        <v>3.0130000000000017</v>
      </c>
      <c r="Q20" s="60">
        <f>'Tabelle1.9 K-T'!Q20-'Tabelle2.9 K-T'!Q20</f>
        <v>3</v>
      </c>
      <c r="R20" s="60">
        <f>'Tabelle1.9 K-T'!R20-'Tabelle2.9 K-T'!R20</f>
        <v>2.9920000000000009</v>
      </c>
      <c r="S20" s="60">
        <f>'Tabelle1.9 K-T'!S20-'Tabelle2.9 K-T'!S20</f>
        <v>2.9770000000000003</v>
      </c>
      <c r="T20" s="60">
        <f>'Tabelle1.9 K-T'!T20-'Tabelle2.9 K-T'!T20</f>
        <v>3.0829999999999984</v>
      </c>
      <c r="U20" s="60">
        <f>'Tabelle1.9 K-T'!U20-'Tabelle2.9 K-T'!U20</f>
        <v>3.1449999999999996</v>
      </c>
      <c r="V20" s="60">
        <f>'Tabelle1.9 K-T'!V20-'Tabelle2.9 K-T'!V20</f>
        <v>2.9780000000000015</v>
      </c>
      <c r="W20" s="60">
        <f>'Tabelle1.9 K-T'!W20-'Tabelle2.9 K-T'!W20</f>
        <v>2.8620000000000019</v>
      </c>
      <c r="X20" s="60">
        <f>'Tabelle1.9 K-T'!X20-'Tabelle2.9 K-T'!X20</f>
        <v>2.8809999999999967</v>
      </c>
      <c r="Y20" s="60">
        <f>'Tabelle1.9 K-T'!Y20-'Tabelle2.9 K-T'!Y20</f>
        <v>2.9560000000000031</v>
      </c>
    </row>
    <row r="21" spans="1:25" ht="13.5" customHeight="1" x14ac:dyDescent="0.2">
      <c r="A21" s="42" t="s">
        <v>13</v>
      </c>
      <c r="B21" s="60">
        <f>'Tabelle1.9 K-T'!B21-'Tabelle2.9 K-T'!B21</f>
        <v>2.8569999999999993</v>
      </c>
      <c r="C21" s="60">
        <f>'Tabelle1.9 K-T'!C21-'Tabelle2.9 K-T'!C21</f>
        <v>3.0300000000000011</v>
      </c>
      <c r="D21" s="60">
        <f>'Tabelle1.9 K-T'!D21-'Tabelle2.9 K-T'!D21</f>
        <v>3.1610000000000014</v>
      </c>
      <c r="E21" s="60">
        <f>'Tabelle1.9 K-T'!E21-'Tabelle2.9 K-T'!E21</f>
        <v>2.9969999999999999</v>
      </c>
      <c r="F21" s="60">
        <f>'Tabelle1.9 K-T'!F21-'Tabelle2.9 K-T'!F21</f>
        <v>2.9209999999999994</v>
      </c>
      <c r="G21" s="60">
        <f>'Tabelle1.9 K-T'!G21-'Tabelle2.9 K-T'!G21</f>
        <v>3.0750000000000028</v>
      </c>
      <c r="H21" s="60">
        <f>'Tabelle1.9 K-T'!H21-'Tabelle2.9 K-T'!H21</f>
        <v>3.2479999999999976</v>
      </c>
      <c r="I21" s="60">
        <f>'Tabelle1.9 K-T'!I21-'Tabelle2.9 K-T'!I21</f>
        <v>3.4150000000000063</v>
      </c>
      <c r="J21" s="60">
        <f>'Tabelle1.9 K-T'!J21-'Tabelle2.9 K-T'!J21</f>
        <v>3.7680000000000007</v>
      </c>
      <c r="K21" s="60">
        <f>'Tabelle1.9 K-T'!K21-'Tabelle2.9 K-T'!K21</f>
        <v>4.1430000000000007</v>
      </c>
      <c r="L21" s="60">
        <f>'Tabelle1.9 K-T'!L21-'Tabelle2.9 K-T'!L21</f>
        <v>4.4560000000000031</v>
      </c>
      <c r="M21" s="60">
        <f>'Tabelle1.9 K-T'!M21-'Tabelle2.9 K-T'!M21</f>
        <v>4.4159999999999968</v>
      </c>
      <c r="N21" s="60">
        <f>'Tabelle1.9 K-T'!N21-'Tabelle2.9 K-T'!N21</f>
        <v>4.1780000000000044</v>
      </c>
      <c r="O21" s="60">
        <f>'Tabelle1.9 K-T'!O21-'Tabelle2.9 K-T'!O21</f>
        <v>3.9279999999999973</v>
      </c>
      <c r="P21" s="60">
        <f>'Tabelle1.9 K-T'!P21-'Tabelle2.9 K-T'!P21</f>
        <v>3.8420000000000059</v>
      </c>
      <c r="Q21" s="60">
        <f>'Tabelle1.9 K-T'!Q21-'Tabelle2.9 K-T'!Q21</f>
        <v>3.767000000000003</v>
      </c>
      <c r="R21" s="60">
        <f>'Tabelle1.9 K-T'!R21-'Tabelle2.9 K-T'!R21</f>
        <v>3.7430000000000021</v>
      </c>
      <c r="S21" s="60">
        <f>'Tabelle1.9 K-T'!S21-'Tabelle2.9 K-T'!S21</f>
        <v>3.6929999999999978</v>
      </c>
      <c r="T21" s="60">
        <f>'Tabelle1.9 K-T'!T21-'Tabelle2.9 K-T'!T21</f>
        <v>3.7600000000000051</v>
      </c>
      <c r="U21" s="60">
        <f>'Tabelle1.9 K-T'!U21-'Tabelle2.9 K-T'!U21</f>
        <v>3.8659999999999997</v>
      </c>
      <c r="V21" s="60">
        <f>'Tabelle1.9 K-T'!V21-'Tabelle2.9 K-T'!V21</f>
        <v>3.6360000000000028</v>
      </c>
      <c r="W21" s="60">
        <f>'Tabelle1.9 K-T'!W21-'Tabelle2.9 K-T'!W21</f>
        <v>3.4200000000000017</v>
      </c>
      <c r="X21" s="60">
        <f>'Tabelle1.9 K-T'!X21-'Tabelle2.9 K-T'!X21</f>
        <v>3.5439999999999969</v>
      </c>
      <c r="Y21" s="60">
        <f>'Tabelle1.9 K-T'!Y21-'Tabelle2.9 K-T'!Y21</f>
        <v>3.6880000000000024</v>
      </c>
    </row>
    <row r="22" spans="1:25" ht="13.5" customHeight="1" x14ac:dyDescent="0.2">
      <c r="A22" s="42" t="s">
        <v>4</v>
      </c>
      <c r="B22" s="60">
        <f>'Tabelle1.9 K-T'!B22-'Tabelle2.9 K-T'!B22</f>
        <v>1.0340000000000007</v>
      </c>
      <c r="C22" s="60">
        <f>'Tabelle1.9 K-T'!C22-'Tabelle2.9 K-T'!C22</f>
        <v>1.125</v>
      </c>
      <c r="D22" s="60">
        <f>'Tabelle1.9 K-T'!D22-'Tabelle2.9 K-T'!D22</f>
        <v>1.17</v>
      </c>
      <c r="E22" s="60">
        <f>'Tabelle1.9 K-T'!E22-'Tabelle2.9 K-T'!E22</f>
        <v>1.1030000000000015</v>
      </c>
      <c r="F22" s="60">
        <f>'Tabelle1.9 K-T'!F22-'Tabelle2.9 K-T'!F22</f>
        <v>1.0679999999999996</v>
      </c>
      <c r="G22" s="60">
        <f>'Tabelle1.9 K-T'!G22-'Tabelle2.9 K-T'!G22</f>
        <v>1.173</v>
      </c>
      <c r="H22" s="60">
        <f>'Tabelle1.9 K-T'!H22-'Tabelle2.9 K-T'!H22</f>
        <v>1.2670000000000012</v>
      </c>
      <c r="I22" s="60">
        <f>'Tabelle1.9 K-T'!I22-'Tabelle2.9 K-T'!I22</f>
        <v>1.3249999999999993</v>
      </c>
      <c r="J22" s="60">
        <f>'Tabelle1.9 K-T'!J22-'Tabelle2.9 K-T'!J22</f>
        <v>1.5249999999999986</v>
      </c>
      <c r="K22" s="60">
        <f>'Tabelle1.9 K-T'!K22-'Tabelle2.9 K-T'!K22</f>
        <v>1.6080000000000005</v>
      </c>
      <c r="L22" s="60">
        <f>'Tabelle1.9 K-T'!L22-'Tabelle2.9 K-T'!L22</f>
        <v>1.6419999999999995</v>
      </c>
      <c r="M22" s="60">
        <f>'Tabelle1.9 K-T'!M22-'Tabelle2.9 K-T'!M22</f>
        <v>1.639999999999997</v>
      </c>
      <c r="N22" s="60">
        <f>'Tabelle1.9 K-T'!N22-'Tabelle2.9 K-T'!N22</f>
        <v>1.629999999999999</v>
      </c>
      <c r="O22" s="60">
        <f>'Tabelle1.9 K-T'!O22-'Tabelle2.9 K-T'!O22</f>
        <v>1.509999999999998</v>
      </c>
      <c r="P22" s="60">
        <f>'Tabelle1.9 K-T'!P22-'Tabelle2.9 K-T'!P22</f>
        <v>1.4939999999999998</v>
      </c>
      <c r="Q22" s="60">
        <f>'Tabelle1.9 K-T'!Q22-'Tabelle2.9 K-T'!Q22</f>
        <v>1.4049999999999994</v>
      </c>
      <c r="R22" s="60">
        <f>'Tabelle1.9 K-T'!R22-'Tabelle2.9 K-T'!R22</f>
        <v>1.3670000000000009</v>
      </c>
      <c r="S22" s="60">
        <f>'Tabelle1.9 K-T'!S22-'Tabelle2.9 K-T'!S22</f>
        <v>1.3849999999999998</v>
      </c>
      <c r="T22" s="60">
        <f>'Tabelle1.9 K-T'!T22-'Tabelle2.9 K-T'!T22</f>
        <v>1.4199999999999982</v>
      </c>
      <c r="U22" s="60">
        <f>'Tabelle1.9 K-T'!U22-'Tabelle2.9 K-T'!U22</f>
        <v>1.4620000000000015</v>
      </c>
      <c r="V22" s="60">
        <f>'Tabelle1.9 K-T'!V22-'Tabelle2.9 K-T'!V22</f>
        <v>1.3860000000000028</v>
      </c>
      <c r="W22" s="60">
        <f>'Tabelle1.9 K-T'!W22-'Tabelle2.9 K-T'!W22</f>
        <v>1.3090000000000011</v>
      </c>
      <c r="X22" s="60">
        <f>'Tabelle1.9 K-T'!X22-'Tabelle2.9 K-T'!X22</f>
        <v>1.3269999999999982</v>
      </c>
      <c r="Y22" s="60">
        <f>'Tabelle1.9 K-T'!Y22-'Tabelle2.9 K-T'!Y22</f>
        <v>1.3749999999999982</v>
      </c>
    </row>
    <row r="23" spans="1:25" ht="13.5" customHeight="1" x14ac:dyDescent="0.2">
      <c r="A23" s="42" t="s">
        <v>14</v>
      </c>
      <c r="B23" s="60">
        <f>'Tabelle1.9 K-T'!B23-'Tabelle2.9 K-T'!B23</f>
        <v>1.5579999999999998</v>
      </c>
      <c r="C23" s="60">
        <f>'Tabelle1.9 K-T'!C23-'Tabelle2.9 K-T'!C23</f>
        <v>1.6799999999999997</v>
      </c>
      <c r="D23" s="60">
        <f>'Tabelle1.9 K-T'!D23-'Tabelle2.9 K-T'!D23</f>
        <v>1.8109999999999999</v>
      </c>
      <c r="E23" s="60">
        <f>'Tabelle1.9 K-T'!E23-'Tabelle2.9 K-T'!E23</f>
        <v>1.7010000000000005</v>
      </c>
      <c r="F23" s="60">
        <f>'Tabelle1.9 K-T'!F23-'Tabelle2.9 K-T'!F23</f>
        <v>1.6140000000000008</v>
      </c>
      <c r="G23" s="60">
        <f>'Tabelle1.9 K-T'!G23-'Tabelle2.9 K-T'!G23</f>
        <v>1.7709999999999972</v>
      </c>
      <c r="H23" s="60">
        <f>'Tabelle1.9 K-T'!H23-'Tabelle2.9 K-T'!H23</f>
        <v>1.8940000000000019</v>
      </c>
      <c r="I23" s="60">
        <f>'Tabelle1.9 K-T'!I23-'Tabelle2.9 K-T'!I23</f>
        <v>1.9749999999999979</v>
      </c>
      <c r="J23" s="60">
        <f>'Tabelle1.9 K-T'!J23-'Tabelle2.9 K-T'!J23</f>
        <v>2.1729999999999983</v>
      </c>
      <c r="K23" s="60">
        <f>'Tabelle1.9 K-T'!K23-'Tabelle2.9 K-T'!K23</f>
        <v>2.472999999999999</v>
      </c>
      <c r="L23" s="60">
        <f>'Tabelle1.9 K-T'!L23-'Tabelle2.9 K-T'!L23</f>
        <v>2.6439999999999984</v>
      </c>
      <c r="M23" s="60">
        <f>'Tabelle1.9 K-T'!M23-'Tabelle2.9 K-T'!M23</f>
        <v>2.6560000000000024</v>
      </c>
      <c r="N23" s="60">
        <f>'Tabelle1.9 K-T'!N23-'Tabelle2.9 K-T'!N23</f>
        <v>2.5420000000000016</v>
      </c>
      <c r="O23" s="60">
        <f>'Tabelle1.9 K-T'!O23-'Tabelle2.9 K-T'!O23</f>
        <v>2.3790000000000013</v>
      </c>
      <c r="P23" s="60">
        <f>'Tabelle1.9 K-T'!P23-'Tabelle2.9 K-T'!P23</f>
        <v>2.3010000000000019</v>
      </c>
      <c r="Q23" s="60">
        <f>'Tabelle1.9 K-T'!Q23-'Tabelle2.9 K-T'!Q23</f>
        <v>2.3150000000000013</v>
      </c>
      <c r="R23" s="60">
        <f>'Tabelle1.9 K-T'!R23-'Tabelle2.9 K-T'!R23</f>
        <v>2.2690000000000019</v>
      </c>
      <c r="S23" s="60">
        <f>'Tabelle1.9 K-T'!S23-'Tabelle2.9 K-T'!S23</f>
        <v>2.2620000000000005</v>
      </c>
      <c r="T23" s="60">
        <f>'Tabelle1.9 K-T'!T23-'Tabelle2.9 K-T'!T23</f>
        <v>2.2560000000000038</v>
      </c>
      <c r="U23" s="60">
        <f>'Tabelle1.9 K-T'!U23-'Tabelle2.9 K-T'!U23</f>
        <v>2.3179999999999978</v>
      </c>
      <c r="V23" s="60">
        <f>'Tabelle1.9 K-T'!V23-'Tabelle2.9 K-T'!V23</f>
        <v>2.2149999999999999</v>
      </c>
      <c r="W23" s="60">
        <f>'Tabelle1.9 K-T'!W23-'Tabelle2.9 K-T'!W23</f>
        <v>2.0720000000000027</v>
      </c>
      <c r="X23" s="60">
        <f>'Tabelle1.9 K-T'!X23-'Tabelle2.9 K-T'!X23</f>
        <v>2.1530000000000022</v>
      </c>
      <c r="Y23" s="60">
        <f>'Tabelle1.9 K-T'!Y23-'Tabelle2.9 K-T'!Y23</f>
        <v>2.2579999999999991</v>
      </c>
    </row>
    <row r="24" spans="1:25" ht="13.5" customHeight="1" x14ac:dyDescent="0.2">
      <c r="A24" s="42" t="s">
        <v>15</v>
      </c>
      <c r="B24" s="60">
        <f>'Tabelle1.9 K-T'!B24-'Tabelle2.9 K-T'!B24</f>
        <v>2.032</v>
      </c>
      <c r="C24" s="60">
        <f>'Tabelle1.9 K-T'!C24-'Tabelle2.9 K-T'!C24</f>
        <v>2.115000000000002</v>
      </c>
      <c r="D24" s="60">
        <f>'Tabelle1.9 K-T'!D24-'Tabelle2.9 K-T'!D24</f>
        <v>2.3000000000000007</v>
      </c>
      <c r="E24" s="60">
        <f>'Tabelle1.9 K-T'!E24-'Tabelle2.9 K-T'!E24</f>
        <v>2.2979999999999983</v>
      </c>
      <c r="F24" s="60">
        <f>'Tabelle1.9 K-T'!F24-'Tabelle2.9 K-T'!F24</f>
        <v>2.2890000000000015</v>
      </c>
      <c r="G24" s="60">
        <f>'Tabelle1.9 K-T'!G24-'Tabelle2.9 K-T'!G24</f>
        <v>2.4070000000000036</v>
      </c>
      <c r="H24" s="60">
        <f>'Tabelle1.9 K-T'!H24-'Tabelle2.9 K-T'!H24</f>
        <v>2.4899999999999949</v>
      </c>
      <c r="I24" s="60">
        <f>'Tabelle1.9 K-T'!I24-'Tabelle2.9 K-T'!I24</f>
        <v>2.6909999999999989</v>
      </c>
      <c r="J24" s="60">
        <f>'Tabelle1.9 K-T'!J24-'Tabelle2.9 K-T'!J24</f>
        <v>3.0280000000000022</v>
      </c>
      <c r="K24" s="60">
        <f>'Tabelle1.9 K-T'!K24-'Tabelle2.9 K-T'!K24</f>
        <v>3.2339999999999982</v>
      </c>
      <c r="L24" s="60">
        <f>'Tabelle1.9 K-T'!L24-'Tabelle2.9 K-T'!L24</f>
        <v>3.4149999999999991</v>
      </c>
      <c r="M24" s="60">
        <f>'Tabelle1.9 K-T'!M24-'Tabelle2.9 K-T'!M24</f>
        <v>3.5259999999999962</v>
      </c>
      <c r="N24" s="60">
        <f>'Tabelle1.9 K-T'!N24-'Tabelle2.9 K-T'!N24</f>
        <v>3.2970000000000006</v>
      </c>
      <c r="O24" s="60">
        <f>'Tabelle1.9 K-T'!O24-'Tabelle2.9 K-T'!O24</f>
        <v>3.0240000000000009</v>
      </c>
      <c r="P24" s="60">
        <f>'Tabelle1.9 K-T'!P24-'Tabelle2.9 K-T'!P24</f>
        <v>2.9720000000000013</v>
      </c>
      <c r="Q24" s="60">
        <f>'Tabelle1.9 K-T'!Q24-'Tabelle2.9 K-T'!Q24</f>
        <v>2.9209999999999994</v>
      </c>
      <c r="R24" s="60">
        <f>'Tabelle1.9 K-T'!R24-'Tabelle2.9 K-T'!R24</f>
        <v>2.875</v>
      </c>
      <c r="S24" s="60">
        <f>'Tabelle1.9 K-T'!S24-'Tabelle2.9 K-T'!S24</f>
        <v>2.8500000000000014</v>
      </c>
      <c r="T24" s="60">
        <f>'Tabelle1.9 K-T'!T24-'Tabelle2.9 K-T'!T24</f>
        <v>2.9450000000000003</v>
      </c>
      <c r="U24" s="60">
        <f>'Tabelle1.9 K-T'!U24-'Tabelle2.9 K-T'!U24</f>
        <v>3.0670000000000002</v>
      </c>
      <c r="V24" s="60">
        <f>'Tabelle1.9 K-T'!V24-'Tabelle2.9 K-T'!V24</f>
        <v>2.9570000000000007</v>
      </c>
      <c r="W24" s="60">
        <f>'Tabelle1.9 K-T'!W24-'Tabelle2.9 K-T'!W24</f>
        <v>2.8089999999999975</v>
      </c>
      <c r="X24" s="60">
        <f>'Tabelle1.9 K-T'!X24-'Tabelle2.9 K-T'!X24</f>
        <v>2.8439999999999976</v>
      </c>
      <c r="Y24" s="60">
        <f>'Tabelle1.9 K-T'!Y24-'Tabelle2.9 K-T'!Y24</f>
        <v>2.9269999999999996</v>
      </c>
    </row>
    <row r="25" spans="1:25" ht="13.5" customHeight="1" x14ac:dyDescent="0.2">
      <c r="A25" s="42" t="s">
        <v>16</v>
      </c>
      <c r="B25" s="60">
        <f>'Tabelle1.9 K-T'!B25-'Tabelle2.9 K-T'!B25</f>
        <v>2.527000000000001</v>
      </c>
      <c r="C25" s="60">
        <f>'Tabelle1.9 K-T'!C25-'Tabelle2.9 K-T'!C25</f>
        <v>2.634999999999998</v>
      </c>
      <c r="D25" s="60">
        <f>'Tabelle1.9 K-T'!D25-'Tabelle2.9 K-T'!D25</f>
        <v>2.7689999999999984</v>
      </c>
      <c r="E25" s="60">
        <f>'Tabelle1.9 K-T'!E25-'Tabelle2.9 K-T'!E25</f>
        <v>2.671999999999997</v>
      </c>
      <c r="F25" s="60">
        <f>'Tabelle1.9 K-T'!F25-'Tabelle2.9 K-T'!F25</f>
        <v>2.539000000000005</v>
      </c>
      <c r="G25" s="60">
        <f>'Tabelle1.9 K-T'!G25-'Tabelle2.9 K-T'!G25</f>
        <v>2.7519999999999953</v>
      </c>
      <c r="H25" s="60">
        <f>'Tabelle1.9 K-T'!H25-'Tabelle2.9 K-T'!H25</f>
        <v>2.882000000000005</v>
      </c>
      <c r="I25" s="60">
        <f>'Tabelle1.9 K-T'!I25-'Tabelle2.9 K-T'!I25</f>
        <v>3.0750000000000028</v>
      </c>
      <c r="J25" s="60">
        <f>'Tabelle1.9 K-T'!J25-'Tabelle2.9 K-T'!J25</f>
        <v>3.3489999999999966</v>
      </c>
      <c r="K25" s="60">
        <f>'Tabelle1.9 K-T'!K25-'Tabelle2.9 K-T'!K25</f>
        <v>3.4889999999999972</v>
      </c>
      <c r="L25" s="60">
        <f>'Tabelle1.9 K-T'!L25-'Tabelle2.9 K-T'!L25</f>
        <v>3.7490000000000023</v>
      </c>
      <c r="M25" s="60">
        <f>'Tabelle1.9 K-T'!M25-'Tabelle2.9 K-T'!M25</f>
        <v>3.8689999999999927</v>
      </c>
      <c r="N25" s="60">
        <f>'Tabelle1.9 K-T'!N25-'Tabelle2.9 K-T'!N25</f>
        <v>3.6579999999999941</v>
      </c>
      <c r="O25" s="60">
        <f>'Tabelle1.9 K-T'!O25-'Tabelle2.9 K-T'!O25</f>
        <v>3.3999999999999986</v>
      </c>
      <c r="P25" s="60">
        <f>'Tabelle1.9 K-T'!P25-'Tabelle2.9 K-T'!P25</f>
        <v>3.2830000000000013</v>
      </c>
      <c r="Q25" s="60">
        <f>'Tabelle1.9 K-T'!Q25-'Tabelle2.9 K-T'!Q25</f>
        <v>3.1820000000000022</v>
      </c>
      <c r="R25" s="60">
        <f>'Tabelle1.9 K-T'!R25-'Tabelle2.9 K-T'!R25</f>
        <v>3.1950000000000003</v>
      </c>
      <c r="S25" s="60">
        <f>'Tabelle1.9 K-T'!S25-'Tabelle2.9 K-T'!S25</f>
        <v>3.1189999999999998</v>
      </c>
      <c r="T25" s="60">
        <f>'Tabelle1.9 K-T'!T25-'Tabelle2.9 K-T'!T25</f>
        <v>3.1230000000000047</v>
      </c>
      <c r="U25" s="60">
        <f>'Tabelle1.9 K-T'!U25-'Tabelle2.9 K-T'!U25</f>
        <v>3.2009999999999934</v>
      </c>
      <c r="V25" s="60">
        <f>'Tabelle1.9 K-T'!V25-'Tabelle2.9 K-T'!V25</f>
        <v>3.1180000000000021</v>
      </c>
      <c r="W25" s="60">
        <f>'Tabelle1.9 K-T'!W25-'Tabelle2.9 K-T'!W25</f>
        <v>3.0050000000000026</v>
      </c>
      <c r="X25" s="60">
        <f>'Tabelle1.9 K-T'!X25-'Tabelle2.9 K-T'!X25</f>
        <v>3.088000000000001</v>
      </c>
      <c r="Y25" s="60">
        <f>'Tabelle1.9 K-T'!Y25-'Tabelle2.9 K-T'!Y25</f>
        <v>3.2139999999999986</v>
      </c>
    </row>
    <row r="26" spans="1:25" ht="13.5" customHeight="1" x14ac:dyDescent="0.2">
      <c r="A26" s="42" t="s">
        <v>5</v>
      </c>
      <c r="B26" s="60">
        <f>'Tabelle1.9 K-T'!B26-'Tabelle2.9 K-T'!B26</f>
        <v>1.5680000000000014</v>
      </c>
      <c r="C26" s="60">
        <f>'Tabelle1.9 K-T'!C26-'Tabelle2.9 K-T'!C26</f>
        <v>1.634999999999998</v>
      </c>
      <c r="D26" s="60">
        <f>'Tabelle1.9 K-T'!D26-'Tabelle2.9 K-T'!D26</f>
        <v>1.6859999999999999</v>
      </c>
      <c r="E26" s="60">
        <f>'Tabelle1.9 K-T'!E26-'Tabelle2.9 K-T'!E26</f>
        <v>1.6389999999999993</v>
      </c>
      <c r="F26" s="60">
        <f>'Tabelle1.9 K-T'!F26-'Tabelle2.9 K-T'!F26</f>
        <v>1.5549999999999997</v>
      </c>
      <c r="G26" s="60">
        <f>'Tabelle1.9 K-T'!G26-'Tabelle2.9 K-T'!G26</f>
        <v>1.6880000000000024</v>
      </c>
      <c r="H26" s="60">
        <f>'Tabelle1.9 K-T'!H26-'Tabelle2.9 K-T'!H26</f>
        <v>1.7609999999999992</v>
      </c>
      <c r="I26" s="60">
        <f>'Tabelle1.9 K-T'!I26-'Tabelle2.9 K-T'!I26</f>
        <v>1.8219999999999992</v>
      </c>
      <c r="J26" s="60">
        <f>'Tabelle1.9 K-T'!J26-'Tabelle2.9 K-T'!J26</f>
        <v>1.9780000000000015</v>
      </c>
      <c r="K26" s="60">
        <f>'Tabelle1.9 K-T'!K26-'Tabelle2.9 K-T'!K26</f>
        <v>2.1380000000000017</v>
      </c>
      <c r="L26" s="60">
        <f>'Tabelle1.9 K-T'!L26-'Tabelle2.9 K-T'!L26</f>
        <v>2.2119999999999962</v>
      </c>
      <c r="M26" s="60">
        <f>'Tabelle1.9 K-T'!M26-'Tabelle2.9 K-T'!M26</f>
        <v>2.2859999999999978</v>
      </c>
      <c r="N26" s="60">
        <f>'Tabelle1.9 K-T'!N26-'Tabelle2.9 K-T'!N26</f>
        <v>2.157</v>
      </c>
      <c r="O26" s="60">
        <f>'Tabelle1.9 K-T'!O26-'Tabelle2.9 K-T'!O26</f>
        <v>2.0219999999999985</v>
      </c>
      <c r="P26" s="60">
        <f>'Tabelle1.9 K-T'!P26-'Tabelle2.9 K-T'!P26</f>
        <v>1.9680000000000035</v>
      </c>
      <c r="Q26" s="60">
        <f>'Tabelle1.9 K-T'!Q26-'Tabelle2.9 K-T'!Q26</f>
        <v>1.9100000000000001</v>
      </c>
      <c r="R26" s="60">
        <f>'Tabelle1.9 K-T'!R26-'Tabelle2.9 K-T'!R26</f>
        <v>1.8730000000000011</v>
      </c>
      <c r="S26" s="60">
        <f>'Tabelle1.9 K-T'!S26-'Tabelle2.9 K-T'!S26</f>
        <v>1.8919999999999995</v>
      </c>
      <c r="T26" s="60">
        <f>'Tabelle1.9 K-T'!T26-'Tabelle2.9 K-T'!T26</f>
        <v>1.9680000000000035</v>
      </c>
      <c r="U26" s="60">
        <f>'Tabelle1.9 K-T'!U26-'Tabelle2.9 K-T'!U26</f>
        <v>2.0209999999999972</v>
      </c>
      <c r="V26" s="60">
        <f>'Tabelle1.9 K-T'!V26-'Tabelle2.9 K-T'!V26</f>
        <v>1.9269999999999996</v>
      </c>
      <c r="W26" s="60">
        <f>'Tabelle1.9 K-T'!W26-'Tabelle2.9 K-T'!W26</f>
        <v>1.8630000000000031</v>
      </c>
      <c r="X26" s="60">
        <f>'Tabelle1.9 K-T'!X26-'Tabelle2.9 K-T'!X26</f>
        <v>1.9589999999999996</v>
      </c>
      <c r="Y26" s="60">
        <f>'Tabelle1.9 K-T'!Y26-'Tabelle2.9 K-T'!Y26</f>
        <v>2.0429999999999993</v>
      </c>
    </row>
    <row r="27" spans="1:25" ht="13.5" customHeight="1" x14ac:dyDescent="0.2">
      <c r="A27" s="42" t="s">
        <v>2</v>
      </c>
      <c r="B27" s="60">
        <f>'Tabelle1.9 K-T'!B27-'Tabelle2.9 K-T'!B27</f>
        <v>1.7259999999999991</v>
      </c>
      <c r="C27" s="60">
        <f>'Tabelle1.9 K-T'!C27-'Tabelle2.9 K-T'!C27</f>
        <v>1.8210000000000015</v>
      </c>
      <c r="D27" s="60">
        <f>'Tabelle1.9 K-T'!D27-'Tabelle2.9 K-T'!D27</f>
        <v>1.9340000000000011</v>
      </c>
      <c r="E27" s="60">
        <f>'Tabelle1.9 K-T'!E27-'Tabelle2.9 K-T'!E27</f>
        <v>1.7859999999999978</v>
      </c>
      <c r="F27" s="60">
        <f>'Tabelle1.9 K-T'!F27-'Tabelle2.9 K-T'!F27</f>
        <v>1.75</v>
      </c>
      <c r="G27" s="60">
        <f>'Tabelle1.9 K-T'!G27-'Tabelle2.9 K-T'!G27</f>
        <v>1.8709999999999987</v>
      </c>
      <c r="H27" s="60">
        <f>'Tabelle1.9 K-T'!H27-'Tabelle2.9 K-T'!H27</f>
        <v>1.9819999999999993</v>
      </c>
      <c r="I27" s="60">
        <f>'Tabelle1.9 K-T'!I27-'Tabelle2.9 K-T'!I27</f>
        <v>2.0790000000000006</v>
      </c>
      <c r="J27" s="60">
        <f>'Tabelle1.9 K-T'!J27-'Tabelle2.9 K-T'!J27</f>
        <v>2.25</v>
      </c>
      <c r="K27" s="60">
        <f>'Tabelle1.9 K-T'!K27-'Tabelle2.9 K-T'!K27</f>
        <v>2.3900000000000006</v>
      </c>
      <c r="L27" s="60">
        <f>'Tabelle1.9 K-T'!L27-'Tabelle2.9 K-T'!L27</f>
        <v>2.5269999999999975</v>
      </c>
      <c r="M27" s="60">
        <f>'Tabelle1.9 K-T'!M27-'Tabelle2.9 K-T'!M27</f>
        <v>2.6140000000000043</v>
      </c>
      <c r="N27" s="60">
        <f>'Tabelle1.9 K-T'!N27-'Tabelle2.9 K-T'!N27</f>
        <v>2.4909999999999997</v>
      </c>
      <c r="O27" s="60">
        <f>'Tabelle1.9 K-T'!O27-'Tabelle2.9 K-T'!O27</f>
        <v>2.3019999999999996</v>
      </c>
      <c r="P27" s="60">
        <f>'Tabelle1.9 K-T'!P27-'Tabelle2.9 K-T'!P27</f>
        <v>2.2659999999999982</v>
      </c>
      <c r="Q27" s="60">
        <f>'Tabelle1.9 K-T'!Q27-'Tabelle2.9 K-T'!Q27</f>
        <v>2.2579999999999956</v>
      </c>
      <c r="R27" s="60">
        <f>'Tabelle1.9 K-T'!R27-'Tabelle2.9 K-T'!R27</f>
        <v>2.2740000000000009</v>
      </c>
      <c r="S27" s="60">
        <f>'Tabelle1.9 K-T'!S27-'Tabelle2.9 K-T'!S27</f>
        <v>2.272000000000002</v>
      </c>
      <c r="T27" s="60">
        <f>'Tabelle1.9 K-T'!T27-'Tabelle2.9 K-T'!T27</f>
        <v>2.3009999999999984</v>
      </c>
      <c r="U27" s="60">
        <f>'Tabelle1.9 K-T'!U27-'Tabelle2.9 K-T'!U27</f>
        <v>2.3219999999999992</v>
      </c>
      <c r="V27" s="60">
        <f>'Tabelle1.9 K-T'!V27-'Tabelle2.9 K-T'!V27</f>
        <v>2.1970000000000027</v>
      </c>
      <c r="W27" s="60">
        <f>'Tabelle1.9 K-T'!W27-'Tabelle2.9 K-T'!W27</f>
        <v>2.1510000000000034</v>
      </c>
      <c r="X27" s="60">
        <f>'Tabelle1.9 K-T'!X27-'Tabelle2.9 K-T'!X27</f>
        <v>2.1690000000000005</v>
      </c>
      <c r="Y27" s="60">
        <f>'Tabelle1.9 K-T'!Y27-'Tabelle2.9 K-T'!Y27</f>
        <v>2.2280000000000015</v>
      </c>
    </row>
    <row r="28" spans="1:25" ht="13.5" customHeight="1" x14ac:dyDescent="0.2">
      <c r="A28" s="46"/>
      <c r="B28" s="87"/>
      <c r="C28" s="87"/>
      <c r="D28" s="87"/>
      <c r="E28" s="87"/>
      <c r="F28" s="62"/>
      <c r="G28" s="62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44"/>
      <c r="S28" s="44"/>
      <c r="T28" s="44"/>
      <c r="U28" s="44"/>
      <c r="V28" s="44"/>
      <c r="W28" s="44"/>
      <c r="X28" s="44"/>
      <c r="Y28" s="44"/>
    </row>
    <row r="29" spans="1:25" ht="13.5" customHeight="1" x14ac:dyDescent="0.2">
      <c r="A29" s="46" t="s">
        <v>7</v>
      </c>
      <c r="B29" s="87">
        <f t="shared" ref="B29:E29" si="0">SUM(B14:B28)</f>
        <v>28.967000000000006</v>
      </c>
      <c r="C29" s="87">
        <f t="shared" si="0"/>
        <v>30.047999999999998</v>
      </c>
      <c r="D29" s="87">
        <f t="shared" si="0"/>
        <v>31.47999999999999</v>
      </c>
      <c r="E29" s="87">
        <f t="shared" si="0"/>
        <v>30.82599999999999</v>
      </c>
      <c r="F29" s="87">
        <f t="shared" ref="F29:Q29" si="1">SUM(F14:F28)</f>
        <v>29.654000000000003</v>
      </c>
      <c r="G29" s="87">
        <f t="shared" si="1"/>
        <v>31.949000000000005</v>
      </c>
      <c r="H29" s="87">
        <f t="shared" si="1"/>
        <v>33.905999999999999</v>
      </c>
      <c r="I29" s="87">
        <f t="shared" si="1"/>
        <v>35.673999999999992</v>
      </c>
      <c r="J29" s="87">
        <f t="shared" si="1"/>
        <v>39.412999999999997</v>
      </c>
      <c r="K29" s="87">
        <f t="shared" si="1"/>
        <v>42.938999999999993</v>
      </c>
      <c r="L29" s="87">
        <f t="shared" si="1"/>
        <v>45.207999999999984</v>
      </c>
      <c r="M29" s="87">
        <f t="shared" si="1"/>
        <v>46.09199999999997</v>
      </c>
      <c r="N29" s="62">
        <f t="shared" si="1"/>
        <v>44.350000000000009</v>
      </c>
      <c r="O29" s="62">
        <f>SUM(O14:O28)</f>
        <v>41.695</v>
      </c>
      <c r="P29" s="62">
        <f t="shared" si="1"/>
        <v>40.686000000000014</v>
      </c>
      <c r="Q29" s="62">
        <f t="shared" si="1"/>
        <v>39.560999999999993</v>
      </c>
      <c r="R29" s="62">
        <f>SUM(R14:R28)</f>
        <v>39.11</v>
      </c>
      <c r="S29" s="62">
        <f t="shared" ref="S29:T29" si="2">SUM(S14:S28)</f>
        <v>38.910000000000011</v>
      </c>
      <c r="T29" s="62">
        <f t="shared" si="2"/>
        <v>39.872000000000028</v>
      </c>
      <c r="U29" s="62">
        <f t="shared" ref="U29:V29" si="3">SUM(U14:U28)</f>
        <v>40.968999999999994</v>
      </c>
      <c r="V29" s="62">
        <f t="shared" si="3"/>
        <v>39.074000000000005</v>
      </c>
      <c r="W29" s="62">
        <f t="shared" ref="W29:X29" si="4">SUM(W14:W28)</f>
        <v>37.228000000000016</v>
      </c>
      <c r="X29" s="62">
        <f t="shared" si="4"/>
        <v>38.070000000000007</v>
      </c>
      <c r="Y29" s="62">
        <f t="shared" ref="Y29" si="5">SUM(Y14:Y28)</f>
        <v>39.366</v>
      </c>
    </row>
    <row r="30" spans="1:25" ht="13.5" customHeight="1" x14ac:dyDescent="0.2">
      <c r="A30" s="42" t="s">
        <v>17</v>
      </c>
      <c r="B30" s="88">
        <f t="shared" ref="B30:N30" si="6">SUM(B14:B16)</f>
        <v>8.5870000000000068</v>
      </c>
      <c r="C30" s="88">
        <f t="shared" si="6"/>
        <v>8.6879999999999988</v>
      </c>
      <c r="D30" s="88">
        <f t="shared" si="6"/>
        <v>9.0389999999999908</v>
      </c>
      <c r="E30" s="88">
        <f t="shared" si="6"/>
        <v>9.024999999999995</v>
      </c>
      <c r="F30" s="88">
        <f t="shared" si="6"/>
        <v>8.6149999999999913</v>
      </c>
      <c r="G30" s="88">
        <f t="shared" si="6"/>
        <v>9.3350000000000044</v>
      </c>
      <c r="H30" s="88">
        <f t="shared" si="6"/>
        <v>9.9110000000000085</v>
      </c>
      <c r="I30" s="88">
        <f t="shared" si="6"/>
        <v>10.459999999999987</v>
      </c>
      <c r="J30" s="88">
        <f t="shared" si="6"/>
        <v>11.398999999999994</v>
      </c>
      <c r="K30" s="88">
        <f t="shared" si="6"/>
        <v>12.661999999999995</v>
      </c>
      <c r="L30" s="88">
        <f t="shared" si="6"/>
        <v>13.29</v>
      </c>
      <c r="M30" s="88">
        <f t="shared" si="6"/>
        <v>13.603999999999989</v>
      </c>
      <c r="N30" s="88">
        <f t="shared" si="6"/>
        <v>13.586000000000009</v>
      </c>
      <c r="O30" s="88">
        <f>SUM(O14:O16)</f>
        <v>13.068000000000001</v>
      </c>
      <c r="P30" s="88">
        <f>SUM(P14:P16)</f>
        <v>12.762999999999998</v>
      </c>
      <c r="Q30" s="88">
        <f>SUM(Q14:Q16)</f>
        <v>12.148000000000007</v>
      </c>
      <c r="R30" s="88">
        <f>SUM(R14:R16)</f>
        <v>11.984999999999992</v>
      </c>
      <c r="S30" s="88">
        <f t="shared" ref="S30:T30" si="7">SUM(S14:S16)</f>
        <v>11.922999999999995</v>
      </c>
      <c r="T30" s="88">
        <f t="shared" si="7"/>
        <v>12.349000000000011</v>
      </c>
      <c r="U30" s="88">
        <f t="shared" ref="U30:V30" si="8">SUM(U14:U16)</f>
        <v>12.900000000000002</v>
      </c>
      <c r="V30" s="88">
        <f t="shared" si="8"/>
        <v>12.410999999999994</v>
      </c>
      <c r="W30" s="88">
        <f t="shared" ref="W30:X30" si="9">SUM(W14:W16)</f>
        <v>11.797000000000001</v>
      </c>
      <c r="X30" s="88">
        <f t="shared" si="9"/>
        <v>11.92400000000001</v>
      </c>
      <c r="Y30" s="88">
        <f t="shared" ref="Y30" si="10">SUM(Y14:Y16)</f>
        <v>12.271000000000001</v>
      </c>
    </row>
    <row r="31" spans="1:25" ht="13.5" customHeight="1" x14ac:dyDescent="0.2">
      <c r="A31" s="42" t="s">
        <v>18</v>
      </c>
      <c r="B31" s="88">
        <f t="shared" ref="B31:N31" si="11">SUM(B17:B27)</f>
        <v>20.380000000000003</v>
      </c>
      <c r="C31" s="88">
        <f t="shared" si="11"/>
        <v>21.360000000000003</v>
      </c>
      <c r="D31" s="88">
        <f t="shared" si="11"/>
        <v>22.440999999999999</v>
      </c>
      <c r="E31" s="88">
        <f t="shared" si="11"/>
        <v>21.800999999999995</v>
      </c>
      <c r="F31" s="88">
        <f t="shared" si="11"/>
        <v>21.039000000000016</v>
      </c>
      <c r="G31" s="88">
        <f t="shared" si="11"/>
        <v>22.614000000000001</v>
      </c>
      <c r="H31" s="88">
        <f t="shared" si="11"/>
        <v>23.994999999999987</v>
      </c>
      <c r="I31" s="88">
        <f t="shared" si="11"/>
        <v>25.214000000000006</v>
      </c>
      <c r="J31" s="88">
        <f t="shared" si="11"/>
        <v>28.014000000000006</v>
      </c>
      <c r="K31" s="88">
        <f t="shared" si="11"/>
        <v>30.276999999999997</v>
      </c>
      <c r="L31" s="88">
        <f t="shared" si="11"/>
        <v>31.917999999999996</v>
      </c>
      <c r="M31" s="88">
        <f t="shared" si="11"/>
        <v>32.487999999999985</v>
      </c>
      <c r="N31" s="88">
        <f t="shared" si="11"/>
        <v>30.764000000000003</v>
      </c>
      <c r="O31" s="88">
        <f>SUM(O17:O27)</f>
        <v>28.626999999999995</v>
      </c>
      <c r="P31" s="88">
        <f>SUM(P17:P27)</f>
        <v>27.923000000000012</v>
      </c>
      <c r="Q31" s="88">
        <f>SUM(Q17:Q27)</f>
        <v>27.412999999999997</v>
      </c>
      <c r="R31" s="88">
        <f>SUM(R17:R27)</f>
        <v>27.125000000000004</v>
      </c>
      <c r="S31" s="88">
        <f t="shared" ref="S31:T31" si="12">SUM(S17:S27)</f>
        <v>26.987000000000005</v>
      </c>
      <c r="T31" s="88">
        <f t="shared" si="12"/>
        <v>27.523000000000014</v>
      </c>
      <c r="U31" s="88">
        <f t="shared" ref="U31:V31" si="13">SUM(U17:U27)</f>
        <v>28.068999999999988</v>
      </c>
      <c r="V31" s="88">
        <f t="shared" si="13"/>
        <v>26.663000000000011</v>
      </c>
      <c r="W31" s="88">
        <f t="shared" ref="W31:X31" si="14">SUM(W17:W27)</f>
        <v>25.431000000000015</v>
      </c>
      <c r="X31" s="88">
        <f t="shared" si="14"/>
        <v>26.145999999999997</v>
      </c>
      <c r="Y31" s="88">
        <f t="shared" ref="Y31" si="15">SUM(Y17:Y27)</f>
        <v>27.095000000000002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6">C14/B14*100-100</f>
        <v>1.2139605462821095</v>
      </c>
      <c r="D35" s="31">
        <f t="shared" ref="D35:D48" si="17">D14/C14*100-100</f>
        <v>5.6971514242879095</v>
      </c>
      <c r="E35" s="31">
        <f t="shared" ref="E35:E48" si="18">E14/D14*100-100</f>
        <v>-1.9148936170213489</v>
      </c>
      <c r="F35" s="31">
        <f t="shared" ref="F35:F48" si="19">F14/E14*100-100</f>
        <v>-5.2783803326102969</v>
      </c>
      <c r="G35" s="31">
        <f t="shared" ref="G35:G48" si="20">G14/F14*100-100</f>
        <v>8.3969465648854538</v>
      </c>
      <c r="H35" s="31">
        <f t="shared" ref="H35:H48" si="21">H14/G14*100-100</f>
        <v>5.9154929577464657</v>
      </c>
      <c r="I35" s="31">
        <f t="shared" ref="I35:I48" si="22">I14/H14*100-100</f>
        <v>9.5079787234043209</v>
      </c>
      <c r="J35" s="31">
        <f t="shared" ref="J35:J48" si="23">J14/I14*100-100</f>
        <v>10.686095931997698</v>
      </c>
      <c r="K35" s="31">
        <f t="shared" ref="K35:K48" si="24">K14/J14*100-100</f>
        <v>10.093252879868018</v>
      </c>
      <c r="L35" s="31">
        <f t="shared" ref="L35:L48" si="25">L14/K14*100-100</f>
        <v>2.3916292974591755</v>
      </c>
      <c r="M35" s="31">
        <f t="shared" ref="M35:M48" si="26">M14/L14*100-100</f>
        <v>2.3357664233575832</v>
      </c>
      <c r="N35" s="31">
        <f t="shared" ref="N35:N48" si="27">N14/M14*100-100</f>
        <v>0.38040893961020572</v>
      </c>
      <c r="O35" s="31">
        <f t="shared" ref="O35:O48" si="28">O14/N14*100-100</f>
        <v>-6.537186167692937</v>
      </c>
      <c r="P35" s="31">
        <f t="shared" ref="P35:P48" si="29">P14/O14*100-100</f>
        <v>-5.0684237202290205E-2</v>
      </c>
      <c r="Q35" s="31">
        <f t="shared" ref="Q35:Q48" si="30">Q14/P14*100-100</f>
        <v>-3.498985801216989</v>
      </c>
      <c r="R35" s="31">
        <f t="shared" ref="R35:R48" si="31">R14/Q14*100-100</f>
        <v>-3.1003678402522894</v>
      </c>
      <c r="S35" s="31">
        <f t="shared" ref="S35:S48" si="32">S14/R14*100-100</f>
        <v>-1.7895878524946482</v>
      </c>
      <c r="T35" s="31">
        <f t="shared" ref="T35:T48" si="33">T14/S14*100-100</f>
        <v>2.4848150193264189</v>
      </c>
      <c r="U35" s="31">
        <f t="shared" ref="U35:U48" si="34">U14/T14*100-100</f>
        <v>3.6637931034483557</v>
      </c>
      <c r="V35" s="31">
        <f t="shared" ref="V35:V48" si="35">V14/U14*100-100</f>
        <v>-6.4968814968816702</v>
      </c>
      <c r="W35" s="31">
        <f t="shared" ref="W35:Y37" si="36">W14/V14*100-100</f>
        <v>-6.3924402445802286</v>
      </c>
      <c r="X35" s="31">
        <f t="shared" si="36"/>
        <v>0.17814726840856565</v>
      </c>
      <c r="Y35" s="31">
        <f t="shared" si="36"/>
        <v>2.1339656194426624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6"/>
        <v>1.4492753623190282</v>
      </c>
      <c r="D36" s="31">
        <f t="shared" si="17"/>
        <v>3.7362637362636093</v>
      </c>
      <c r="E36" s="31">
        <f t="shared" si="18"/>
        <v>-0.87394067796613228</v>
      </c>
      <c r="F36" s="31">
        <f t="shared" si="19"/>
        <v>-3.393000267165263</v>
      </c>
      <c r="G36" s="31">
        <f t="shared" si="20"/>
        <v>7.0796460176995311</v>
      </c>
      <c r="H36" s="31">
        <f t="shared" si="21"/>
        <v>6.456611570247901</v>
      </c>
      <c r="I36" s="31">
        <f t="shared" si="22"/>
        <v>3.7117903930125493</v>
      </c>
      <c r="J36" s="31">
        <f t="shared" si="23"/>
        <v>7.9766081871347012</v>
      </c>
      <c r="K36" s="31">
        <f t="shared" si="24"/>
        <v>11.026863084922027</v>
      </c>
      <c r="L36" s="31">
        <f t="shared" si="25"/>
        <v>5.0341463414633267</v>
      </c>
      <c r="M36" s="31">
        <f t="shared" si="26"/>
        <v>2.0248931822402767</v>
      </c>
      <c r="N36" s="31">
        <f t="shared" si="27"/>
        <v>0.43699927166815655</v>
      </c>
      <c r="O36" s="31">
        <f t="shared" si="28"/>
        <v>-2.1754894851342357</v>
      </c>
      <c r="P36" s="31">
        <f t="shared" si="29"/>
        <v>-3.4655300222386529</v>
      </c>
      <c r="Q36" s="31">
        <f t="shared" si="30"/>
        <v>-4.7801881359185074</v>
      </c>
      <c r="R36" s="31">
        <f t="shared" si="31"/>
        <v>-1.673387096774448</v>
      </c>
      <c r="S36" s="31">
        <f t="shared" si="32"/>
        <v>-2.1939717039163327</v>
      </c>
      <c r="T36" s="31">
        <f t="shared" si="33"/>
        <v>4.1928721174004977</v>
      </c>
      <c r="U36" s="31">
        <f t="shared" si="34"/>
        <v>5.6136820925552655</v>
      </c>
      <c r="V36" s="31">
        <f t="shared" si="35"/>
        <v>-3.4101733663555365</v>
      </c>
      <c r="W36" s="31">
        <f t="shared" si="36"/>
        <v>-5.9368836291913709</v>
      </c>
      <c r="X36" s="31">
        <f t="shared" si="36"/>
        <v>1.8033130635356116</v>
      </c>
      <c r="Y36" s="31">
        <f t="shared" si="36"/>
        <v>3.0072090628218291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6"/>
        <v>0.89649551752206946</v>
      </c>
      <c r="D37" s="31">
        <f t="shared" si="17"/>
        <v>3.7425955842756053</v>
      </c>
      <c r="E37" s="31">
        <f t="shared" si="18"/>
        <v>1.1938749026734143</v>
      </c>
      <c r="F37" s="31">
        <f t="shared" si="19"/>
        <v>-5.3859964093359309</v>
      </c>
      <c r="G37" s="31">
        <f t="shared" si="20"/>
        <v>9.5960965031173657</v>
      </c>
      <c r="H37" s="31">
        <f t="shared" si="21"/>
        <v>5.9856542171655889</v>
      </c>
      <c r="I37" s="31">
        <f t="shared" si="22"/>
        <v>5.9043173862310567</v>
      </c>
      <c r="J37" s="31">
        <f t="shared" si="23"/>
        <v>9.2992507712648091</v>
      </c>
      <c r="K37" s="31">
        <f t="shared" si="24"/>
        <v>11.491935483871131</v>
      </c>
      <c r="L37" s="31">
        <f t="shared" si="25"/>
        <v>5.8227848101266346</v>
      </c>
      <c r="M37" s="31">
        <f t="shared" si="26"/>
        <v>2.6828434723170886</v>
      </c>
      <c r="N37" s="31">
        <f t="shared" si="27"/>
        <v>-0.83208520552500431</v>
      </c>
      <c r="O37" s="31">
        <f t="shared" si="28"/>
        <v>-4.3631481792247797</v>
      </c>
      <c r="P37" s="31">
        <f t="shared" si="29"/>
        <v>-2.0529917529391923</v>
      </c>
      <c r="Q37" s="31">
        <f t="shared" si="30"/>
        <v>-5.320673593693968</v>
      </c>
      <c r="R37" s="31">
        <f t="shared" si="31"/>
        <v>-0.39735099337750057</v>
      </c>
      <c r="S37" s="31">
        <f t="shared" si="32"/>
        <v>1.4817629179331817</v>
      </c>
      <c r="T37" s="31">
        <f t="shared" si="33"/>
        <v>3.3882441033322976</v>
      </c>
      <c r="U37" s="31">
        <f t="shared" si="34"/>
        <v>3.6936447582834262</v>
      </c>
      <c r="V37" s="31">
        <f t="shared" si="35"/>
        <v>-3.230312554566126</v>
      </c>
      <c r="W37" s="31">
        <f t="shared" si="36"/>
        <v>-3.5727174305303748</v>
      </c>
      <c r="X37" s="31">
        <f t="shared" si="36"/>
        <v>0.71107784431131904</v>
      </c>
      <c r="Y37" s="31">
        <f t="shared" si="36"/>
        <v>3.0657748049050895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6"/>
        <v>1.3850415512465872</v>
      </c>
      <c r="D38" s="31">
        <f t="shared" si="17"/>
        <v>-0.81967213114756987</v>
      </c>
      <c r="E38" s="31">
        <f t="shared" si="18"/>
        <v>1.7447199265379538</v>
      </c>
      <c r="F38" s="31">
        <f t="shared" si="19"/>
        <v>-4.2418772563175793</v>
      </c>
      <c r="G38" s="31">
        <f t="shared" si="20"/>
        <v>6.1262959472197167</v>
      </c>
      <c r="H38" s="31">
        <f t="shared" si="21"/>
        <v>10.657193605683602</v>
      </c>
      <c r="I38" s="31">
        <f t="shared" si="22"/>
        <v>3.0497592295345441</v>
      </c>
      <c r="J38" s="31">
        <f t="shared" si="23"/>
        <v>12.61682242990662</v>
      </c>
      <c r="K38" s="31">
        <f t="shared" si="24"/>
        <v>9.4052558782850042</v>
      </c>
      <c r="L38" s="31">
        <f t="shared" si="25"/>
        <v>3.7294563843235977</v>
      </c>
      <c r="M38" s="31">
        <f t="shared" si="26"/>
        <v>2.9859841560025018</v>
      </c>
      <c r="N38" s="31">
        <f t="shared" si="27"/>
        <v>-7.0414201183432823</v>
      </c>
      <c r="O38" s="31">
        <f t="shared" si="28"/>
        <v>-8.9751750477401799</v>
      </c>
      <c r="P38" s="31">
        <f t="shared" si="29"/>
        <v>-1.9580419580419886</v>
      </c>
      <c r="Q38" s="31">
        <f t="shared" si="30"/>
        <v>-1.9258202567762339</v>
      </c>
      <c r="R38" s="31">
        <f t="shared" si="31"/>
        <v>-3.1272727272726826</v>
      </c>
      <c r="S38" s="31">
        <f t="shared" si="32"/>
        <v>0.75075075075086772</v>
      </c>
      <c r="T38" s="31">
        <f t="shared" si="33"/>
        <v>2.3845007451564868</v>
      </c>
      <c r="U38" s="31">
        <f t="shared" si="34"/>
        <v>1.0917030567684662</v>
      </c>
      <c r="V38" s="31">
        <f t="shared" si="35"/>
        <v>-8.0633549316053603</v>
      </c>
      <c r="W38" s="31">
        <f t="shared" ref="W38:Y48" si="37">W17/V17*100-100</f>
        <v>-6.5779169929523391</v>
      </c>
      <c r="X38" s="31">
        <f t="shared" si="37"/>
        <v>5.8675607711653015</v>
      </c>
      <c r="Y38" s="31">
        <f t="shared" si="37"/>
        <v>3.4045922406965587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6"/>
        <v>4.854831032841517</v>
      </c>
      <c r="D39" s="31">
        <f t="shared" si="17"/>
        <v>5.1747616886064947</v>
      </c>
      <c r="E39" s="31">
        <f t="shared" si="18"/>
        <v>0.21579628830379249</v>
      </c>
      <c r="F39" s="31">
        <f t="shared" si="19"/>
        <v>-1.9810508182601012</v>
      </c>
      <c r="G39" s="31">
        <f t="shared" si="20"/>
        <v>6.2829525483304423</v>
      </c>
      <c r="H39" s="31">
        <f t="shared" si="21"/>
        <v>5.4154609342702145</v>
      </c>
      <c r="I39" s="31">
        <f t="shared" si="22"/>
        <v>2.4313725490197982</v>
      </c>
      <c r="J39" s="31">
        <f t="shared" si="23"/>
        <v>14.816232771822357</v>
      </c>
      <c r="K39" s="31">
        <f t="shared" si="24"/>
        <v>8.0693564521506147</v>
      </c>
      <c r="L39" s="31">
        <f t="shared" si="25"/>
        <v>3.4248688676333643</v>
      </c>
      <c r="M39" s="31">
        <f t="shared" si="26"/>
        <v>2.3568019093080039</v>
      </c>
      <c r="N39" s="31">
        <f t="shared" si="27"/>
        <v>-7.7236957155348449</v>
      </c>
      <c r="O39" s="31">
        <f t="shared" si="28"/>
        <v>-7.0120025268479083</v>
      </c>
      <c r="P39" s="31">
        <f t="shared" si="29"/>
        <v>-2.9551630434781373</v>
      </c>
      <c r="Q39" s="31">
        <f t="shared" si="30"/>
        <v>-0.73503675183761175</v>
      </c>
      <c r="R39" s="31">
        <f t="shared" si="31"/>
        <v>-0.49365303244015024</v>
      </c>
      <c r="S39" s="31">
        <f t="shared" si="32"/>
        <v>-1.5591778880224467</v>
      </c>
      <c r="T39" s="31">
        <f t="shared" si="33"/>
        <v>0.64794816414688228</v>
      </c>
      <c r="U39" s="31">
        <f t="shared" si="34"/>
        <v>-0.64377682403447523</v>
      </c>
      <c r="V39" s="31">
        <f t="shared" si="35"/>
        <v>-5.2195824334053071</v>
      </c>
      <c r="W39" s="31">
        <f t="shared" si="37"/>
        <v>-4.3676414736041949</v>
      </c>
      <c r="X39" s="31">
        <f t="shared" si="37"/>
        <v>3.0976965845910627</v>
      </c>
      <c r="Y39" s="31">
        <f t="shared" si="37"/>
        <v>1.9645608628657385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6"/>
        <v>1.1938601478113071</v>
      </c>
      <c r="D40" s="31">
        <f t="shared" si="17"/>
        <v>4.7752808988762467</v>
      </c>
      <c r="E40" s="31">
        <f t="shared" si="18"/>
        <v>0.10723860589824596</v>
      </c>
      <c r="F40" s="31">
        <f t="shared" si="19"/>
        <v>-4.3385109801820931</v>
      </c>
      <c r="G40" s="31">
        <f t="shared" si="20"/>
        <v>10.190369540873377</v>
      </c>
      <c r="H40" s="31">
        <f t="shared" si="21"/>
        <v>8.4857723577234765</v>
      </c>
      <c r="I40" s="31">
        <f t="shared" si="22"/>
        <v>5.5737704918034296</v>
      </c>
      <c r="J40" s="31">
        <f t="shared" si="23"/>
        <v>11.801242236024919</v>
      </c>
      <c r="K40" s="31">
        <f t="shared" si="24"/>
        <v>9.0476190476188094</v>
      </c>
      <c r="L40" s="31">
        <f t="shared" si="25"/>
        <v>3.0567685589521005</v>
      </c>
      <c r="M40" s="31">
        <f t="shared" si="26"/>
        <v>2.6836158192089243</v>
      </c>
      <c r="N40" s="31">
        <f t="shared" si="27"/>
        <v>-4.6079779917468073</v>
      </c>
      <c r="O40" s="31">
        <f t="shared" si="28"/>
        <v>-6.7051189617879032</v>
      </c>
      <c r="P40" s="31">
        <f t="shared" si="29"/>
        <v>-2.4343122102011563</v>
      </c>
      <c r="Q40" s="31">
        <f t="shared" si="30"/>
        <v>-3.207920792079193</v>
      </c>
      <c r="R40" s="31">
        <f t="shared" si="31"/>
        <v>-2.4959083469721719</v>
      </c>
      <c r="S40" s="31">
        <f t="shared" si="32"/>
        <v>1.4267729752413914</v>
      </c>
      <c r="T40" s="31">
        <f t="shared" si="33"/>
        <v>3.3098882912700986</v>
      </c>
      <c r="U40" s="31">
        <f t="shared" si="34"/>
        <v>0.12014417300760272</v>
      </c>
      <c r="V40" s="31">
        <f t="shared" si="35"/>
        <v>-6.4400000000000546</v>
      </c>
      <c r="W40" s="31">
        <f t="shared" si="37"/>
        <v>-4.7028644719965627</v>
      </c>
      <c r="X40" s="31">
        <f t="shared" si="37"/>
        <v>4.1722745625841071</v>
      </c>
      <c r="Y40" s="31">
        <f t="shared" si="37"/>
        <v>5.6416881998279109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6"/>
        <v>4.8243559718968498</v>
      </c>
      <c r="D41" s="31">
        <f t="shared" si="17"/>
        <v>4.5129579982126558</v>
      </c>
      <c r="E41" s="31">
        <f t="shared" si="18"/>
        <v>-1.3253527148351907</v>
      </c>
      <c r="F41" s="31">
        <f t="shared" si="19"/>
        <v>-5.5459272097052121</v>
      </c>
      <c r="G41" s="31">
        <f t="shared" si="20"/>
        <v>8.4403669724767667</v>
      </c>
      <c r="H41" s="31">
        <f t="shared" si="21"/>
        <v>7.4450084602366644</v>
      </c>
      <c r="I41" s="31">
        <f t="shared" si="22"/>
        <v>5.5905511811024979</v>
      </c>
      <c r="J41" s="31">
        <f t="shared" si="23"/>
        <v>11.036539895600413</v>
      </c>
      <c r="K41" s="31">
        <f t="shared" si="24"/>
        <v>8.495634654130285</v>
      </c>
      <c r="L41" s="31">
        <f t="shared" si="25"/>
        <v>6.7161869390281197</v>
      </c>
      <c r="M41" s="31">
        <f t="shared" si="26"/>
        <v>0.11600928074228989</v>
      </c>
      <c r="N41" s="31">
        <f t="shared" si="27"/>
        <v>-4.4032444959441079</v>
      </c>
      <c r="O41" s="31">
        <f t="shared" si="28"/>
        <v>-6.0606060606061476</v>
      </c>
      <c r="P41" s="31">
        <f t="shared" si="29"/>
        <v>-2.8064516129032171</v>
      </c>
      <c r="Q41" s="31">
        <f t="shared" si="30"/>
        <v>-0.4314636574842865</v>
      </c>
      <c r="R41" s="31">
        <f t="shared" si="31"/>
        <v>-0.2666666666666373</v>
      </c>
      <c r="S41" s="31">
        <f t="shared" si="32"/>
        <v>-0.50133689839574913</v>
      </c>
      <c r="T41" s="31">
        <f t="shared" si="33"/>
        <v>3.5606315082296902</v>
      </c>
      <c r="U41" s="31">
        <f t="shared" si="34"/>
        <v>2.0110282192669899</v>
      </c>
      <c r="V41" s="31">
        <f t="shared" si="35"/>
        <v>-5.3100158982511232</v>
      </c>
      <c r="W41" s="31">
        <f t="shared" si="37"/>
        <v>-3.8952316991269242</v>
      </c>
      <c r="X41" s="31">
        <f t="shared" si="37"/>
        <v>0.66387141858821508</v>
      </c>
      <c r="Y41" s="31">
        <f t="shared" si="37"/>
        <v>2.6032627559877284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6"/>
        <v>6.0553027651383218</v>
      </c>
      <c r="D42" s="31">
        <f t="shared" si="17"/>
        <v>4.3234323432343302</v>
      </c>
      <c r="E42" s="31">
        <f t="shared" si="18"/>
        <v>-5.1882315722872931</v>
      </c>
      <c r="F42" s="31">
        <f t="shared" si="19"/>
        <v>-2.535869202535892</v>
      </c>
      <c r="G42" s="31">
        <f t="shared" si="20"/>
        <v>5.2721670660733793</v>
      </c>
      <c r="H42" s="31">
        <f t="shared" si="21"/>
        <v>5.626016260162416</v>
      </c>
      <c r="I42" s="31">
        <f t="shared" si="22"/>
        <v>5.1416256157638145</v>
      </c>
      <c r="J42" s="31">
        <f t="shared" si="23"/>
        <v>10.336749633967599</v>
      </c>
      <c r="K42" s="31">
        <f t="shared" si="24"/>
        <v>9.9522292993630543</v>
      </c>
      <c r="L42" s="31">
        <f t="shared" si="25"/>
        <v>7.554911899589726</v>
      </c>
      <c r="M42" s="31">
        <f t="shared" si="26"/>
        <v>-0.89766606822276174</v>
      </c>
      <c r="N42" s="31">
        <f t="shared" si="27"/>
        <v>-5.3894927536230313</v>
      </c>
      <c r="O42" s="31">
        <f t="shared" si="28"/>
        <v>-5.9837242699857995</v>
      </c>
      <c r="P42" s="31">
        <f t="shared" si="29"/>
        <v>-2.189409368635225</v>
      </c>
      <c r="Q42" s="31">
        <f t="shared" si="30"/>
        <v>-1.9521082769391711</v>
      </c>
      <c r="R42" s="31">
        <f t="shared" si="31"/>
        <v>-0.63711176002125569</v>
      </c>
      <c r="S42" s="31">
        <f t="shared" si="32"/>
        <v>-1.335826876836876</v>
      </c>
      <c r="T42" s="31">
        <f t="shared" si="33"/>
        <v>1.8142431627405244</v>
      </c>
      <c r="U42" s="31">
        <f t="shared" si="34"/>
        <v>2.8191489361700519</v>
      </c>
      <c r="V42" s="31">
        <f t="shared" si="35"/>
        <v>-5.949301603724706</v>
      </c>
      <c r="W42" s="31">
        <f t="shared" si="37"/>
        <v>-5.9405940594059672</v>
      </c>
      <c r="X42" s="31">
        <f t="shared" si="37"/>
        <v>3.6257309941519082</v>
      </c>
      <c r="Y42" s="31">
        <f t="shared" si="37"/>
        <v>4.063205417607378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6"/>
        <v>8.8007736943906565</v>
      </c>
      <c r="D43" s="31">
        <f t="shared" si="17"/>
        <v>4</v>
      </c>
      <c r="E43" s="31">
        <f t="shared" si="18"/>
        <v>-5.7264957264955996</v>
      </c>
      <c r="F43" s="31">
        <f t="shared" si="19"/>
        <v>-3.1731640979149489</v>
      </c>
      <c r="G43" s="31">
        <f t="shared" si="20"/>
        <v>9.8314606741573414</v>
      </c>
      <c r="H43" s="31">
        <f t="shared" si="21"/>
        <v>8.0136402387042835</v>
      </c>
      <c r="I43" s="31">
        <f t="shared" si="22"/>
        <v>4.5777426992895016</v>
      </c>
      <c r="J43" s="31">
        <f t="shared" si="23"/>
        <v>15.094339622641456</v>
      </c>
      <c r="K43" s="31">
        <f t="shared" si="24"/>
        <v>5.4426229508198105</v>
      </c>
      <c r="L43" s="31">
        <f t="shared" si="25"/>
        <v>2.1144278606964377</v>
      </c>
      <c r="M43" s="31">
        <f t="shared" si="26"/>
        <v>-0.12180267965909763</v>
      </c>
      <c r="N43" s="31">
        <f t="shared" si="27"/>
        <v>-0.60975609756084737</v>
      </c>
      <c r="O43" s="31">
        <f t="shared" si="28"/>
        <v>-7.3619631901841132</v>
      </c>
      <c r="P43" s="31">
        <f t="shared" si="29"/>
        <v>-1.0596026490065071</v>
      </c>
      <c r="Q43" s="31">
        <f t="shared" si="30"/>
        <v>-5.9571619812583947</v>
      </c>
      <c r="R43" s="31">
        <f t="shared" si="31"/>
        <v>-2.7046263345194603</v>
      </c>
      <c r="S43" s="31">
        <f t="shared" si="32"/>
        <v>1.3167520117043807</v>
      </c>
      <c r="T43" s="31">
        <f t="shared" si="33"/>
        <v>2.5270758122742478</v>
      </c>
      <c r="U43" s="31">
        <f t="shared" si="34"/>
        <v>2.9577464788734744</v>
      </c>
      <c r="V43" s="31">
        <f t="shared" si="35"/>
        <v>-5.1983584131325955</v>
      </c>
      <c r="W43" s="31">
        <f t="shared" si="37"/>
        <v>-5.5555555555556708</v>
      </c>
      <c r="X43" s="31">
        <f t="shared" si="37"/>
        <v>1.3750954927423322</v>
      </c>
      <c r="Y43" s="31">
        <f t="shared" si="37"/>
        <v>3.6171816126601328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6"/>
        <v>7.8305519897304237</v>
      </c>
      <c r="D44" s="31">
        <f t="shared" si="17"/>
        <v>7.7976190476190652</v>
      </c>
      <c r="E44" s="31">
        <f t="shared" si="18"/>
        <v>-6.0739922694643553</v>
      </c>
      <c r="F44" s="31">
        <f t="shared" si="19"/>
        <v>-5.114638447971771</v>
      </c>
      <c r="G44" s="31">
        <f t="shared" si="20"/>
        <v>9.727385377942781</v>
      </c>
      <c r="H44" s="31">
        <f t="shared" si="21"/>
        <v>6.9452286843593782</v>
      </c>
      <c r="I44" s="31">
        <f t="shared" si="22"/>
        <v>4.2766631467790859</v>
      </c>
      <c r="J44" s="31">
        <f t="shared" si="23"/>
        <v>10.025316455696242</v>
      </c>
      <c r="K44" s="31">
        <f t="shared" si="24"/>
        <v>13.805798435342894</v>
      </c>
      <c r="L44" s="31">
        <f t="shared" si="25"/>
        <v>6.9146785281035079</v>
      </c>
      <c r="M44" s="31">
        <f t="shared" si="26"/>
        <v>0.45385779122557324</v>
      </c>
      <c r="N44" s="31">
        <f t="shared" si="27"/>
        <v>-4.2921686746988144</v>
      </c>
      <c r="O44" s="31">
        <f t="shared" si="28"/>
        <v>-6.4122738001573651</v>
      </c>
      <c r="P44" s="31">
        <f t="shared" si="29"/>
        <v>-3.2786885245901374</v>
      </c>
      <c r="Q44" s="31">
        <f t="shared" si="30"/>
        <v>0.60843111690567753</v>
      </c>
      <c r="R44" s="31">
        <f t="shared" si="31"/>
        <v>-1.9870410367170308</v>
      </c>
      <c r="S44" s="31">
        <f t="shared" si="32"/>
        <v>-0.30850594975765944</v>
      </c>
      <c r="T44" s="31">
        <f t="shared" si="33"/>
        <v>-0.26525198938976757</v>
      </c>
      <c r="U44" s="31">
        <f t="shared" si="34"/>
        <v>2.7482269503543506</v>
      </c>
      <c r="V44" s="31">
        <f t="shared" si="35"/>
        <v>-4.4434857635892229</v>
      </c>
      <c r="W44" s="31">
        <f t="shared" si="37"/>
        <v>-6.4559819413091333</v>
      </c>
      <c r="X44" s="31">
        <f t="shared" si="37"/>
        <v>3.9092664092663938</v>
      </c>
      <c r="Y44" s="31">
        <f t="shared" si="37"/>
        <v>4.8769159312585657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6"/>
        <v>4.084645669291433</v>
      </c>
      <c r="D45" s="31">
        <f t="shared" si="17"/>
        <v>8.7470449172576252</v>
      </c>
      <c r="E45" s="31">
        <f t="shared" si="18"/>
        <v>-8.6956521739239179E-2</v>
      </c>
      <c r="F45" s="31">
        <f t="shared" si="19"/>
        <v>-0.39164490861605827</v>
      </c>
      <c r="G45" s="31">
        <f t="shared" si="20"/>
        <v>5.1550895587593573</v>
      </c>
      <c r="H45" s="31">
        <f t="shared" si="21"/>
        <v>3.4482758620685985</v>
      </c>
      <c r="I45" s="31">
        <f t="shared" si="22"/>
        <v>8.072289156626681</v>
      </c>
      <c r="J45" s="31">
        <f t="shared" si="23"/>
        <v>12.523225566703957</v>
      </c>
      <c r="K45" s="31">
        <f t="shared" si="24"/>
        <v>6.8031704095110825</v>
      </c>
      <c r="L45" s="31">
        <f t="shared" si="25"/>
        <v>5.5967841682127641</v>
      </c>
      <c r="M45" s="31">
        <f t="shared" si="26"/>
        <v>3.2503660322107635</v>
      </c>
      <c r="N45" s="31">
        <f t="shared" si="27"/>
        <v>-6.4946114577423657</v>
      </c>
      <c r="O45" s="31">
        <f t="shared" si="28"/>
        <v>-8.2802547770700556</v>
      </c>
      <c r="P45" s="31">
        <f t="shared" si="29"/>
        <v>-1.7195767195767075</v>
      </c>
      <c r="Q45" s="31">
        <f t="shared" si="30"/>
        <v>-1.7160161507403018</v>
      </c>
      <c r="R45" s="31">
        <f t="shared" si="31"/>
        <v>-1.574803149606268</v>
      </c>
      <c r="S45" s="31">
        <f t="shared" si="32"/>
        <v>-0.86956521739125492</v>
      </c>
      <c r="T45" s="31">
        <f t="shared" si="33"/>
        <v>3.3333333333333002</v>
      </c>
      <c r="U45" s="31">
        <f t="shared" si="34"/>
        <v>4.1426146010186784</v>
      </c>
      <c r="V45" s="31">
        <f t="shared" si="35"/>
        <v>-3.586566677535032</v>
      </c>
      <c r="W45" s="31">
        <f t="shared" si="37"/>
        <v>-5.0050727088266171</v>
      </c>
      <c r="X45" s="31">
        <f t="shared" si="37"/>
        <v>1.2459950160199469</v>
      </c>
      <c r="Y45" s="31">
        <f t="shared" si="37"/>
        <v>2.9184247538678534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6"/>
        <v>4.2738425009891898</v>
      </c>
      <c r="D46" s="31">
        <f t="shared" si="17"/>
        <v>5.0853889943074222</v>
      </c>
      <c r="E46" s="31">
        <f t="shared" si="18"/>
        <v>-3.5030697002528512</v>
      </c>
      <c r="F46" s="31">
        <f t="shared" si="19"/>
        <v>-4.977544910179347</v>
      </c>
      <c r="G46" s="31">
        <f t="shared" si="20"/>
        <v>8.3891295785738578</v>
      </c>
      <c r="H46" s="31">
        <f t="shared" si="21"/>
        <v>4.723837209302701</v>
      </c>
      <c r="I46" s="31">
        <f t="shared" si="22"/>
        <v>6.6967383761276125</v>
      </c>
      <c r="J46" s="31">
        <f t="shared" si="23"/>
        <v>8.910569105690854</v>
      </c>
      <c r="K46" s="31">
        <f t="shared" si="24"/>
        <v>4.1803523439833015</v>
      </c>
      <c r="L46" s="31">
        <f t="shared" si="25"/>
        <v>7.4519919747780108</v>
      </c>
      <c r="M46" s="31">
        <f t="shared" si="26"/>
        <v>3.2008535609493265</v>
      </c>
      <c r="N46" s="31">
        <f t="shared" si="27"/>
        <v>-5.4536055828379233</v>
      </c>
      <c r="O46" s="31">
        <f t="shared" si="28"/>
        <v>-7.0530344450518356</v>
      </c>
      <c r="P46" s="31">
        <f t="shared" si="29"/>
        <v>-3.4411764705881609</v>
      </c>
      <c r="Q46" s="31">
        <f t="shared" si="30"/>
        <v>-3.0764544623819461</v>
      </c>
      <c r="R46" s="31">
        <f t="shared" si="31"/>
        <v>0.40854808296661815</v>
      </c>
      <c r="S46" s="31">
        <f t="shared" si="32"/>
        <v>-2.3787167449139446</v>
      </c>
      <c r="T46" s="31">
        <f t="shared" si="33"/>
        <v>0.12824623276705438</v>
      </c>
      <c r="U46" s="31">
        <f t="shared" si="34"/>
        <v>2.4975984630159616</v>
      </c>
      <c r="V46" s="31">
        <f t="shared" si="35"/>
        <v>-2.5929397063414967</v>
      </c>
      <c r="W46" s="31">
        <f t="shared" si="37"/>
        <v>-3.6241180243745816</v>
      </c>
      <c r="X46" s="31">
        <f t="shared" si="37"/>
        <v>2.7620632279533623</v>
      </c>
      <c r="Y46" s="31">
        <f t="shared" si="37"/>
        <v>4.0803108808289466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6"/>
        <v>4.272959183673251</v>
      </c>
      <c r="D47" s="31">
        <f t="shared" si="17"/>
        <v>3.1192660550459976</v>
      </c>
      <c r="E47" s="31">
        <f t="shared" si="18"/>
        <v>-2.78766310794785</v>
      </c>
      <c r="F47" s="31">
        <f t="shared" si="19"/>
        <v>-5.1250762660158387</v>
      </c>
      <c r="G47" s="31">
        <f t="shared" si="20"/>
        <v>8.5530546623795942</v>
      </c>
      <c r="H47" s="31">
        <f t="shared" si="21"/>
        <v>4.3246445497628514</v>
      </c>
      <c r="I47" s="31">
        <f t="shared" si="22"/>
        <v>3.463940942646218</v>
      </c>
      <c r="J47" s="31">
        <f t="shared" si="23"/>
        <v>8.5620197585072759</v>
      </c>
      <c r="K47" s="31">
        <f t="shared" si="24"/>
        <v>8.0889787664307278</v>
      </c>
      <c r="L47" s="31">
        <f t="shared" si="25"/>
        <v>3.4611786716554889</v>
      </c>
      <c r="M47" s="31">
        <f t="shared" si="26"/>
        <v>3.3453887884268454</v>
      </c>
      <c r="N47" s="31">
        <f t="shared" si="27"/>
        <v>-5.6430446194224828</v>
      </c>
      <c r="O47" s="31">
        <f t="shared" si="28"/>
        <v>-6.2586926286509765</v>
      </c>
      <c r="P47" s="31">
        <f t="shared" si="29"/>
        <v>-2.6706231454003415</v>
      </c>
      <c r="Q47" s="31">
        <f t="shared" si="30"/>
        <v>-2.9471544715448772</v>
      </c>
      <c r="R47" s="31">
        <f t="shared" si="31"/>
        <v>-1.9371727748690546</v>
      </c>
      <c r="S47" s="31">
        <f t="shared" si="32"/>
        <v>1.0144153764014163</v>
      </c>
      <c r="T47" s="31">
        <f t="shared" si="33"/>
        <v>4.0169133192391229</v>
      </c>
      <c r="U47" s="31">
        <f t="shared" si="34"/>
        <v>2.6930894308939912</v>
      </c>
      <c r="V47" s="31">
        <f t="shared" si="35"/>
        <v>-4.6511627906975548</v>
      </c>
      <c r="W47" s="31">
        <f t="shared" si="37"/>
        <v>-3.3212247016085428</v>
      </c>
      <c r="X47" s="31">
        <f t="shared" si="37"/>
        <v>5.1529790660223398</v>
      </c>
      <c r="Y47" s="31">
        <f t="shared" si="37"/>
        <v>4.2879019908116192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6"/>
        <v>5.504055619930611</v>
      </c>
      <c r="D48" s="31">
        <f t="shared" si="17"/>
        <v>6.2053816584294168</v>
      </c>
      <c r="E48" s="31">
        <f t="shared" si="18"/>
        <v>-7.6525336091004732</v>
      </c>
      <c r="F48" s="31">
        <f t="shared" si="19"/>
        <v>-2.0156774916012239</v>
      </c>
      <c r="G48" s="31">
        <f t="shared" si="20"/>
        <v>6.9142857142856258</v>
      </c>
      <c r="H48" s="31">
        <f t="shared" si="21"/>
        <v>5.9326563335115168</v>
      </c>
      <c r="I48" s="31">
        <f t="shared" si="22"/>
        <v>4.8940464177598955</v>
      </c>
      <c r="J48" s="31">
        <f t="shared" si="23"/>
        <v>8.2251082251082011</v>
      </c>
      <c r="K48" s="31">
        <f t="shared" si="24"/>
        <v>6.2222222222222427</v>
      </c>
      <c r="L48" s="31">
        <f t="shared" si="25"/>
        <v>5.7322175732216181</v>
      </c>
      <c r="M48" s="31">
        <f t="shared" si="26"/>
        <v>3.4428175702416723</v>
      </c>
      <c r="N48" s="31">
        <f t="shared" si="27"/>
        <v>-4.7054322876818873</v>
      </c>
      <c r="O48" s="31">
        <f t="shared" si="28"/>
        <v>-7.5873143315937455</v>
      </c>
      <c r="P48" s="31">
        <f t="shared" si="29"/>
        <v>-1.5638575152042193</v>
      </c>
      <c r="Q48" s="31">
        <f t="shared" si="30"/>
        <v>-0.35304501323930992</v>
      </c>
      <c r="R48" s="31">
        <f t="shared" si="31"/>
        <v>0.70859167404806556</v>
      </c>
      <c r="S48" s="31">
        <f t="shared" si="32"/>
        <v>-8.7950747581302835E-2</v>
      </c>
      <c r="T48" s="31">
        <f t="shared" si="33"/>
        <v>1.2764084507040678</v>
      </c>
      <c r="U48" s="31">
        <f t="shared" si="34"/>
        <v>0.91264667535857313</v>
      </c>
      <c r="V48" s="31">
        <f t="shared" si="35"/>
        <v>-5.3832902670110485</v>
      </c>
      <c r="W48" s="31">
        <f t="shared" si="37"/>
        <v>-2.0937642239417045</v>
      </c>
      <c r="X48" s="31">
        <f t="shared" si="37"/>
        <v>0.83682008368187155</v>
      </c>
      <c r="Y48" s="31">
        <f t="shared" si="37"/>
        <v>2.7201475334256031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8">C29/B29*100-100</f>
        <v>3.7318327752269482</v>
      </c>
      <c r="D50" s="32">
        <f t="shared" ref="D50:D52" si="39">D29/C29*100-100</f>
        <v>4.7657082002129556</v>
      </c>
      <c r="E50" s="32">
        <f t="shared" ref="E50:E52" si="40">E29/D29*100-100</f>
        <v>-2.0775095298602366</v>
      </c>
      <c r="F50" s="32">
        <f t="shared" ref="F50:F52" si="41">F29/E29*100-100</f>
        <v>-3.8019853370530967</v>
      </c>
      <c r="G50" s="32">
        <f t="shared" ref="G50:G52" si="42">G29/F29*100-100</f>
        <v>7.7392594590949102</v>
      </c>
      <c r="H50" s="32">
        <f t="shared" ref="H50:H52" si="43">H29/G29*100-100</f>
        <v>6.1253873360668507</v>
      </c>
      <c r="I50" s="32">
        <f t="shared" ref="I50:I52" si="44">I29/H29*100-100</f>
        <v>5.2144163274936375</v>
      </c>
      <c r="J50" s="32">
        <f t="shared" ref="J50:J52" si="45">J29/I29*100-100</f>
        <v>10.481022593485463</v>
      </c>
      <c r="K50" s="32">
        <f t="shared" ref="K50:K52" si="46">K29/J29*100-100</f>
        <v>8.9462867581762424</v>
      </c>
      <c r="L50" s="32">
        <f t="shared" ref="L50:L52" si="47">L29/K29*100-100</f>
        <v>5.2842404341041771</v>
      </c>
      <c r="M50" s="32">
        <f t="shared" ref="M50:M52" si="48">M29/L29*100-100</f>
        <v>1.9554061228100892</v>
      </c>
      <c r="N50" s="32">
        <f t="shared" ref="N50:N52" si="49">N29/M29*100-100</f>
        <v>-3.7793977262864757</v>
      </c>
      <c r="O50" s="32">
        <f t="shared" ref="O50:O52" si="50">O29/N29*100-100</f>
        <v>-5.9864712514092702</v>
      </c>
      <c r="P50" s="32">
        <f t="shared" ref="P50:P52" si="51">P29/O29*100-100</f>
        <v>-2.4199544309868912</v>
      </c>
      <c r="Q50" s="32">
        <f t="shared" ref="Q50:Q52" si="52">Q29/P29*100-100</f>
        <v>-2.765078896917899</v>
      </c>
      <c r="R50" s="32">
        <f t="shared" ref="R50:R52" si="53">R29/Q29*100-100</f>
        <v>-1.1400116276130348</v>
      </c>
      <c r="S50" s="32">
        <f t="shared" ref="S50:S52" si="54">S29/R29*100-100</f>
        <v>-0.51137816415236159</v>
      </c>
      <c r="T50" s="32">
        <f t="shared" ref="T50:T52" si="55">T29/S29*100-100</f>
        <v>2.4723721408378907</v>
      </c>
      <c r="U50" s="32">
        <f t="shared" ref="U50:U52" si="56">U29/T29*100-100</f>
        <v>2.7513041733546544</v>
      </c>
      <c r="V50" s="32">
        <f t="shared" ref="V50:V52" si="57">V29/U29*100-100</f>
        <v>-4.62544850984888</v>
      </c>
      <c r="W50" s="32">
        <f t="shared" ref="W50:Y52" si="58">W29/V29*100-100</f>
        <v>-4.7243691457234718</v>
      </c>
      <c r="X50" s="32">
        <f t="shared" si="58"/>
        <v>2.261738476415573</v>
      </c>
      <c r="Y50" s="32">
        <f t="shared" si="58"/>
        <v>3.4042553191489162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8"/>
        <v>1.1761965762197661</v>
      </c>
      <c r="D51" s="31">
        <f t="shared" si="39"/>
        <v>4.0400552486186996</v>
      </c>
      <c r="E51" s="31">
        <f t="shared" si="40"/>
        <v>-0.15488438986609765</v>
      </c>
      <c r="F51" s="31">
        <f t="shared" si="41"/>
        <v>-4.5429362880886828</v>
      </c>
      <c r="G51" s="31">
        <f t="shared" si="42"/>
        <v>8.3575159605341156</v>
      </c>
      <c r="H51" s="31">
        <f t="shared" si="43"/>
        <v>6.1703267273701385</v>
      </c>
      <c r="I51" s="31">
        <f t="shared" si="44"/>
        <v>5.5392997679343949</v>
      </c>
      <c r="J51" s="31">
        <f t="shared" si="45"/>
        <v>8.9770554493308765</v>
      </c>
      <c r="K51" s="31">
        <f t="shared" si="46"/>
        <v>11.079919291165922</v>
      </c>
      <c r="L51" s="31">
        <f t="shared" si="47"/>
        <v>4.9597220028431792</v>
      </c>
      <c r="M51" s="31">
        <f t="shared" si="48"/>
        <v>2.3626787057937406</v>
      </c>
      <c r="N51" s="31">
        <f t="shared" si="49"/>
        <v>-0.13231402528653291</v>
      </c>
      <c r="O51" s="31">
        <f t="shared" si="50"/>
        <v>-3.812748417488649</v>
      </c>
      <c r="P51" s="31">
        <f t="shared" si="51"/>
        <v>-2.3339455157637303</v>
      </c>
      <c r="Q51" s="31">
        <f t="shared" si="52"/>
        <v>-4.8186163127790564</v>
      </c>
      <c r="R51" s="31">
        <f t="shared" si="53"/>
        <v>-1.3417846559105584</v>
      </c>
      <c r="S51" s="31">
        <f t="shared" si="54"/>
        <v>-0.51731330830202182</v>
      </c>
      <c r="T51" s="31">
        <f t="shared" si="55"/>
        <v>3.5729262769438606</v>
      </c>
      <c r="U51" s="31">
        <f t="shared" si="56"/>
        <v>4.4618997489674399</v>
      </c>
      <c r="V51" s="31">
        <f t="shared" si="57"/>
        <v>-3.7906976744186665</v>
      </c>
      <c r="W51" s="31">
        <f t="shared" si="58"/>
        <v>-4.9472242365642813</v>
      </c>
      <c r="X51" s="31">
        <f t="shared" si="58"/>
        <v>1.0765448842927015</v>
      </c>
      <c r="Y51" s="31">
        <f t="shared" si="58"/>
        <v>2.9100972827909288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8"/>
        <v>4.8086359175662352</v>
      </c>
      <c r="D52" s="31">
        <f t="shared" si="39"/>
        <v>5.0608614232209561</v>
      </c>
      <c r="E52" s="31">
        <f t="shared" si="40"/>
        <v>-2.8519228198387054</v>
      </c>
      <c r="F52" s="31">
        <f t="shared" si="41"/>
        <v>-3.4952525113526036</v>
      </c>
      <c r="G52" s="31">
        <f t="shared" si="42"/>
        <v>7.4860972479679759</v>
      </c>
      <c r="H52" s="31">
        <f t="shared" si="43"/>
        <v>6.1068364729812714</v>
      </c>
      <c r="I52" s="31">
        <f t="shared" si="44"/>
        <v>5.0802250468848626</v>
      </c>
      <c r="J52" s="31">
        <f t="shared" si="45"/>
        <v>11.10494169905607</v>
      </c>
      <c r="K52" s="31">
        <f t="shared" si="46"/>
        <v>8.0781038052402039</v>
      </c>
      <c r="L52" s="31">
        <f t="shared" si="47"/>
        <v>5.4199557419823492</v>
      </c>
      <c r="M52" s="31">
        <f t="shared" si="48"/>
        <v>1.7858261795851575</v>
      </c>
      <c r="N52" s="31">
        <f t="shared" si="49"/>
        <v>-5.30657473528683</v>
      </c>
      <c r="O52" s="31">
        <f t="shared" si="50"/>
        <v>-6.9464308932518719</v>
      </c>
      <c r="P52" s="31">
        <f t="shared" si="51"/>
        <v>-2.4592168232786662</v>
      </c>
      <c r="Q52" s="31">
        <f t="shared" si="52"/>
        <v>-1.8264513125380972</v>
      </c>
      <c r="R52" s="31">
        <f t="shared" si="53"/>
        <v>-1.0505964323495931</v>
      </c>
      <c r="S52" s="31">
        <f t="shared" si="54"/>
        <v>-0.50875576036865766</v>
      </c>
      <c r="T52" s="31">
        <f t="shared" si="55"/>
        <v>1.9861414755253008</v>
      </c>
      <c r="U52" s="31">
        <f t="shared" si="56"/>
        <v>1.9837953711440406</v>
      </c>
      <c r="V52" s="31">
        <f t="shared" si="57"/>
        <v>-5.0090847554240554</v>
      </c>
      <c r="W52" s="31">
        <f t="shared" si="58"/>
        <v>-4.6206353373588627</v>
      </c>
      <c r="X52" s="31">
        <f t="shared" si="58"/>
        <v>2.8115292359717614</v>
      </c>
      <c r="Y52" s="31">
        <f t="shared" si="58"/>
        <v>3.6296182972538986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'Tabelle3.9 K-T '!B14/'Tabelle3.9 K-T '!B$29*100</f>
        <v>4.5500051783063524</v>
      </c>
      <c r="C56" s="43">
        <f>'Tabelle3.9 K-T '!C14/'Tabelle3.9 K-T '!C$29*100</f>
        <v>4.439563365282214</v>
      </c>
      <c r="D56" s="43">
        <f>'Tabelle3.9 K-T '!D14/'Tabelle3.9 K-T '!D$29*100</f>
        <v>4.4790343074968249</v>
      </c>
      <c r="E56" s="43">
        <f>'Tabelle3.9 K-T '!E14/'Tabelle3.9 K-T '!E$29*100</f>
        <v>4.4864724583144087</v>
      </c>
      <c r="F56" s="43">
        <f>'Tabelle3.9 K-T '!F14/'Tabelle3.9 K-T '!F$29*100</f>
        <v>4.4176165104201743</v>
      </c>
      <c r="G56" s="43">
        <f>'Tabelle3.9 K-T '!G14/'Tabelle3.9 K-T '!G$29*100</f>
        <v>4.4445835550408397</v>
      </c>
      <c r="H56" s="43">
        <f>'Tabelle3.9 K-T '!H14/'Tabelle3.9 K-T '!H$29*100</f>
        <v>4.4357930749719747</v>
      </c>
      <c r="I56" s="43">
        <f>'Tabelle3.9 K-T '!I14/'Tabelle3.9 K-T '!I$29*100</f>
        <v>4.6168077591523211</v>
      </c>
      <c r="J56" s="43">
        <f>'Tabelle3.9 K-T '!J14/'Tabelle3.9 K-T '!J$29*100</f>
        <v>4.625377413543756</v>
      </c>
      <c r="K56" s="43">
        <f>'Tabelle3.9 K-T '!K14/'Tabelle3.9 K-T '!K$29*100</f>
        <v>4.6740725214839536</v>
      </c>
      <c r="L56" s="43">
        <f>'Tabelle3.9 K-T '!L14/'Tabelle3.9 K-T '!L$29*100</f>
        <v>4.54565563617059</v>
      </c>
      <c r="M56" s="43">
        <f>'Tabelle3.9 K-T '!M14/'Tabelle3.9 K-T '!M$29*100</f>
        <v>4.562613902629522</v>
      </c>
      <c r="N56" s="43">
        <f>'Tabelle3.9 K-T '!N14/'Tabelle3.9 K-T '!N$29*100</f>
        <v>4.7598647125140934</v>
      </c>
      <c r="O56" s="43">
        <f>'Tabelle3.9 K-T '!O14/'Tabelle3.9 K-T '!O$29*100</f>
        <v>4.7319822520685992</v>
      </c>
      <c r="P56" s="43">
        <f>'Tabelle3.9 K-T '!P14/'Tabelle3.9 K-T '!P$29*100</f>
        <v>4.8468760753084617</v>
      </c>
      <c r="Q56" s="43">
        <f>'Tabelle3.9 K-T '!Q14/'Tabelle3.9 K-T '!Q$29*100</f>
        <v>4.8102929652941091</v>
      </c>
      <c r="R56" s="43">
        <f>'Tabelle3.9 K-T '!R14/'Tabelle3.9 K-T '!R$29*100</f>
        <v>4.7149066734850456</v>
      </c>
      <c r="S56" s="43">
        <f>'Tabelle3.9 K-T '!S14/'Tabelle3.9 K-T '!S$29*100</f>
        <v>4.6543305062965805</v>
      </c>
      <c r="T56" s="43">
        <f>'Tabelle3.9 K-T '!T14/'Tabelle3.9 K-T '!T$29*100</f>
        <v>4.6548956661316216</v>
      </c>
      <c r="U56" s="43">
        <f>'Tabelle3.9 K-T '!U14/'Tabelle3.9 K-T '!U$29*100</f>
        <v>4.6962337377041257</v>
      </c>
      <c r="V56" s="43">
        <f>'Tabelle3.9 K-T '!V14/'Tabelle3.9 K-T '!V$29*100</f>
        <v>4.6040845575062681</v>
      </c>
      <c r="W56" s="43">
        <f>'Tabelle3.9 K-T '!W14/'Tabelle3.9 K-T '!W$29*100</f>
        <v>4.5234769528312038</v>
      </c>
      <c r="X56" s="43">
        <f>'Tabelle3.9 K-T '!X14/'Tabelle3.9 K-T '!X$29*100</f>
        <v>4.431310743367483</v>
      </c>
      <c r="Y56" s="43">
        <f>'Tabelle3.9 K-T '!Y14/'Tabelle3.9 K-T '!Y$29*100</f>
        <v>4.3768734440888055</v>
      </c>
    </row>
    <row r="57" spans="1:29" x14ac:dyDescent="0.2">
      <c r="A57" s="42" t="s">
        <v>10</v>
      </c>
      <c r="B57" s="43">
        <f>'Tabelle3.9 K-T '!B15/'Tabelle3.9 K-T '!B$29*100</f>
        <v>12.386508785859748</v>
      </c>
      <c r="C57" s="43">
        <f>'Tabelle3.9 K-T '!C15/'Tabelle3.9 K-T '!C$29*100</f>
        <v>12.113951011714592</v>
      </c>
      <c r="D57" s="43">
        <f>'Tabelle3.9 K-T '!D15/'Tabelle3.9 K-T '!D$29*100</f>
        <v>11.99491740787801</v>
      </c>
      <c r="E57" s="43">
        <f>'Tabelle3.9 K-T '!E15/'Tabelle3.9 K-T '!E$29*100</f>
        <v>12.142347369103991</v>
      </c>
      <c r="F57" s="43">
        <f>'Tabelle3.9 K-T '!F15/'Tabelle3.9 K-T '!F$29*100</f>
        <v>12.193970459297224</v>
      </c>
      <c r="G57" s="43">
        <f>'Tabelle3.9 K-T '!G15/'Tabelle3.9 K-T '!G$29*100</f>
        <v>12.119315158533956</v>
      </c>
      <c r="H57" s="43">
        <f>'Tabelle3.9 K-T '!H15/'Tabelle3.9 K-T '!H$29*100</f>
        <v>12.157140329145326</v>
      </c>
      <c r="I57" s="43">
        <f>'Tabelle3.9 K-T '!I15/'Tabelle3.9 K-T '!I$29*100</f>
        <v>11.983517407635793</v>
      </c>
      <c r="J57" s="43">
        <f>'Tabelle3.9 K-T '!J15/'Tabelle3.9 K-T '!J$29*100</f>
        <v>11.711871717453633</v>
      </c>
      <c r="K57" s="43">
        <f>'Tabelle3.9 K-T '!K15/'Tabelle3.9 K-T '!K$29*100</f>
        <v>11.935536458697223</v>
      </c>
      <c r="L57" s="43">
        <f>'Tabelle3.9 K-T '!L15/'Tabelle3.9 K-T '!L$29*100</f>
        <v>11.907184569102808</v>
      </c>
      <c r="M57" s="43">
        <f>'Tabelle3.9 K-T '!M15/'Tabelle3.9 K-T '!M$29*100</f>
        <v>11.915299835112371</v>
      </c>
      <c r="N57" s="43">
        <f>'Tabelle3.9 K-T '!N15/'Tabelle3.9 K-T '!N$29*100</f>
        <v>12.437429537767766</v>
      </c>
      <c r="O57" s="43">
        <f>'Tabelle3.9 K-T '!O15/'Tabelle3.9 K-T '!O$29*100</f>
        <v>12.941599712195709</v>
      </c>
      <c r="P57" s="43">
        <f>'Tabelle3.9 K-T '!P15/'Tabelle3.9 K-T '!P$29*100</f>
        <v>12.802929754706781</v>
      </c>
      <c r="Q57" s="43">
        <f>'Tabelle3.9 K-T '!Q15/'Tabelle3.9 K-T '!Q$29*100</f>
        <v>12.537600161775508</v>
      </c>
      <c r="R57" s="43">
        <f>'Tabelle3.9 K-T '!R15/'Tabelle3.9 K-T '!R$29*100</f>
        <v>12.469956532856036</v>
      </c>
      <c r="S57" s="43">
        <f>'Tabelle3.9 K-T '!S15/'Tabelle3.9 K-T '!S$29*100</f>
        <v>12.259059367771767</v>
      </c>
      <c r="T57" s="43">
        <f>'Tabelle3.9 K-T '!T15/'Tabelle3.9 K-T '!T$29*100</f>
        <v>12.464887640449426</v>
      </c>
      <c r="U57" s="43">
        <f>'Tabelle3.9 K-T '!U15/'Tabelle3.9 K-T '!U$29*100</f>
        <v>12.812126241792566</v>
      </c>
      <c r="V57" s="43">
        <f>'Tabelle3.9 K-T '!V15/'Tabelle3.9 K-T '!V$29*100</f>
        <v>12.975380048113816</v>
      </c>
      <c r="W57" s="43">
        <f>'Tabelle3.9 K-T '!W15/'Tabelle3.9 K-T '!W$29*100</f>
        <v>12.810250349199498</v>
      </c>
      <c r="X57" s="43">
        <f>'Tabelle3.9 K-T '!X15/'Tabelle3.9 K-T '!X$29*100</f>
        <v>12.752823745731556</v>
      </c>
      <c r="Y57" s="43">
        <f>'Tabelle3.9 K-T '!Y15/'Tabelle3.9 K-T '!Y$29*100</f>
        <v>12.703856119493992</v>
      </c>
    </row>
    <row r="58" spans="1:29" x14ac:dyDescent="0.2">
      <c r="A58" s="42" t="s">
        <v>26</v>
      </c>
      <c r="B58" s="43">
        <f>'Tabelle3.9 K-T '!B16/'Tabelle3.9 K-T '!B$29*100</f>
        <v>12.707563779473229</v>
      </c>
      <c r="C58" s="43">
        <f>'Tabelle3.9 K-T '!C16/'Tabelle3.9 K-T '!C$29*100</f>
        <v>12.360223642172521</v>
      </c>
      <c r="D58" s="43">
        <f>'Tabelle3.9 K-T '!D16/'Tabelle3.9 K-T '!D$29*100</f>
        <v>12.239517153748398</v>
      </c>
      <c r="E58" s="43">
        <f>'Tabelle3.9 K-T '!E16/'Tabelle3.9 K-T '!E$29*100</f>
        <v>12.648413676766374</v>
      </c>
      <c r="F58" s="43">
        <f>'Tabelle3.9 K-T '!F16/'Tabelle3.9 K-T '!F$29*100</f>
        <v>12.440142982396955</v>
      </c>
      <c r="G58" s="43">
        <f>'Tabelle3.9 K-T '!G16/'Tabelle3.9 K-T '!G$29*100</f>
        <v>12.654543178190213</v>
      </c>
      <c r="H58" s="43">
        <f>'Tabelle3.9 K-T '!H16/'Tabelle3.9 K-T '!H$29*100</f>
        <v>12.637881200967371</v>
      </c>
      <c r="I58" s="43">
        <f>'Tabelle3.9 K-T '!I16/'Tabelle3.9 K-T '!I$29*100</f>
        <v>12.720749004877497</v>
      </c>
      <c r="J58" s="43">
        <f>'Tabelle3.9 K-T '!J16/'Tabelle3.9 K-T '!J$29*100</f>
        <v>12.584680181665933</v>
      </c>
      <c r="K58" s="43">
        <f>'Tabelle3.9 K-T '!K16/'Tabelle3.9 K-T '!K$29*100</f>
        <v>12.878734949579639</v>
      </c>
      <c r="L58" s="43">
        <f>'Tabelle3.9 K-T '!L16/'Tabelle3.9 K-T '!L$29*100</f>
        <v>12.944611573172903</v>
      </c>
      <c r="M58" s="43">
        <f>'Tabelle3.9 K-T '!M16/'Tabelle3.9 K-T '!M$29*100</f>
        <v>13.036969539182513</v>
      </c>
      <c r="N58" s="43">
        <f>'Tabelle3.9 K-T '!N16/'Tabelle3.9 K-T '!N$29*100</f>
        <v>13.436302142051865</v>
      </c>
      <c r="O58" s="43">
        <f>'Tabelle3.9 K-T '!O16/'Tabelle3.9 K-T '!O$29*100</f>
        <v>13.668305552224483</v>
      </c>
      <c r="P58" s="43">
        <f>'Tabelle3.9 K-T '!P16/'Tabelle3.9 K-T '!P$29*100</f>
        <v>13.719707024529301</v>
      </c>
      <c r="Q58" s="43">
        <f>'Tabelle3.9 K-T '!Q16/'Tabelle3.9 K-T '!Q$29*100</f>
        <v>13.359116301407948</v>
      </c>
      <c r="R58" s="43">
        <f>'Tabelle3.9 K-T '!R16/'Tabelle3.9 K-T '!R$29*100</f>
        <v>13.459473280490913</v>
      </c>
      <c r="S58" s="43">
        <f>'Tabelle3.9 K-T '!S16/'Tabelle3.9 K-T '!S$29*100</f>
        <v>13.729118478540215</v>
      </c>
      <c r="T58" s="43">
        <f>'Tabelle3.9 K-T '!T16/'Tabelle3.9 K-T '!T$29*100</f>
        <v>13.851825842696645</v>
      </c>
      <c r="U58" s="43">
        <f>'Tabelle3.9 K-T '!U16/'Tabelle3.9 K-T '!U$29*100</f>
        <v>13.97886206644049</v>
      </c>
      <c r="V58" s="43">
        <f>'Tabelle3.9 K-T '!V16/'Tabelle3.9 K-T '!V$29*100</f>
        <v>14.183344423401753</v>
      </c>
      <c r="W58" s="43">
        <f>'Tabelle3.9 K-T '!W16/'Tabelle3.9 K-T '!W$29*100</f>
        <v>14.354786719673379</v>
      </c>
      <c r="X58" s="43">
        <f>'Tabelle3.9 K-T '!X16/'Tabelle3.9 K-T '!X$29*100</f>
        <v>14.137115839243508</v>
      </c>
      <c r="Y58" s="43">
        <f>'Tabelle3.9 K-T '!Y16/'Tabelle3.9 K-T '!Y$29*100</f>
        <v>14.090839811004413</v>
      </c>
    </row>
    <row r="59" spans="1:29" x14ac:dyDescent="0.2">
      <c r="A59" s="42" t="s">
        <v>6</v>
      </c>
      <c r="B59" s="43">
        <f>'Tabelle3.9 K-T '!B17/'Tabelle3.9 K-T '!B$29*100</f>
        <v>3.7387371836917871</v>
      </c>
      <c r="C59" s="43">
        <f>'Tabelle3.9 K-T '!C17/'Tabelle3.9 K-T '!C$29*100</f>
        <v>3.6541533546325908</v>
      </c>
      <c r="D59" s="43">
        <f>'Tabelle3.9 K-T '!D17/'Tabelle3.9 K-T '!D$29*100</f>
        <v>3.4593392630241451</v>
      </c>
      <c r="E59" s="43">
        <f>'Tabelle3.9 K-T '!E17/'Tabelle3.9 K-T '!E$29*100</f>
        <v>3.5943683903198567</v>
      </c>
      <c r="F59" s="43">
        <f>'Tabelle3.9 K-T '!F17/'Tabelle3.9 K-T '!F$29*100</f>
        <v>3.5779321508059616</v>
      </c>
      <c r="G59" s="43">
        <f>'Tabelle3.9 K-T '!G17/'Tabelle3.9 K-T '!G$29*100</f>
        <v>3.524366959842252</v>
      </c>
      <c r="H59" s="43">
        <f>'Tabelle3.9 K-T '!H17/'Tabelle3.9 K-T '!H$29*100</f>
        <v>3.6748658054621561</v>
      </c>
      <c r="I59" s="43">
        <f>'Tabelle3.9 K-T '!I17/'Tabelle3.9 K-T '!I$29*100</f>
        <v>3.5992599652407891</v>
      </c>
      <c r="J59" s="43">
        <f>'Tabelle3.9 K-T '!J17/'Tabelle3.9 K-T '!J$29*100</f>
        <v>3.6688402303808383</v>
      </c>
      <c r="K59" s="43">
        <f>'Tabelle3.9 K-T '!K17/'Tabelle3.9 K-T '!K$29*100</f>
        <v>3.6842963273481009</v>
      </c>
      <c r="L59" s="43">
        <f>'Tabelle3.9 K-T '!L17/'Tabelle3.9 K-T '!L$29*100</f>
        <v>3.6298885153070266</v>
      </c>
      <c r="M59" s="43">
        <f>'Tabelle3.9 K-T '!M17/'Tabelle3.9 K-T '!M$29*100</f>
        <v>3.6665798837108445</v>
      </c>
      <c r="N59" s="43">
        <f>'Tabelle3.9 K-T '!N17/'Tabelle3.9 K-T '!N$29*100</f>
        <v>3.5422773393461093</v>
      </c>
      <c r="O59" s="43">
        <f>'Tabelle3.9 K-T '!O17/'Tabelle3.9 K-T '!O$29*100</f>
        <v>3.4296678258784059</v>
      </c>
      <c r="P59" s="43">
        <f>'Tabelle3.9 K-T '!P17/'Tabelle3.9 K-T '!P$29*100</f>
        <v>3.445902767536746</v>
      </c>
      <c r="Q59" s="43">
        <f>'Tabelle3.9 K-T '!Q17/'Tabelle3.9 K-T '!Q$29*100</f>
        <v>3.4756452061373539</v>
      </c>
      <c r="R59" s="43">
        <f>'Tabelle3.9 K-T '!R17/'Tabelle3.9 K-T '!R$29*100</f>
        <v>3.4057785732549197</v>
      </c>
      <c r="S59" s="43">
        <f>'Tabelle3.9 K-T '!S17/'Tabelle3.9 K-T '!S$29*100</f>
        <v>3.4489848368028793</v>
      </c>
      <c r="T59" s="43">
        <f>'Tabelle3.9 K-T '!T17/'Tabelle3.9 K-T '!T$29*100</f>
        <v>3.4460272873194211</v>
      </c>
      <c r="U59" s="43">
        <f>'Tabelle3.9 K-T '!U17/'Tabelle3.9 K-T '!U$29*100</f>
        <v>3.3903683272718386</v>
      </c>
      <c r="V59" s="43">
        <f>'Tabelle3.9 K-T '!V17/'Tabelle3.9 K-T '!V$29*100</f>
        <v>3.2681578543276886</v>
      </c>
      <c r="W59" s="43">
        <f>'Tabelle3.9 K-T '!W17/'Tabelle3.9 K-T '!W$29*100</f>
        <v>3.204577199957019</v>
      </c>
      <c r="X59" s="43">
        <f>'Tabelle3.9 K-T '!X17/'Tabelle3.9 K-T '!X$29*100</f>
        <v>3.3175728920409813</v>
      </c>
      <c r="Y59" s="43">
        <f>'Tabelle3.9 K-T '!Y17/'Tabelle3.9 K-T '!Y$29*100</f>
        <v>3.3175837016714915</v>
      </c>
    </row>
    <row r="60" spans="1:29" x14ac:dyDescent="0.2">
      <c r="A60" s="42" t="s">
        <v>11</v>
      </c>
      <c r="B60" s="43">
        <f>'Tabelle3.9 K-T '!B18/'Tabelle3.9 K-T '!B$29*100</f>
        <v>7.2530810922774149</v>
      </c>
      <c r="C60" s="43">
        <f>'Tabelle3.9 K-T '!C18/'Tabelle3.9 K-T '!C$29*100</f>
        <v>7.3316027689030863</v>
      </c>
      <c r="D60" s="43">
        <f>'Tabelle3.9 K-T '!D18/'Tabelle3.9 K-T '!D$29*100</f>
        <v>7.3602287166454925</v>
      </c>
      <c r="E60" s="43">
        <f>'Tabelle3.9 K-T '!E18/'Tabelle3.9 K-T '!E$29*100</f>
        <v>7.5326023486667104</v>
      </c>
      <c r="F60" s="43">
        <f>'Tabelle3.9 K-T '!F18/'Tabelle3.9 K-T '!F$29*100</f>
        <v>7.6751871585620819</v>
      </c>
      <c r="G60" s="43">
        <f>'Tabelle3.9 K-T '!G18/'Tabelle3.9 K-T '!G$29*100</f>
        <v>7.571441985664654</v>
      </c>
      <c r="H60" s="43">
        <f>'Tabelle3.9 K-T '!H18/'Tabelle3.9 K-T '!H$29*100</f>
        <v>7.5207927800389234</v>
      </c>
      <c r="I60" s="43">
        <f>'Tabelle3.9 K-T '!I18/'Tabelle3.9 K-T '!I$29*100</f>
        <v>7.3218590570163204</v>
      </c>
      <c r="J60" s="43">
        <f>'Tabelle3.9 K-T '!J18/'Tabelle3.9 K-T '!J$29*100</f>
        <v>7.609164488874236</v>
      </c>
      <c r="K60" s="43">
        <f>'Tabelle3.9 K-T '!K18/'Tabelle3.9 K-T '!K$29*100</f>
        <v>7.54791681222199</v>
      </c>
      <c r="L60" s="43">
        <f>'Tabelle3.9 K-T '!L18/'Tabelle3.9 K-T '!L$29*100</f>
        <v>7.4146168819677891</v>
      </c>
      <c r="M60" s="43">
        <f>'Tabelle3.9 K-T '!M18/'Tabelle3.9 K-T '!M$29*100</f>
        <v>7.443808036101716</v>
      </c>
      <c r="N60" s="43">
        <f>'Tabelle3.9 K-T '!N18/'Tabelle3.9 K-T '!N$29*100</f>
        <v>7.1386696730552419</v>
      </c>
      <c r="O60" s="43">
        <f>'Tabelle3.9 K-T '!O18/'Tabelle3.9 K-T '!O$29*100</f>
        <v>7.0607986569132875</v>
      </c>
      <c r="P60" s="43">
        <f>'Tabelle3.9 K-T '!P18/'Tabelle3.9 K-T '!P$29*100</f>
        <v>7.0220714742171717</v>
      </c>
      <c r="Q60" s="43">
        <f>'Tabelle3.9 K-T '!Q18/'Tabelle3.9 K-T '!Q$29*100</f>
        <v>7.1686762215313031</v>
      </c>
      <c r="R60" s="43">
        <f>'Tabelle3.9 K-T '!R18/'Tabelle3.9 K-T '!R$29*100</f>
        <v>7.2155458961902212</v>
      </c>
      <c r="S60" s="43">
        <f>'Tabelle3.9 K-T '!S18/'Tabelle3.9 K-T '!S$29*100</f>
        <v>7.1395528141865876</v>
      </c>
      <c r="T60" s="43">
        <f>'Tabelle3.9 K-T '!T18/'Tabelle3.9 K-T '!T$29*100</f>
        <v>7.0124398073836307</v>
      </c>
      <c r="U60" s="43">
        <f>'Tabelle3.9 K-T '!U18/'Tabelle3.9 K-T '!U$29*100</f>
        <v>6.7807366545436771</v>
      </c>
      <c r="V60" s="43">
        <f>'Tabelle3.9 K-T '!V18/'Tabelle3.9 K-T '!V$29*100</f>
        <v>6.7384961867226254</v>
      </c>
      <c r="W60" s="43">
        <f>'Tabelle3.9 K-T '!W18/'Tabelle3.9 K-T '!W$29*100</f>
        <v>6.7637262275706451</v>
      </c>
      <c r="X60" s="43">
        <f>'Tabelle3.9 K-T '!X18/'Tabelle3.9 K-T '!X$29*100</f>
        <v>6.8190175991594524</v>
      </c>
      <c r="Y60" s="43">
        <f>'Tabelle3.9 K-T '!Y18/'Tabelle3.9 K-T '!Y$29*100</f>
        <v>6.7240766143372417</v>
      </c>
    </row>
    <row r="61" spans="1:29" x14ac:dyDescent="0.2">
      <c r="A61" s="42" t="s">
        <v>12</v>
      </c>
      <c r="B61" s="43">
        <f>'Tabelle3.9 K-T '!B19/'Tabelle3.9 K-T '!B$29*100</f>
        <v>6.0724272447958016</v>
      </c>
      <c r="C61" s="43">
        <f>'Tabelle3.9 K-T '!C19/'Tabelle3.9 K-T '!C$29*100</f>
        <v>5.9238551650692264</v>
      </c>
      <c r="D61" s="43">
        <f>'Tabelle3.9 K-T '!D19/'Tabelle3.9 K-T '!D$29*100</f>
        <v>5.924396442185512</v>
      </c>
      <c r="E61" s="43">
        <f>'Tabelle3.9 K-T '!E19/'Tabelle3.9 K-T '!E$29*100</f>
        <v>6.0565756179848229</v>
      </c>
      <c r="F61" s="43">
        <f>'Tabelle3.9 K-T '!F19/'Tabelle3.9 K-T '!F$29*100</f>
        <v>6.0227962500843093</v>
      </c>
      <c r="G61" s="43">
        <f>'Tabelle3.9 K-T '!G19/'Tabelle3.9 K-T '!G$29*100</f>
        <v>6.1598172086763272</v>
      </c>
      <c r="H61" s="43">
        <f>'Tabelle3.9 K-T '!H19/'Tabelle3.9 K-T '!H$29*100</f>
        <v>6.2968206217188643</v>
      </c>
      <c r="I61" s="43">
        <f>'Tabelle3.9 K-T '!I19/'Tabelle3.9 K-T '!I$29*100</f>
        <v>6.3183270729382794</v>
      </c>
      <c r="J61" s="43">
        <f>'Tabelle3.9 K-T '!J19/'Tabelle3.9 K-T '!J$29*100</f>
        <v>6.3938294471367394</v>
      </c>
      <c r="K61" s="43">
        <f>'Tabelle3.9 K-T '!K19/'Tabelle3.9 K-T '!K$29*100</f>
        <v>6.3997764270243787</v>
      </c>
      <c r="L61" s="43">
        <f>'Tabelle3.9 K-T '!L19/'Tabelle3.9 K-T '!L$29*100</f>
        <v>6.2643779861971369</v>
      </c>
      <c r="M61" s="43">
        <f>'Tabelle3.9 K-T '!M19/'Tabelle3.9 K-T '!M$29*100</f>
        <v>6.3091208886574668</v>
      </c>
      <c r="N61" s="43">
        <f>'Tabelle3.9 K-T '!N19/'Tabelle3.9 K-T '!N$29*100</f>
        <v>6.2547914317925599</v>
      </c>
      <c r="O61" s="43">
        <f>'Tabelle3.9 K-T '!O19/'Tabelle3.9 K-T '!O$29*100</f>
        <v>6.2069792541072175</v>
      </c>
      <c r="P61" s="43">
        <f>'Tabelle3.9 K-T '!P19/'Tabelle3.9 K-T '!P$29*100</f>
        <v>6.206065968637855</v>
      </c>
      <c r="Q61" s="43">
        <f>'Tabelle3.9 K-T '!Q19/'Tabelle3.9 K-T '!Q$29*100</f>
        <v>6.1778013700361454</v>
      </c>
      <c r="R61" s="43">
        <f>'Tabelle3.9 K-T '!R19/'Tabelle3.9 K-T '!R$29*100</f>
        <v>6.0930708258757331</v>
      </c>
      <c r="S61" s="43">
        <f>'Tabelle3.9 K-T '!S19/'Tabelle3.9 K-T '!S$29*100</f>
        <v>6.2117707530197919</v>
      </c>
      <c r="T61" s="43">
        <f>'Tabelle3.9 K-T '!T19/'Tabelle3.9 K-T '!T$29*100</f>
        <v>6.2625401284109108</v>
      </c>
      <c r="U61" s="43">
        <f>'Tabelle3.9 K-T '!U19/'Tabelle3.9 K-T '!U$29*100</f>
        <v>6.102174815104104</v>
      </c>
      <c r="V61" s="43">
        <f>'Tabelle3.9 K-T '!V19/'Tabelle3.9 K-T '!V$29*100</f>
        <v>5.9860776987254907</v>
      </c>
      <c r="W61" s="43">
        <f>'Tabelle3.9 K-T '!W19/'Tabelle3.9 K-T '!W$29*100</f>
        <v>5.9874288170194436</v>
      </c>
      <c r="X61" s="43">
        <f>'Tabelle3.9 K-T '!X19/'Tabelle3.9 K-T '!X$29*100</f>
        <v>6.0992907801418399</v>
      </c>
      <c r="Y61" s="43">
        <f>'Tabelle3.9 K-T '!Y19/'Tabelle3.9 K-T '!Y$29*100</f>
        <v>6.2312655591119315</v>
      </c>
    </row>
    <row r="62" spans="1:29" x14ac:dyDescent="0.2">
      <c r="A62" s="42" t="s">
        <v>3</v>
      </c>
      <c r="B62" s="43">
        <f>'Tabelle3.9 K-T '!B20/'Tabelle3.9 K-T '!B$29*100</f>
        <v>7.3704560361791041</v>
      </c>
      <c r="C62" s="43">
        <f>'Tabelle3.9 K-T '!C20/'Tabelle3.9 K-T '!C$29*100</f>
        <v>7.448083067092651</v>
      </c>
      <c r="D62" s="43">
        <f>'Tabelle3.9 K-T '!D20/'Tabelle3.9 K-T '!D$29*100</f>
        <v>7.4301143583227427</v>
      </c>
      <c r="E62" s="43">
        <f>'Tabelle3.9 K-T '!E20/'Tabelle3.9 K-T '!E$29*100</f>
        <v>7.4871861415688192</v>
      </c>
      <c r="F62" s="43">
        <f>'Tabelle3.9 K-T '!F20/'Tabelle3.9 K-T '!F$29*100</f>
        <v>7.3514534295542138</v>
      </c>
      <c r="G62" s="43">
        <f>'Tabelle3.9 K-T '!G20/'Tabelle3.9 K-T '!G$29*100</f>
        <v>7.3992926226172973</v>
      </c>
      <c r="H62" s="43">
        <f>'Tabelle3.9 K-T '!H20/'Tabelle3.9 K-T '!H$29*100</f>
        <v>7.4912994750191588</v>
      </c>
      <c r="I62" s="43">
        <f>'Tabelle3.9 K-T '!I20/'Tabelle3.9 K-T '!I$29*100</f>
        <v>7.5180803946852031</v>
      </c>
      <c r="J62" s="43">
        <f>'Tabelle3.9 K-T '!J20/'Tabelle3.9 K-T '!J$29*100</f>
        <v>7.5558825768147608</v>
      </c>
      <c r="K62" s="43">
        <f>'Tabelle3.9 K-T '!K20/'Tabelle3.9 K-T '!K$29*100</f>
        <v>7.524627960595268</v>
      </c>
      <c r="L62" s="43">
        <f>'Tabelle3.9 K-T '!L20/'Tabelle3.9 K-T '!L$29*100</f>
        <v>7.6269686781100727</v>
      </c>
      <c r="M62" s="43">
        <f>'Tabelle3.9 K-T '!M20/'Tabelle3.9 K-T '!M$29*100</f>
        <v>7.4893690879111272</v>
      </c>
      <c r="N62" s="43">
        <f>'Tabelle3.9 K-T '!N20/'Tabelle3.9 K-T '!N$29*100</f>
        <v>7.440811724915454</v>
      </c>
      <c r="O62" s="43">
        <f>'Tabelle3.9 K-T '!O20/'Tabelle3.9 K-T '!O$29*100</f>
        <v>7.4349442379182191</v>
      </c>
      <c r="P62" s="43">
        <f>'Tabelle3.9 K-T '!P20/'Tabelle3.9 K-T '!P$29*100</f>
        <v>7.40549574792312</v>
      </c>
      <c r="Q62" s="43">
        <f>'Tabelle3.9 K-T '!Q20/'Tabelle3.9 K-T '!Q$29*100</f>
        <v>7.5832259042996908</v>
      </c>
      <c r="R62" s="43">
        <f>'Tabelle3.9 K-T '!R20/'Tabelle3.9 K-T '!R$29*100</f>
        <v>7.6502173357197663</v>
      </c>
      <c r="S62" s="43">
        <f>'Tabelle3.9 K-T '!S20/'Tabelle3.9 K-T '!S$29*100</f>
        <v>7.6509894628630155</v>
      </c>
      <c r="T62" s="43">
        <f>'Tabelle3.9 K-T '!T20/'Tabelle3.9 K-T '!T$29*100</f>
        <v>7.7322431781701351</v>
      </c>
      <c r="U62" s="43">
        <f>'Tabelle3.9 K-T '!U20/'Tabelle3.9 K-T '!U$29*100</f>
        <v>7.6765359174009618</v>
      </c>
      <c r="V62" s="43">
        <f>'Tabelle3.9 K-T '!V20/'Tabelle3.9 K-T '!V$29*100</f>
        <v>7.6214362491682479</v>
      </c>
      <c r="W62" s="43">
        <f>'Tabelle3.9 K-T '!W20/'Tabelle3.9 K-T '!W$29*100</f>
        <v>7.6877618996454302</v>
      </c>
      <c r="X62" s="43">
        <f>'Tabelle3.9 K-T '!X20/'Tabelle3.9 K-T '!X$29*100</f>
        <v>7.5676385605463512</v>
      </c>
      <c r="Y62" s="43">
        <f>'Tabelle3.9 K-T '!Y20/'Tabelle3.9 K-T '!Y$29*100</f>
        <v>7.5090179342579972</v>
      </c>
    </row>
    <row r="63" spans="1:29" x14ac:dyDescent="0.2">
      <c r="A63" s="42" t="s">
        <v>13</v>
      </c>
      <c r="B63" s="43">
        <f>'Tabelle3.9 K-T '!B21/'Tabelle3.9 K-T '!B$29*100</f>
        <v>9.8629474919736211</v>
      </c>
      <c r="C63" s="43">
        <f>'Tabelle3.9 K-T '!C21/'Tabelle3.9 K-T '!C$29*100</f>
        <v>10.083865814696489</v>
      </c>
      <c r="D63" s="43">
        <f>'Tabelle3.9 K-T '!D21/'Tabelle3.9 K-T '!D$29*100</f>
        <v>10.041296060991113</v>
      </c>
      <c r="E63" s="43">
        <f>'Tabelle3.9 K-T '!E21/'Tabelle3.9 K-T '!E$29*100</f>
        <v>9.7223123337442452</v>
      </c>
      <c r="F63" s="43">
        <f>'Tabelle3.9 K-T '!F21/'Tabelle3.9 K-T '!F$29*100</f>
        <v>9.8502731503338481</v>
      </c>
      <c r="G63" s="43">
        <f>'Tabelle3.9 K-T '!G21/'Tabelle3.9 K-T '!G$29*100</f>
        <v>9.6247143885567699</v>
      </c>
      <c r="H63" s="43">
        <f>'Tabelle3.9 K-T '!H21/'Tabelle3.9 K-T '!H$29*100</f>
        <v>9.579425470418208</v>
      </c>
      <c r="I63" s="43">
        <f>'Tabelle3.9 K-T '!I21/'Tabelle3.9 K-T '!I$29*100</f>
        <v>9.5727981162751767</v>
      </c>
      <c r="J63" s="43">
        <f>'Tabelle3.9 K-T '!J21/'Tabelle3.9 K-T '!J$29*100</f>
        <v>9.560297363813973</v>
      </c>
      <c r="K63" s="43">
        <f>'Tabelle3.9 K-T '!K21/'Tabelle3.9 K-T '!K$29*100</f>
        <v>9.6485712289527026</v>
      </c>
      <c r="L63" s="43">
        <f>'Tabelle3.9 K-T '!L21/'Tabelle3.9 K-T '!L$29*100</f>
        <v>9.8566625376039738</v>
      </c>
      <c r="M63" s="43">
        <f>'Tabelle3.9 K-T '!M21/'Tabelle3.9 K-T '!M$29*100</f>
        <v>9.5808383233532926</v>
      </c>
      <c r="N63" s="43">
        <f>'Tabelle3.9 K-T '!N21/'Tabelle3.9 K-T '!N$29*100</f>
        <v>9.4205186020293201</v>
      </c>
      <c r="O63" s="43">
        <f>'Tabelle3.9 K-T '!O21/'Tabelle3.9 K-T '!O$29*100</f>
        <v>9.420793860175074</v>
      </c>
      <c r="P63" s="43">
        <f>'Tabelle3.9 K-T '!P21/'Tabelle3.9 K-T '!P$29*100</f>
        <v>9.4430516639630451</v>
      </c>
      <c r="Q63" s="43">
        <f>'Tabelle3.9 K-T '!Q21/'Tabelle3.9 K-T '!Q$29*100</f>
        <v>9.5220039938323193</v>
      </c>
      <c r="R63" s="43">
        <f>'Tabelle3.9 K-T '!R21/'Tabelle3.9 K-T '!R$29*100</f>
        <v>9.5704423421119973</v>
      </c>
      <c r="S63" s="43">
        <f>'Tabelle3.9 K-T '!S21/'Tabelle3.9 K-T '!S$29*100</f>
        <v>9.4911333847339936</v>
      </c>
      <c r="T63" s="43">
        <f>'Tabelle3.9 K-T '!T21/'Tabelle3.9 K-T '!T$29*100</f>
        <v>9.4301765650080327</v>
      </c>
      <c r="U63" s="43">
        <f>'Tabelle3.9 K-T '!U21/'Tabelle3.9 K-T '!U$29*100</f>
        <v>9.4364031340769863</v>
      </c>
      <c r="V63" s="43">
        <f>'Tabelle3.9 K-T '!V21/'Tabelle3.9 K-T '!V$29*100</f>
        <v>9.3054204842094546</v>
      </c>
      <c r="W63" s="43">
        <f>'Tabelle3.9 K-T '!W21/'Tabelle3.9 K-T '!W$29*100</f>
        <v>9.1866337165574308</v>
      </c>
      <c r="X63" s="43">
        <f>'Tabelle3.9 K-T '!X21/'Tabelle3.9 K-T '!X$29*100</f>
        <v>9.3091673233517103</v>
      </c>
      <c r="Y63" s="43">
        <f>'Tabelle3.9 K-T '!Y21/'Tabelle3.9 K-T '!Y$29*100</f>
        <v>9.3684905756236407</v>
      </c>
    </row>
    <row r="64" spans="1:29" x14ac:dyDescent="0.2">
      <c r="A64" s="42" t="s">
        <v>4</v>
      </c>
      <c r="B64" s="43">
        <f>'Tabelle3.9 K-T '!B22/'Tabelle3.9 K-T '!B$29*100</f>
        <v>3.5695791763040718</v>
      </c>
      <c r="C64" s="43">
        <f>'Tabelle3.9 K-T '!C22/'Tabelle3.9 K-T '!C$29*100</f>
        <v>3.7440095846645374</v>
      </c>
      <c r="D64" s="43">
        <f>'Tabelle3.9 K-T '!D22/'Tabelle3.9 K-T '!D$29*100</f>
        <v>3.7166454891994922</v>
      </c>
      <c r="E64" s="43">
        <f>'Tabelle3.9 K-T '!E22/'Tabelle3.9 K-T '!E$29*100</f>
        <v>3.5781483163563292</v>
      </c>
      <c r="F64" s="43">
        <f>'Tabelle3.9 K-T '!F22/'Tabelle3.9 K-T '!F$29*100</f>
        <v>3.6015377352127858</v>
      </c>
      <c r="G64" s="43">
        <f>'Tabelle3.9 K-T '!G22/'Tabelle3.9 K-T '!G$29*100</f>
        <v>3.6714764155372621</v>
      </c>
      <c r="H64" s="43">
        <f>'Tabelle3.9 K-T '!H22/'Tabelle3.9 K-T '!H$29*100</f>
        <v>3.7368017460036609</v>
      </c>
      <c r="I64" s="43">
        <f>'Tabelle3.9 K-T '!I22/'Tabelle3.9 K-T '!I$29*100</f>
        <v>3.7141896058754265</v>
      </c>
      <c r="J64" s="43">
        <f>'Tabelle3.9 K-T '!J22/'Tabelle3.9 K-T '!J$29*100</f>
        <v>3.8692817090807567</v>
      </c>
      <c r="K64" s="43">
        <f>'Tabelle3.9 K-T '!K22/'Tabelle3.9 K-T '!K$29*100</f>
        <v>3.7448473415775889</v>
      </c>
      <c r="L64" s="43">
        <f>'Tabelle3.9 K-T '!L22/'Tabelle3.9 K-T '!L$29*100</f>
        <v>3.6321005131835076</v>
      </c>
      <c r="M64" s="43">
        <f>'Tabelle3.9 K-T '!M22/'Tabelle3.9 K-T '!M$29*100</f>
        <v>3.5581011889264906</v>
      </c>
      <c r="N64" s="43">
        <f>'Tabelle3.9 K-T '!N22/'Tabelle3.9 K-T '!N$29*100</f>
        <v>3.6753100338218685</v>
      </c>
      <c r="O64" s="43">
        <f>'Tabelle3.9 K-T '!O22/'Tabelle3.9 K-T '!O$29*100</f>
        <v>3.6215373545988681</v>
      </c>
      <c r="P64" s="43">
        <f>'Tabelle3.9 K-T '!P22/'Tabelle3.9 K-T '!P$29*100</f>
        <v>3.6720247751069151</v>
      </c>
      <c r="Q64" s="43">
        <f>'Tabelle3.9 K-T '!Q22/'Tabelle3.9 K-T '!Q$29*100</f>
        <v>3.5514774651803536</v>
      </c>
      <c r="R64" s="43">
        <f>'Tabelle3.9 K-T '!R22/'Tabelle3.9 K-T '!R$29*100</f>
        <v>3.4952697519815925</v>
      </c>
      <c r="S64" s="43">
        <f>'Tabelle3.9 K-T '!S22/'Tabelle3.9 K-T '!S$29*100</f>
        <v>3.5594962734515532</v>
      </c>
      <c r="T64" s="43">
        <f>'Tabelle3.9 K-T '!T22/'Tabelle3.9 K-T '!T$29*100</f>
        <v>3.5613964686998325</v>
      </c>
      <c r="U64" s="43">
        <f>'Tabelle3.9 K-T '!U22/'Tabelle3.9 K-T '!U$29*100</f>
        <v>3.5685518318728833</v>
      </c>
      <c r="V64" s="43">
        <f>'Tabelle3.9 K-T '!V22/'Tabelle3.9 K-T '!V$29*100</f>
        <v>3.5471157291293505</v>
      </c>
      <c r="W64" s="43">
        <f>'Tabelle3.9 K-T '!W22/'Tabelle3.9 K-T '!W$29*100</f>
        <v>3.5161706242613096</v>
      </c>
      <c r="X64" s="43">
        <f>'Tabelle3.9 K-T '!X22/'Tabelle3.9 K-T '!X$29*100</f>
        <v>3.4856842658261042</v>
      </c>
      <c r="Y64" s="43">
        <f>'Tabelle3.9 K-T '!Y22/'Tabelle3.9 K-T '!Y$29*100</f>
        <v>3.492861860488742</v>
      </c>
    </row>
    <row r="65" spans="1:25" x14ac:dyDescent="0.2">
      <c r="A65" s="42" t="s">
        <v>14</v>
      </c>
      <c r="B65" s="43">
        <f>'Tabelle3.9 K-T '!B23/'Tabelle3.9 K-T '!B$29*100</f>
        <v>5.3785341940829197</v>
      </c>
      <c r="C65" s="43">
        <f>'Tabelle3.9 K-T '!C23/'Tabelle3.9 K-T '!C$29*100</f>
        <v>5.5910543130990407</v>
      </c>
      <c r="D65" s="43">
        <f>'Tabelle3.9 K-T '!D23/'Tabelle3.9 K-T '!D$29*100</f>
        <v>5.7528589580686162</v>
      </c>
      <c r="E65" s="43">
        <f>'Tabelle3.9 K-T '!E23/'Tabelle3.9 K-T '!E$29*100</f>
        <v>5.5180691623953839</v>
      </c>
      <c r="F65" s="43">
        <f>'Tabelle3.9 K-T '!F23/'Tabelle3.9 K-T '!F$29*100</f>
        <v>5.4427733189451697</v>
      </c>
      <c r="G65" s="43">
        <f>'Tabelle3.9 K-T '!G23/'Tabelle3.9 K-T '!G$29*100</f>
        <v>5.5432094901248767</v>
      </c>
      <c r="H65" s="43">
        <f>'Tabelle3.9 K-T '!H23/'Tabelle3.9 K-T '!H$29*100</f>
        <v>5.5860319707426473</v>
      </c>
      <c r="I65" s="43">
        <f>'Tabelle3.9 K-T '!I23/'Tabelle3.9 K-T '!I$29*100</f>
        <v>5.5362448842294061</v>
      </c>
      <c r="J65" s="43">
        <f>'Tabelle3.9 K-T '!J23/'Tabelle3.9 K-T '!J$29*100</f>
        <v>5.5134092812016293</v>
      </c>
      <c r="K65" s="43">
        <f>'Tabelle3.9 K-T '!K23/'Tabelle3.9 K-T '!K$29*100</f>
        <v>5.7593330072894089</v>
      </c>
      <c r="L65" s="43">
        <f>'Tabelle3.9 K-T '!L23/'Tabelle3.9 K-T '!L$29*100</f>
        <v>5.8485223854185087</v>
      </c>
      <c r="M65" s="43">
        <f>'Tabelle3.9 K-T '!M23/'Tabelle3.9 K-T '!M$29*100</f>
        <v>5.7623882669443809</v>
      </c>
      <c r="N65" s="43">
        <f>'Tabelle3.9 K-T '!N23/'Tabelle3.9 K-T '!N$29*100</f>
        <v>5.731679819616688</v>
      </c>
      <c r="O65" s="43">
        <f>'Tabelle3.9 K-T '!O23/'Tabelle3.9 K-T '!O$29*100</f>
        <v>5.7057201103249824</v>
      </c>
      <c r="P65" s="43">
        <f>'Tabelle3.9 K-T '!P23/'Tabelle3.9 K-T '!P$29*100</f>
        <v>5.6555080371626634</v>
      </c>
      <c r="Q65" s="43">
        <f>'Tabelle3.9 K-T '!Q23/'Tabelle3.9 K-T '!Q$29*100</f>
        <v>5.8517226561512636</v>
      </c>
      <c r="R65" s="43">
        <f>'Tabelle3.9 K-T '!R23/'Tabelle3.9 K-T '!R$29*100</f>
        <v>5.8015852723088779</v>
      </c>
      <c r="S65" s="43">
        <f>'Tabelle3.9 K-T '!S23/'Tabelle3.9 K-T '!S$29*100</f>
        <v>5.8134155744024669</v>
      </c>
      <c r="T65" s="43">
        <f>'Tabelle3.9 K-T '!T23/'Tabelle3.9 K-T '!T$29*100</f>
        <v>5.6581059390048214</v>
      </c>
      <c r="U65" s="43">
        <f>'Tabelle3.9 K-T '!U23/'Tabelle3.9 K-T '!U$29*100</f>
        <v>5.6579364885645198</v>
      </c>
      <c r="V65" s="43">
        <f>'Tabelle3.9 K-T '!V23/'Tabelle3.9 K-T '!V$29*100</f>
        <v>5.6687311255566346</v>
      </c>
      <c r="W65" s="43">
        <f>'Tabelle3.9 K-T '!W23/'Tabelle3.9 K-T '!W$29*100</f>
        <v>5.5657032341248573</v>
      </c>
      <c r="X65" s="43">
        <f>'Tabelle3.9 K-T '!X23/'Tabelle3.9 K-T '!X$29*100</f>
        <v>5.6553716837404826</v>
      </c>
      <c r="Y65" s="43">
        <f>'Tabelle3.9 K-T '!Y23/'Tabelle3.9 K-T '!Y$29*100</f>
        <v>5.7359142407153358</v>
      </c>
    </row>
    <row r="66" spans="1:25" x14ac:dyDescent="0.2">
      <c r="A66" s="42" t="s">
        <v>15</v>
      </c>
      <c r="B66" s="43">
        <f>'Tabelle3.9 K-T '!B24/'Tabelle3.9 K-T '!B$29*100</f>
        <v>7.0148790002416526</v>
      </c>
      <c r="C66" s="43">
        <f>'Tabelle3.9 K-T '!C24/'Tabelle3.9 K-T '!C$29*100</f>
        <v>7.0387380191693358</v>
      </c>
      <c r="D66" s="43">
        <f>'Tabelle3.9 K-T '!D24/'Tabelle3.9 K-T '!D$29*100</f>
        <v>7.3062261753494324</v>
      </c>
      <c r="E66" s="43">
        <f>'Tabelle3.9 K-T '!E24/'Tabelle3.9 K-T '!E$29*100</f>
        <v>7.4547459936417271</v>
      </c>
      <c r="F66" s="43">
        <f>'Tabelle3.9 K-T '!F24/'Tabelle3.9 K-T '!F$29*100</f>
        <v>7.719026101031905</v>
      </c>
      <c r="G66" s="43">
        <f>'Tabelle3.9 K-T '!G24/'Tabelle3.9 K-T '!G$29*100</f>
        <v>7.5338821246361487</v>
      </c>
      <c r="H66" s="43">
        <f>'Tabelle3.9 K-T '!H24/'Tabelle3.9 K-T '!H$29*100</f>
        <v>7.3438329499203538</v>
      </c>
      <c r="I66" s="43">
        <f>'Tabelle3.9 K-T '!I24/'Tabelle3.9 K-T '!I$29*100</f>
        <v>7.5433088523854899</v>
      </c>
      <c r="J66" s="43">
        <f>'Tabelle3.9 K-T '!J24/'Tabelle3.9 K-T '!J$29*100</f>
        <v>7.6827442721944594</v>
      </c>
      <c r="K66" s="43">
        <f>'Tabelle3.9 K-T '!K24/'Tabelle3.9 K-T '!K$29*100</f>
        <v>7.531614616083278</v>
      </c>
      <c r="L66" s="43">
        <f>'Tabelle3.9 K-T '!L24/'Tabelle3.9 K-T '!L$29*100</f>
        <v>7.5539727481861618</v>
      </c>
      <c r="M66" s="43">
        <f>'Tabelle3.9 K-T '!M24/'Tabelle3.9 K-T '!M$29*100</f>
        <v>7.6499175561919612</v>
      </c>
      <c r="N66" s="43">
        <f>'Tabelle3.9 K-T '!N24/'Tabelle3.9 K-T '!N$29*100</f>
        <v>7.4340473506200668</v>
      </c>
      <c r="O66" s="43">
        <f>'Tabelle3.9 K-T '!O24/'Tabelle3.9 K-T '!O$29*100</f>
        <v>7.2526681856337722</v>
      </c>
      <c r="P66" s="43">
        <f>'Tabelle3.9 K-T '!P24/'Tabelle3.9 K-T '!P$29*100</f>
        <v>7.3047239836798905</v>
      </c>
      <c r="Q66" s="43">
        <f>'Tabelle3.9 K-T '!Q24/'Tabelle3.9 K-T '!Q$29*100</f>
        <v>7.3835342888197975</v>
      </c>
      <c r="R66" s="43">
        <f>'Tabelle3.9 K-T '!R24/'Tabelle3.9 K-T '!R$29*100</f>
        <v>7.3510611096906171</v>
      </c>
      <c r="S66" s="43">
        <f>'Tabelle3.9 K-T '!S24/'Tabelle3.9 K-T '!S$29*100</f>
        <v>7.3245952197378585</v>
      </c>
      <c r="T66" s="43">
        <f>'Tabelle3.9 K-T '!T24/'Tabelle3.9 K-T '!T$29*100</f>
        <v>7.3861356340288884</v>
      </c>
      <c r="U66" s="43">
        <f>'Tabelle3.9 K-T '!U24/'Tabelle3.9 K-T '!U$29*100</f>
        <v>7.4861480631697148</v>
      </c>
      <c r="V66" s="43">
        <f>'Tabelle3.9 K-T '!V24/'Tabelle3.9 K-T '!V$29*100</f>
        <v>7.5676920714541644</v>
      </c>
      <c r="W66" s="43">
        <f>'Tabelle3.9 K-T '!W24/'Tabelle3.9 K-T '!W$29*100</f>
        <v>7.5453959385408735</v>
      </c>
      <c r="X66" s="43">
        <f>'Tabelle3.9 K-T '!X24/'Tabelle3.9 K-T '!X$29*100</f>
        <v>7.4704491725768252</v>
      </c>
      <c r="Y66" s="43">
        <f>'Tabelle3.9 K-T '!Y24/'Tabelle3.9 K-T '!Y$29*100</f>
        <v>7.4353503022913161</v>
      </c>
    </row>
    <row r="67" spans="1:25" x14ac:dyDescent="0.2">
      <c r="A67" s="42" t="s">
        <v>16</v>
      </c>
      <c r="B67" s="43">
        <f>'Tabelle3.9 K-T '!B25/'Tabelle3.9 K-T '!B$29*100</f>
        <v>8.7237200952808394</v>
      </c>
      <c r="C67" s="43">
        <f>'Tabelle3.9 K-T '!C25/'Tabelle3.9 K-T '!C$29*100</f>
        <v>8.7693024494142637</v>
      </c>
      <c r="D67" s="43">
        <f>'Tabelle3.9 K-T '!D25/'Tabelle3.9 K-T '!D$29*100</f>
        <v>8.7960609911054615</v>
      </c>
      <c r="E67" s="43">
        <f>'Tabelle3.9 K-T '!E25/'Tabelle3.9 K-T '!E$29*100</f>
        <v>8.6680075261143124</v>
      </c>
      <c r="F67" s="43">
        <f>'Tabelle3.9 K-T '!F25/'Tabelle3.9 K-T '!F$29*100</f>
        <v>8.5620826869899656</v>
      </c>
      <c r="G67" s="43">
        <f>'Tabelle3.9 K-T '!G25/'Tabelle3.9 K-T '!G$29*100</f>
        <v>8.6137281292059047</v>
      </c>
      <c r="H67" s="43">
        <f>'Tabelle3.9 K-T '!H25/'Tabelle3.9 K-T '!H$29*100</f>
        <v>8.4999705066949947</v>
      </c>
      <c r="I67" s="43">
        <f>'Tabelle3.9 K-T '!I25/'Tabelle3.9 K-T '!I$29*100</f>
        <v>8.6197230475976987</v>
      </c>
      <c r="J67" s="43">
        <f>'Tabelle3.9 K-T '!J25/'Tabelle3.9 K-T '!J$29*100</f>
        <v>8.4971963565321005</v>
      </c>
      <c r="K67" s="43">
        <f>'Tabelle3.9 K-T '!K25/'Tabelle3.9 K-T '!K$29*100</f>
        <v>8.1254803325647966</v>
      </c>
      <c r="L67" s="43">
        <f>'Tabelle3.9 K-T '!L25/'Tabelle3.9 K-T '!L$29*100</f>
        <v>8.2927800389311699</v>
      </c>
      <c r="M67" s="43">
        <f>'Tabelle3.9 K-T '!M25/'Tabelle3.9 K-T '!M$29*100</f>
        <v>8.3940814024125547</v>
      </c>
      <c r="N67" s="43">
        <f>'Tabelle3.9 K-T '!N25/'Tabelle3.9 K-T '!N$29*100</f>
        <v>8.2480270574971666</v>
      </c>
      <c r="O67" s="43">
        <f>'Tabelle3.9 K-T '!O25/'Tabelle3.9 K-T '!O$29*100</f>
        <v>8.1544549706199749</v>
      </c>
      <c r="P67" s="43">
        <f>'Tabelle3.9 K-T '!P25/'Tabelle3.9 K-T '!P$29*100</f>
        <v>8.0691146831834057</v>
      </c>
      <c r="Q67" s="43">
        <f>'Tabelle3.9 K-T '!Q25/'Tabelle3.9 K-T '!Q$29*100</f>
        <v>8.043274942493877</v>
      </c>
      <c r="R67" s="43">
        <f>'Tabelle3.9 K-T '!R25/'Tabelle3.9 K-T '!R$29*100</f>
        <v>8.1692661723344422</v>
      </c>
      <c r="S67" s="43">
        <f>'Tabelle3.9 K-T '!S25/'Tabelle3.9 K-T '!S$29*100</f>
        <v>8.0159342071446904</v>
      </c>
      <c r="T67" s="43">
        <f>'Tabelle3.9 K-T '!T25/'Tabelle3.9 K-T '!T$29*100</f>
        <v>7.8325642054574711</v>
      </c>
      <c r="U67" s="43">
        <f>'Tabelle3.9 K-T '!U25/'Tabelle3.9 K-T '!U$29*100</f>
        <v>7.8132246332592787</v>
      </c>
      <c r="V67" s="43">
        <f>'Tabelle3.9 K-T '!V25/'Tabelle3.9 K-T '!V$29*100</f>
        <v>7.9797307672621223</v>
      </c>
      <c r="W67" s="43">
        <f>'Tabelle3.9 K-T '!W25/'Tabelle3.9 K-T '!W$29*100</f>
        <v>8.0718813796067508</v>
      </c>
      <c r="X67" s="43">
        <f>'Tabelle3.9 K-T '!X25/'Tabelle3.9 K-T '!X$29*100</f>
        <v>8.1113737851326508</v>
      </c>
      <c r="Y67" s="43">
        <f>'Tabelle3.9 K-T '!Y25/'Tabelle3.9 K-T '!Y$29*100</f>
        <v>8.1644058324442383</v>
      </c>
    </row>
    <row r="68" spans="1:25" x14ac:dyDescent="0.2">
      <c r="A68" s="42" t="s">
        <v>5</v>
      </c>
      <c r="B68" s="43">
        <f>'Tabelle3.9 K-T '!B26/'Tabelle3.9 K-T '!B$29*100</f>
        <v>5.4130562364069501</v>
      </c>
      <c r="C68" s="43">
        <f>'Tabelle3.9 K-T '!C26/'Tabelle3.9 K-T '!C$29*100</f>
        <v>5.4412939297124545</v>
      </c>
      <c r="D68" s="43">
        <f>'Tabelle3.9 K-T '!D26/'Tabelle3.9 K-T '!D$29*100</f>
        <v>5.3557814485387567</v>
      </c>
      <c r="E68" s="43">
        <f>'Tabelle3.9 K-T '!E26/'Tabelle3.9 K-T '!E$29*100</f>
        <v>5.3169402452475181</v>
      </c>
      <c r="F68" s="43">
        <f>'Tabelle3.9 K-T '!F26/'Tabelle3.9 K-T '!F$29*100</f>
        <v>5.2438119646590664</v>
      </c>
      <c r="G68" s="43">
        <f>'Tabelle3.9 K-T '!G26/'Tabelle3.9 K-T '!G$29*100</f>
        <v>5.2834204513443366</v>
      </c>
      <c r="H68" s="43">
        <f>'Tabelle3.9 K-T '!H26/'Tabelle3.9 K-T '!H$29*100</f>
        <v>5.1937710139798243</v>
      </c>
      <c r="I68" s="43">
        <f>'Tabelle3.9 K-T '!I26/'Tabelle3.9 K-T '!I$29*100</f>
        <v>5.107361103324549</v>
      </c>
      <c r="J68" s="43">
        <f>'Tabelle3.9 K-T '!J26/'Tabelle3.9 K-T '!J$29*100</f>
        <v>5.0186486692208199</v>
      </c>
      <c r="K68" s="43">
        <f>'Tabelle3.9 K-T '!K26/'Tabelle3.9 K-T '!K$29*100</f>
        <v>4.9791564777940849</v>
      </c>
      <c r="L68" s="43">
        <f>'Tabelle3.9 K-T '!L26/'Tabelle3.9 K-T '!L$29*100</f>
        <v>4.8929393027782622</v>
      </c>
      <c r="M68" s="43">
        <f>'Tabelle3.9 K-T '!M26/'Tabelle3.9 K-T '!M$29*100</f>
        <v>4.9596459255402223</v>
      </c>
      <c r="N68" s="43">
        <f>'Tabelle3.9 K-T '!N26/'Tabelle3.9 K-T '!N$29*100</f>
        <v>4.8635851183765491</v>
      </c>
      <c r="O68" s="43">
        <f>'Tabelle3.9 K-T '!O26/'Tabelle3.9 K-T '!O$29*100</f>
        <v>4.8495023384098781</v>
      </c>
      <c r="P68" s="43">
        <f>'Tabelle3.9 K-T '!P26/'Tabelle3.9 K-T '!P$29*100</f>
        <v>4.8370446836749812</v>
      </c>
      <c r="Q68" s="43">
        <f>'Tabelle3.9 K-T '!Q26/'Tabelle3.9 K-T '!Q$29*100</f>
        <v>4.827987159070803</v>
      </c>
      <c r="R68" s="43">
        <f>'Tabelle3.9 K-T '!R26/'Tabelle3.9 K-T '!R$29*100</f>
        <v>4.7890565072871416</v>
      </c>
      <c r="S68" s="43">
        <f>'Tabelle3.9 K-T '!S26/'Tabelle3.9 K-T '!S$29*100</f>
        <v>4.8625032125417604</v>
      </c>
      <c r="T68" s="43">
        <f>'Tabelle3.9 K-T '!T26/'Tabelle3.9 K-T '!T$29*100</f>
        <v>4.9357945425361214</v>
      </c>
      <c r="U68" s="43">
        <f>'Tabelle3.9 K-T '!U26/'Tabelle3.9 K-T '!U$29*100</f>
        <v>4.9329981205301507</v>
      </c>
      <c r="V68" s="43">
        <f>'Tabelle3.9 K-T '!V26/'Tabelle3.9 K-T '!V$29*100</f>
        <v>4.9316681169063816</v>
      </c>
      <c r="W68" s="43">
        <f>'Tabelle3.9 K-T '!W26/'Tabelle3.9 K-T '!W$29*100</f>
        <v>5.0042978403352372</v>
      </c>
      <c r="X68" s="43">
        <f>'Tabelle3.9 K-T '!X26/'Tabelle3.9 K-T '!X$29*100</f>
        <v>5.1457840819542922</v>
      </c>
      <c r="Y68" s="43">
        <f>'Tabelle3.9 K-T '!Y26/'Tabelle3.9 K-T '!Y$29*100</f>
        <v>5.18975765889346</v>
      </c>
    </row>
    <row r="69" spans="1:25" x14ac:dyDescent="0.2">
      <c r="A69" s="42" t="s">
        <v>2</v>
      </c>
      <c r="B69" s="43">
        <f>'Tabelle3.9 K-T '!B27/'Tabelle3.9 K-T '!B$29*100</f>
        <v>5.9585045051265189</v>
      </c>
      <c r="C69" s="43">
        <f>'Tabelle3.9 K-T '!C27/'Tabelle3.9 K-T '!C$29*100</f>
        <v>6.0603035143770025</v>
      </c>
      <c r="D69" s="43">
        <f>'Tabelle3.9 K-T '!D27/'Tabelle3.9 K-T '!D$29*100</f>
        <v>6.1435832274460029</v>
      </c>
      <c r="E69" s="43">
        <f>'Tabelle3.9 K-T '!E27/'Tabelle3.9 K-T '!E$29*100</f>
        <v>5.7938104197755091</v>
      </c>
      <c r="F69" s="43">
        <f>'Tabelle3.9 K-T '!F27/'Tabelle3.9 K-T '!F$29*100</f>
        <v>5.9013961017063457</v>
      </c>
      <c r="G69" s="43">
        <f>'Tabelle3.9 K-T '!G27/'Tabelle3.9 K-T '!G$29*100</f>
        <v>5.8562083320291665</v>
      </c>
      <c r="H69" s="43">
        <f>'Tabelle3.9 K-T '!H27/'Tabelle3.9 K-T '!H$29*100</f>
        <v>5.8455730549165326</v>
      </c>
      <c r="I69" s="43">
        <f>'Tabelle3.9 K-T '!I27/'Tabelle3.9 K-T '!I$29*100</f>
        <v>5.8277737287660507</v>
      </c>
      <c r="J69" s="43">
        <f>'Tabelle3.9 K-T '!J27/'Tabelle3.9 K-T '!J$29*100</f>
        <v>5.7087762920863678</v>
      </c>
      <c r="K69" s="43">
        <f>'Tabelle3.9 K-T '!K27/'Tabelle3.9 K-T '!K$29*100</f>
        <v>5.5660355387875846</v>
      </c>
      <c r="L69" s="43">
        <f>'Tabelle3.9 K-T '!L27/'Tabelle3.9 K-T '!L$29*100</f>
        <v>5.5897186338701079</v>
      </c>
      <c r="M69" s="43">
        <f>'Tabelle3.9 K-T '!M27/'Tabelle3.9 K-T '!M$29*100</f>
        <v>5.6712661633255363</v>
      </c>
      <c r="N69" s="43">
        <f>'Tabelle3.9 K-T '!N27/'Tabelle3.9 K-T '!N$29*100</f>
        <v>5.6166854565952633</v>
      </c>
      <c r="O69" s="43">
        <f>'Tabelle3.9 K-T '!O27/'Tabelle3.9 K-T '!O$29*100</f>
        <v>5.521045688931526</v>
      </c>
      <c r="P69" s="43">
        <f>'Tabelle3.9 K-T '!P27/'Tabelle3.9 K-T '!P$29*100</f>
        <v>5.5694833603696541</v>
      </c>
      <c r="Q69" s="43">
        <f>'Tabelle3.9 K-T '!Q27/'Tabelle3.9 K-T '!Q$29*100</f>
        <v>5.7076413639695556</v>
      </c>
      <c r="R69" s="43">
        <f>'Tabelle3.9 K-T '!R27/'Tabelle3.9 K-T '!R$29*100</f>
        <v>5.8143697264126848</v>
      </c>
      <c r="S69" s="43">
        <f>'Tabelle3.9 K-T '!S27/'Tabelle3.9 K-T '!S$29*100</f>
        <v>5.8391159085068143</v>
      </c>
      <c r="T69" s="43">
        <f>'Tabelle3.9 K-T '!T27/'Tabelle3.9 K-T '!T$29*100</f>
        <v>5.7709670947030416</v>
      </c>
      <c r="U69" s="43">
        <f>'Tabelle3.9 K-T '!U27/'Tabelle3.9 K-T '!U$29*100</f>
        <v>5.6676999682686899</v>
      </c>
      <c r="V69" s="43">
        <f>'Tabelle3.9 K-T '!V27/'Tabelle3.9 K-T '!V$29*100</f>
        <v>5.6226646875160009</v>
      </c>
      <c r="W69" s="43">
        <f>'Tabelle3.9 K-T '!W27/'Tabelle3.9 K-T '!W$29*100</f>
        <v>5.7779091006769168</v>
      </c>
      <c r="X69" s="43">
        <f>'Tabelle3.9 K-T '!X27/'Tabelle3.9 K-T '!X$29*100</f>
        <v>5.6973995271867608</v>
      </c>
      <c r="Y69" s="43">
        <f>'Tabelle3.9 K-T '!Y27/'Tabelle3.9 K-T '!Y$29*100</f>
        <v>5.6597063455774057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'Tabelle3.9 K-T '!B29/'Tabelle3.9 K-T '!B$29*100</f>
        <v>100</v>
      </c>
      <c r="C71" s="56">
        <f>'Tabelle3.9 K-T '!C29/'Tabelle3.9 K-T '!C$29*100</f>
        <v>100</v>
      </c>
      <c r="D71" s="56">
        <f>'Tabelle3.9 K-T '!D29/'Tabelle3.9 K-T '!D$29*100</f>
        <v>100</v>
      </c>
      <c r="E71" s="56">
        <f>'Tabelle3.9 K-T '!E29/'Tabelle3.9 K-T '!E$29*100</f>
        <v>100</v>
      </c>
      <c r="F71" s="56">
        <f>'Tabelle3.9 K-T '!F29/'Tabelle3.9 K-T '!F$29*100</f>
        <v>100</v>
      </c>
      <c r="G71" s="56">
        <f>'Tabelle3.9 K-T '!G29/'Tabelle3.9 K-T '!G$29*100</f>
        <v>100</v>
      </c>
      <c r="H71" s="56">
        <f>'Tabelle3.9 K-T '!H29/'Tabelle3.9 K-T '!H$29*100</f>
        <v>100</v>
      </c>
      <c r="I71" s="56">
        <f>'Tabelle3.9 K-T '!I29/'Tabelle3.9 K-T '!I$29*100</f>
        <v>100</v>
      </c>
      <c r="J71" s="56">
        <f>'Tabelle3.9 K-T '!J29/'Tabelle3.9 K-T '!J$29*100</f>
        <v>100</v>
      </c>
      <c r="K71" s="56">
        <f>'Tabelle3.9 K-T '!K29/'Tabelle3.9 K-T '!K$29*100</f>
        <v>100</v>
      </c>
      <c r="L71" s="56">
        <f>'Tabelle3.9 K-T '!L29/'Tabelle3.9 K-T '!L$29*100</f>
        <v>100</v>
      </c>
      <c r="M71" s="56">
        <f>'Tabelle3.9 K-T '!M29/'Tabelle3.9 K-T '!M$29*100</f>
        <v>100</v>
      </c>
      <c r="N71" s="56">
        <f>'Tabelle3.9 K-T '!N29/'Tabelle3.9 K-T '!N$29*100</f>
        <v>100</v>
      </c>
      <c r="O71" s="56">
        <f>'Tabelle3.9 K-T '!O29/'Tabelle3.9 K-T '!O$29*100</f>
        <v>100</v>
      </c>
      <c r="P71" s="56">
        <f>'Tabelle3.9 K-T '!P29/'Tabelle3.9 K-T '!P$29*100</f>
        <v>100</v>
      </c>
      <c r="Q71" s="56">
        <f>'Tabelle3.9 K-T '!Q29/'Tabelle3.9 K-T '!Q$29*100</f>
        <v>100</v>
      </c>
      <c r="R71" s="56">
        <f>'Tabelle3.9 K-T '!R29/'Tabelle3.9 K-T '!R$29*100</f>
        <v>100</v>
      </c>
      <c r="S71" s="56">
        <f>'Tabelle3.9 K-T '!S29/'Tabelle3.9 K-T '!S$29*100</f>
        <v>100</v>
      </c>
      <c r="T71" s="56">
        <f>'Tabelle3.9 K-T '!T29/'Tabelle3.9 K-T '!T$29*100</f>
        <v>100</v>
      </c>
      <c r="U71" s="56">
        <f>'Tabelle3.9 K-T '!U29/'Tabelle3.9 K-T '!U$29*100</f>
        <v>100</v>
      </c>
      <c r="V71" s="56">
        <f>'Tabelle3.9 K-T '!V29/'Tabelle3.9 K-T '!V$29*100</f>
        <v>100</v>
      </c>
      <c r="W71" s="56">
        <f>'Tabelle3.9 K-T '!W29/'Tabelle3.9 K-T '!W$29*100</f>
        <v>100</v>
      </c>
      <c r="X71" s="56">
        <f>'Tabelle3.9 K-T '!X29/'Tabelle3.9 K-T '!X$29*100</f>
        <v>100</v>
      </c>
      <c r="Y71" s="56">
        <f>'Tabelle3.9 K-T '!Y29/'Tabelle3.9 K-T '!Y$29*100</f>
        <v>100</v>
      </c>
    </row>
    <row r="72" spans="1:25" x14ac:dyDescent="0.2">
      <c r="A72" s="42" t="s">
        <v>17</v>
      </c>
      <c r="B72" s="43">
        <f>'Tabelle3.9 K-T '!B30/'Tabelle3.9 K-T '!B$29*100</f>
        <v>29.644077743639329</v>
      </c>
      <c r="C72" s="43">
        <f>'Tabelle3.9 K-T '!C30/'Tabelle3.9 K-T '!C$29*100</f>
        <v>28.913738019169326</v>
      </c>
      <c r="D72" s="43">
        <f>'Tabelle3.9 K-T '!D30/'Tabelle3.9 K-T '!D$29*100</f>
        <v>28.713468869123233</v>
      </c>
      <c r="E72" s="43">
        <f>'Tabelle3.9 K-T '!E30/'Tabelle3.9 K-T '!E$29*100</f>
        <v>29.277233504184775</v>
      </c>
      <c r="F72" s="43">
        <f>'Tabelle3.9 K-T '!F30/'Tabelle3.9 K-T '!F$29*100</f>
        <v>29.051729952114353</v>
      </c>
      <c r="G72" s="43">
        <f>'Tabelle3.9 K-T '!G30/'Tabelle3.9 K-T '!G$29*100</f>
        <v>29.218441891765007</v>
      </c>
      <c r="H72" s="43">
        <f>'Tabelle3.9 K-T '!H30/'Tabelle3.9 K-T '!H$29*100</f>
        <v>29.230814605084671</v>
      </c>
      <c r="I72" s="43">
        <f>'Tabelle3.9 K-T '!I30/'Tabelle3.9 K-T '!I$29*100</f>
        <v>29.321074171665607</v>
      </c>
      <c r="J72" s="43">
        <f>'Tabelle3.9 K-T '!J30/'Tabelle3.9 K-T '!J$29*100</f>
        <v>28.92192931266332</v>
      </c>
      <c r="K72" s="43">
        <f>'Tabelle3.9 K-T '!K30/'Tabelle3.9 K-T '!K$29*100</f>
        <v>29.48834392976082</v>
      </c>
      <c r="L72" s="43">
        <f>'Tabelle3.9 K-T '!L30/'Tabelle3.9 K-T '!L$29*100</f>
        <v>29.3974517784463</v>
      </c>
      <c r="M72" s="43">
        <f>'Tabelle3.9 K-T '!M30/'Tabelle3.9 K-T '!M$29*100</f>
        <v>29.514883276924408</v>
      </c>
      <c r="N72" s="43">
        <f>'Tabelle3.9 K-T '!N30/'Tabelle3.9 K-T '!N$29*100</f>
        <v>30.633596392333722</v>
      </c>
      <c r="O72" s="43">
        <f>'Tabelle3.9 K-T '!O30/'Tabelle3.9 K-T '!O$29*100</f>
        <v>31.341887516488793</v>
      </c>
      <c r="P72" s="43">
        <f>'Tabelle3.9 K-T '!P30/'Tabelle3.9 K-T '!P$29*100</f>
        <v>31.369512854544546</v>
      </c>
      <c r="Q72" s="43">
        <f>'Tabelle3.9 K-T '!Q30/'Tabelle3.9 K-T '!Q$29*100</f>
        <v>30.707009428477566</v>
      </c>
      <c r="R72" s="43">
        <f>'Tabelle3.9 K-T '!R30/'Tabelle3.9 K-T '!R$29*100</f>
        <v>30.644336486831993</v>
      </c>
      <c r="S72" s="43">
        <f>'Tabelle3.9 K-T '!S30/'Tabelle3.9 K-T '!S$29*100</f>
        <v>30.642508352608562</v>
      </c>
      <c r="T72" s="43">
        <f>'Tabelle3.9 K-T '!T30/'Tabelle3.9 K-T '!T$29*100</f>
        <v>30.971609149277697</v>
      </c>
      <c r="U72" s="43">
        <f>'Tabelle3.9 K-T '!U30/'Tabelle3.9 K-T '!U$29*100</f>
        <v>31.48722204593718</v>
      </c>
      <c r="V72" s="43">
        <f>'Tabelle3.9 K-T '!V30/'Tabelle3.9 K-T '!V$29*100</f>
        <v>31.762809029021838</v>
      </c>
      <c r="W72" s="43">
        <f>'Tabelle3.9 K-T '!W30/'Tabelle3.9 K-T '!W$29*100</f>
        <v>31.688514021704083</v>
      </c>
      <c r="X72" s="43">
        <f>'Tabelle3.9 K-T '!X30/'Tabelle3.9 K-T '!X$29*100</f>
        <v>31.321250328342547</v>
      </c>
      <c r="Y72" s="43">
        <f>'Tabelle3.9 K-T '!Y30/'Tabelle3.9 K-T '!Y$29*100</f>
        <v>31.171569374587211</v>
      </c>
    </row>
    <row r="73" spans="1:25" x14ac:dyDescent="0.2">
      <c r="A73" s="42" t="s">
        <v>18</v>
      </c>
      <c r="B73" s="43">
        <f>'Tabelle3.9 K-T '!B31/'Tabelle3.9 K-T '!B$29*100</f>
        <v>70.355922256360685</v>
      </c>
      <c r="C73" s="43">
        <f>'Tabelle3.9 K-T '!C31/'Tabelle3.9 K-T '!C$29*100</f>
        <v>71.086261980830685</v>
      </c>
      <c r="D73" s="43">
        <f>'Tabelle3.9 K-T '!D31/'Tabelle3.9 K-T '!D$29*100</f>
        <v>71.286531130876767</v>
      </c>
      <c r="E73" s="43">
        <f>'Tabelle3.9 K-T '!E31/'Tabelle3.9 K-T '!E$29*100</f>
        <v>70.722766495815222</v>
      </c>
      <c r="F73" s="43">
        <f>'Tabelle3.9 K-T '!F31/'Tabelle3.9 K-T '!F$29*100</f>
        <v>70.948270047885657</v>
      </c>
      <c r="G73" s="43">
        <f>'Tabelle3.9 K-T '!G31/'Tabelle3.9 K-T '!G$29*100</f>
        <v>70.781558108234989</v>
      </c>
      <c r="H73" s="43">
        <f>'Tabelle3.9 K-T '!H31/'Tabelle3.9 K-T '!H$29*100</f>
        <v>70.769185394915311</v>
      </c>
      <c r="I73" s="43">
        <f>'Tabelle3.9 K-T '!I31/'Tabelle3.9 K-T '!I$29*100</f>
        <v>70.6789258283344</v>
      </c>
      <c r="J73" s="43">
        <f>'Tabelle3.9 K-T '!J31/'Tabelle3.9 K-T '!J$29*100</f>
        <v>71.078070687336691</v>
      </c>
      <c r="K73" s="43">
        <f>'Tabelle3.9 K-T '!K31/'Tabelle3.9 K-T '!K$29*100</f>
        <v>70.511656070239184</v>
      </c>
      <c r="L73" s="43">
        <f>'Tabelle3.9 K-T '!L31/'Tabelle3.9 K-T '!L$29*100</f>
        <v>70.602548221553718</v>
      </c>
      <c r="M73" s="43">
        <f>'Tabelle3.9 K-T '!M31/'Tabelle3.9 K-T '!M$29*100</f>
        <v>70.485116723075606</v>
      </c>
      <c r="N73" s="43">
        <f>'Tabelle3.9 K-T '!N31/'Tabelle3.9 K-T '!N$29*100</f>
        <v>69.366403607666285</v>
      </c>
      <c r="O73" s="43">
        <f>'Tabelle3.9 K-T '!O31/'Tabelle3.9 K-T '!O$29*100</f>
        <v>68.658112483511204</v>
      </c>
      <c r="P73" s="43">
        <f>'Tabelle3.9 K-T '!P31/'Tabelle3.9 K-T '!P$29*100</f>
        <v>68.630487145455447</v>
      </c>
      <c r="Q73" s="43">
        <f>'Tabelle3.9 K-T '!Q31/'Tabelle3.9 K-T '!Q$29*100</f>
        <v>69.292990571522466</v>
      </c>
      <c r="R73" s="43">
        <f>'Tabelle3.9 K-T '!R31/'Tabelle3.9 K-T '!R$29*100</f>
        <v>69.355663513167997</v>
      </c>
      <c r="S73" s="43">
        <f>'Tabelle3.9 K-T '!S31/'Tabelle3.9 K-T '!S$29*100</f>
        <v>69.357491647391413</v>
      </c>
      <c r="T73" s="43">
        <f>'Tabelle3.9 K-T '!T31/'Tabelle3.9 K-T '!T$29*100</f>
        <v>69.028390850722303</v>
      </c>
      <c r="U73" s="43">
        <f>'Tabelle3.9 K-T '!U31/'Tabelle3.9 K-T '!U$29*100</f>
        <v>68.512777954062813</v>
      </c>
      <c r="V73" s="43">
        <f>'Tabelle3.9 K-T '!V31/'Tabelle3.9 K-T '!V$29*100</f>
        <v>68.237190970978162</v>
      </c>
      <c r="W73" s="43">
        <f>'Tabelle3.9 K-T '!W31/'Tabelle3.9 K-T '!W$29*100</f>
        <v>68.31148597829592</v>
      </c>
      <c r="X73" s="43">
        <f>'Tabelle3.9 K-T '!X31/'Tabelle3.9 K-T '!X$29*100</f>
        <v>68.678749671657457</v>
      </c>
      <c r="Y73" s="43">
        <f>'Tabelle3.9 K-T '!Y31/'Tabelle3.9 K-T '!Y$29*100</f>
        <v>68.828430625412793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'Tabelle3.9 K-T '!B14/'Tabelle3.1 insg '!B16*100</f>
        <v>39.734700030147764</v>
      </c>
      <c r="C77" s="43">
        <f>'Tabelle3.9 K-T '!C14/'Tabelle3.1 insg '!C16*100</f>
        <v>39.572827054286527</v>
      </c>
      <c r="D77" s="43">
        <f>'Tabelle3.9 K-T '!D14/'Tabelle3.1 insg '!D16*100</f>
        <v>41.276346604215412</v>
      </c>
      <c r="E77" s="43">
        <f>'Tabelle3.9 K-T '!E14/'Tabelle3.1 insg '!E16*100</f>
        <v>40.941385435168712</v>
      </c>
      <c r="F77" s="43">
        <f>'Tabelle3.9 K-T '!F14/'Tabelle3.1 insg '!F16*100</f>
        <v>38.768866528558732</v>
      </c>
      <c r="G77" s="43">
        <f>'Tabelle3.9 K-T '!G14/'Tabelle3.1 insg '!G16*100</f>
        <v>41.076077523864562</v>
      </c>
      <c r="H77" s="43">
        <f>'Tabelle3.9 K-T '!H14/'Tabelle3.1 insg '!H16*100</f>
        <v>42.117054046485542</v>
      </c>
      <c r="I77" s="43">
        <f>'Tabelle3.9 K-T '!I14/'Tabelle3.1 insg '!I16*100</f>
        <v>43.410648392198205</v>
      </c>
      <c r="J77" s="43">
        <f>'Tabelle3.9 K-T '!J14/'Tabelle3.1 insg '!J16*100</f>
        <v>45.280675608544513</v>
      </c>
      <c r="K77" s="43">
        <f>'Tabelle3.9 K-T '!K14/'Tabelle3.1 insg '!K16*100</f>
        <v>48.951219512194967</v>
      </c>
      <c r="L77" s="43">
        <f>'Tabelle3.9 K-T '!L14/'Tabelle3.1 insg '!L16*100</f>
        <v>49.613713182037706</v>
      </c>
      <c r="M77" s="43">
        <f>'Tabelle3.9 K-T '!M14/'Tabelle3.1 insg '!M16*100</f>
        <v>51.217730150998555</v>
      </c>
      <c r="N77" s="43">
        <f>'Tabelle3.9 K-T '!N14/'Tabelle3.1 insg '!N16*100</f>
        <v>52.020699852143935</v>
      </c>
      <c r="O77" s="43">
        <f>'Tabelle3.9 K-T '!O14/'Tabelle3.1 insg '!O16*100</f>
        <v>50.088855039350157</v>
      </c>
      <c r="P77" s="43">
        <f>'Tabelle3.9 K-T '!P14/'Tabelle3.1 insg '!P16*100</f>
        <v>50.564102564102519</v>
      </c>
      <c r="Q77" s="43">
        <f>'Tabelle3.9 K-T '!Q14/'Tabelle3.1 insg '!Q16*100</f>
        <v>50.638637573177249</v>
      </c>
      <c r="R77" s="43">
        <f>'Tabelle3.9 K-T '!R14/'Tabelle3.1 insg '!R16*100</f>
        <v>50.217864923747257</v>
      </c>
      <c r="S77" s="43">
        <f>'Tabelle3.9 K-T '!S14/'Tabelle3.1 insg '!S16*100</f>
        <v>50.235783633841827</v>
      </c>
      <c r="T77" s="43">
        <f>'Tabelle3.9 K-T '!T14/'Tabelle3.1 insg '!T16*100</f>
        <v>51.242407509663209</v>
      </c>
      <c r="U77" s="43">
        <f>'Tabelle3.9 K-T '!U14/'Tabelle3.1 insg '!U16*100</f>
        <v>52.900742370085311</v>
      </c>
      <c r="V77" s="43">
        <f>'Tabelle3.9 K-T '!V14/'Tabelle3.1 insg '!V16*100</f>
        <v>52.084539664157468</v>
      </c>
      <c r="W77" s="43">
        <f>'Tabelle3.9 K-T '!W14/'Tabelle3.1 insg '!W16*100</f>
        <v>51.404151404151385</v>
      </c>
      <c r="X77" s="43">
        <f>'Tabelle3.9 K-T '!X14/'Tabelle3.1 insg '!X16*100</f>
        <v>53.083700440528602</v>
      </c>
      <c r="Y77" s="43">
        <f>'Tabelle3.9 K-T '!Y14/'Tabelle3.1 insg '!Y16*100</f>
        <v>54.78537360890293</v>
      </c>
    </row>
    <row r="78" spans="1:25" x14ac:dyDescent="0.2">
      <c r="A78" s="42" t="s">
        <v>10</v>
      </c>
      <c r="B78" s="43">
        <f>'Tabelle3.9 K-T '!B15/'Tabelle3.1 insg '!B17*100</f>
        <v>45.643047958275005</v>
      </c>
      <c r="C78" s="43">
        <f>'Tabelle3.9 K-T '!C15/'Tabelle3.1 insg '!C17*100</f>
        <v>47.046658911722929</v>
      </c>
      <c r="D78" s="43">
        <f>'Tabelle3.9 K-T '!D15/'Tabelle3.1 insg '!D17*100</f>
        <v>48.609680741503553</v>
      </c>
      <c r="E78" s="43">
        <f>'Tabelle3.9 K-T '!E15/'Tabelle3.1 insg '!E17*100</f>
        <v>48.28431372549025</v>
      </c>
      <c r="F78" s="43">
        <f>'Tabelle3.9 K-T '!F15/'Tabelle3.1 insg '!F17*100</f>
        <v>47.298888162197443</v>
      </c>
      <c r="G78" s="43">
        <f>'Tabelle3.9 K-T '!G15/'Tabelle3.1 insg '!G17*100</f>
        <v>49.832689832689944</v>
      </c>
      <c r="H78" s="43">
        <f>'Tabelle3.9 K-T '!H15/'Tabelle3.1 insg '!H17*100</f>
        <v>51.116071428571651</v>
      </c>
      <c r="I78" s="43">
        <f>'Tabelle3.9 K-T '!I15/'Tabelle3.1 insg '!I17*100</f>
        <v>52.007299270072807</v>
      </c>
      <c r="J78" s="43">
        <f>'Tabelle3.9 K-T '!J15/'Tabelle3.1 insg '!J17*100</f>
        <v>53.537462305729612</v>
      </c>
      <c r="K78" s="43">
        <f>'Tabelle3.9 K-T '!K15/'Tabelle3.1 insg '!K17*100</f>
        <v>55.555555555555593</v>
      </c>
      <c r="L78" s="43">
        <f>'Tabelle3.9 K-T '!L15/'Tabelle3.1 insg '!L17*100</f>
        <v>57.296434273549735</v>
      </c>
      <c r="M78" s="43">
        <f>'Tabelle3.9 K-T '!M15/'Tabelle3.1 insg '!M17*100</f>
        <v>59.417937898950477</v>
      </c>
      <c r="N78" s="43">
        <f>'Tabelle3.9 K-T '!N15/'Tabelle3.1 insg '!N17*100</f>
        <v>59.555171669185981</v>
      </c>
      <c r="O78" s="43">
        <f>'Tabelle3.9 K-T '!O15/'Tabelle3.1 insg '!O17*100</f>
        <v>59.21211456161528</v>
      </c>
      <c r="P78" s="43">
        <f>'Tabelle3.9 K-T '!P15/'Tabelle3.1 insg '!P17*100</f>
        <v>58.416507794101179</v>
      </c>
      <c r="Q78" s="43">
        <f>'Tabelle3.9 K-T '!Q15/'Tabelle3.1 insg '!Q17*100</f>
        <v>57.00494196069431</v>
      </c>
      <c r="R78" s="43">
        <f>'Tabelle3.9 K-T '!R15/'Tabelle3.1 insg '!R17*100</f>
        <v>57.014262333411203</v>
      </c>
      <c r="S78" s="43">
        <f>'Tabelle3.9 K-T '!S15/'Tabelle3.1 insg '!S17*100</f>
        <v>56.989247311827874</v>
      </c>
      <c r="T78" s="43">
        <f>'Tabelle3.9 K-T '!T15/'Tabelle3.1 insg '!T17*100</f>
        <v>57.463290553821231</v>
      </c>
      <c r="U78" s="43">
        <f>'Tabelle3.9 K-T '!U15/'Tabelle3.1 insg '!U17*100</f>
        <v>59.681637293916936</v>
      </c>
      <c r="V78" s="43">
        <f>'Tabelle3.9 K-T '!V15/'Tabelle3.1 insg '!V17*100</f>
        <v>59.668118159350279</v>
      </c>
      <c r="W78" s="43">
        <f>'Tabelle3.9 K-T '!W15/'Tabelle3.1 insg '!W17*100</f>
        <v>58.985776128633205</v>
      </c>
      <c r="X78" s="43">
        <f>'Tabelle3.9 K-T '!X15/'Tabelle3.1 insg '!X17*100</f>
        <v>60.378062430046086</v>
      </c>
      <c r="Y78" s="43">
        <f>'Tabelle3.9 K-T '!Y15/'Tabelle3.1 insg '!Y17*100</f>
        <v>61.786508524833209</v>
      </c>
    </row>
    <row r="79" spans="1:25" x14ac:dyDescent="0.2">
      <c r="A79" s="42" t="s">
        <v>26</v>
      </c>
      <c r="B79" s="43">
        <f>'Tabelle3.9 K-T '!B16/'Tabelle3.1 insg '!B18*100</f>
        <v>44.312026002166895</v>
      </c>
      <c r="C79" s="43">
        <f>'Tabelle3.9 K-T '!C16/'Tabelle3.1 insg '!C18*100</f>
        <v>44.104025650160338</v>
      </c>
      <c r="D79" s="43">
        <f>'Tabelle3.9 K-T '!D16/'Tabelle3.1 insg '!D18*100</f>
        <v>45.022201448936642</v>
      </c>
      <c r="E79" s="43">
        <f>'Tabelle3.9 K-T '!E16/'Tabelle3.1 insg '!E18*100</f>
        <v>45.326668216693783</v>
      </c>
      <c r="F79" s="43">
        <f>'Tabelle3.9 K-T '!F16/'Tabelle3.1 insg '!F18*100</f>
        <v>44.132073214499215</v>
      </c>
      <c r="G79" s="43">
        <f>'Tabelle3.9 K-T '!G16/'Tabelle3.1 insg '!G18*100</f>
        <v>46.897111703978517</v>
      </c>
      <c r="H79" s="43">
        <f>'Tabelle3.9 K-T '!H16/'Tabelle3.1 insg '!H18*100</f>
        <v>48.254504504504411</v>
      </c>
      <c r="I79" s="43">
        <f>'Tabelle3.9 K-T '!I16/'Tabelle3.1 insg '!I18*100</f>
        <v>48.964177816141522</v>
      </c>
      <c r="J79" s="43">
        <f>'Tabelle3.9 K-T '!J16/'Tabelle3.1 insg '!J18*100</f>
        <v>51.303268514687531</v>
      </c>
      <c r="K79" s="43">
        <f>'Tabelle3.9 K-T '!K16/'Tabelle3.1 insg '!K18*100</f>
        <v>53.460943542150083</v>
      </c>
      <c r="L79" s="43">
        <f>'Tabelle3.9 K-T '!L16/'Tabelle3.1 insg '!L18*100</f>
        <v>54.609929078014254</v>
      </c>
      <c r="M79" s="43">
        <f>'Tabelle3.9 K-T '!M16/'Tabelle3.1 insg '!M18*100</f>
        <v>55.975780158360436</v>
      </c>
      <c r="N79" s="43">
        <f>'Tabelle3.9 K-T '!N16/'Tabelle3.1 insg '!N18*100</f>
        <v>56.504835956760779</v>
      </c>
      <c r="O79" s="43">
        <f>'Tabelle3.9 K-T '!O16/'Tabelle3.1 insg '!O18*100</f>
        <v>55.735941320293414</v>
      </c>
      <c r="P79" s="43">
        <f>'Tabelle3.9 K-T '!P16/'Tabelle3.1 insg '!P18*100</f>
        <v>55.098213404402266</v>
      </c>
      <c r="Q79" s="43">
        <f>'Tabelle3.9 K-T '!Q16/'Tabelle3.1 insg '!Q18*100</f>
        <v>54.000204352712785</v>
      </c>
      <c r="R79" s="43">
        <f>'Tabelle3.9 K-T '!R16/'Tabelle3.1 insg '!R18*100</f>
        <v>53.813126150071611</v>
      </c>
      <c r="S79" s="43">
        <f>'Tabelle3.9 K-T '!S16/'Tabelle3.1 insg '!S18*100</f>
        <v>54.604926914034536</v>
      </c>
      <c r="T79" s="43">
        <f>'Tabelle3.9 K-T '!T16/'Tabelle3.1 insg '!T18*100</f>
        <v>55.602536997885977</v>
      </c>
      <c r="U79" s="43">
        <f>'Tabelle3.9 K-T '!U16/'Tabelle3.1 insg '!U18*100</f>
        <v>57.264273572642836</v>
      </c>
      <c r="V79" s="43">
        <f>'Tabelle3.9 K-T '!V16/'Tabelle3.1 insg '!V18*100</f>
        <v>57.40625647400045</v>
      </c>
      <c r="W79" s="43">
        <f>'Tabelle3.9 K-T '!W16/'Tabelle3.1 insg '!W18*100</f>
        <v>57.081820123905267</v>
      </c>
      <c r="X79" s="43">
        <f>'Tabelle3.9 K-T '!X16/'Tabelle3.1 insg '!X18*100</f>
        <v>58.215251487290452</v>
      </c>
      <c r="Y79" s="43">
        <f>'Tabelle3.9 K-T '!Y16/'Tabelle3.1 insg '!Y18*100</f>
        <v>59.818828857974758</v>
      </c>
    </row>
    <row r="80" spans="1:25" x14ac:dyDescent="0.2">
      <c r="A80" s="42" t="s">
        <v>6</v>
      </c>
      <c r="B80" s="43">
        <f>'Tabelle3.9 K-T '!B17/'Tabelle3.1 insg '!B19*100</f>
        <v>30.584580626941516</v>
      </c>
      <c r="C80" s="43">
        <f>'Tabelle3.9 K-T '!C17/'Tabelle3.1 insg '!C19*100</f>
        <v>30.687534935718276</v>
      </c>
      <c r="D80" s="43">
        <f>'Tabelle3.9 K-T '!D17/'Tabelle3.1 insg '!D19*100</f>
        <v>30.78880407124684</v>
      </c>
      <c r="E80" s="43">
        <f>'Tabelle3.9 K-T '!E17/'Tabelle3.1 insg '!E19*100</f>
        <v>30.174291938997754</v>
      </c>
      <c r="F80" s="43">
        <f>'Tabelle3.9 K-T '!F17/'Tabelle3.1 insg '!F19*100</f>
        <v>28.831521739130377</v>
      </c>
      <c r="G80" s="43">
        <f>'Tabelle3.9 K-T '!G17/'Tabelle3.1 insg '!G19*100</f>
        <v>29.812020121789807</v>
      </c>
      <c r="H80" s="43">
        <f>'Tabelle3.9 K-T '!H17/'Tabelle3.1 insg '!H19*100</f>
        <v>31.338028169014002</v>
      </c>
      <c r="I80" s="43">
        <f>'Tabelle3.9 K-T '!I17/'Tabelle3.1 insg '!I19*100</f>
        <v>31.805796383453039</v>
      </c>
      <c r="J80" s="43">
        <f>'Tabelle3.9 K-T '!J17/'Tabelle3.1 insg '!J19*100</f>
        <v>34.486048175530662</v>
      </c>
      <c r="K80" s="43">
        <f>'Tabelle3.9 K-T '!K17/'Tabelle3.1 insg '!K19*100</f>
        <v>36.276083467094743</v>
      </c>
      <c r="L80" s="43">
        <f>'Tabelle3.9 K-T '!L17/'Tabelle3.1 insg '!L19*100</f>
        <v>37.431569343065689</v>
      </c>
      <c r="M80" s="43">
        <f>'Tabelle3.9 K-T '!M17/'Tabelle3.1 insg '!M19*100</f>
        <v>38.575667655786376</v>
      </c>
      <c r="N80" s="43">
        <f>'Tabelle3.9 K-T '!N17/'Tabelle3.1 insg '!N19*100</f>
        <v>37.583732057416263</v>
      </c>
      <c r="O80" s="43">
        <f>'Tabelle3.9 K-T '!O17/'Tabelle3.1 insg '!O19*100</f>
        <v>35.696455317024501</v>
      </c>
      <c r="P80" s="43">
        <f>'Tabelle3.9 K-T '!P17/'Tabelle3.1 insg '!P19*100</f>
        <v>35.173105870546969</v>
      </c>
      <c r="Q80" s="43">
        <f>'Tabelle3.9 K-T '!Q17/'Tabelle3.1 insg '!Q19*100</f>
        <v>34.034653465346501</v>
      </c>
      <c r="R80" s="43">
        <f>'Tabelle3.9 K-T '!R17/'Tabelle3.1 insg '!R19*100</f>
        <v>33.764258555133054</v>
      </c>
      <c r="S80" s="43">
        <f>'Tabelle3.9 K-T '!S17/'Tabelle3.1 insg '!S19*100</f>
        <v>34.94791666666665</v>
      </c>
      <c r="T80" s="43">
        <f>'Tabelle3.9 K-T '!T17/'Tabelle3.1 insg '!T19*100</f>
        <v>36.224624307935692</v>
      </c>
      <c r="U80" s="43">
        <f>'Tabelle3.9 K-T '!U17/'Tabelle3.1 insg '!U19*100</f>
        <v>36.833731105807452</v>
      </c>
      <c r="V80" s="43">
        <f>'Tabelle3.9 K-T '!V17/'Tabelle3.1 insg '!V19*100</f>
        <v>34.522844011895153</v>
      </c>
      <c r="W80" s="43">
        <f>'Tabelle3.9 K-T '!W17/'Tabelle3.1 insg '!W19*100</f>
        <v>33.445472385758329</v>
      </c>
      <c r="X80" s="43">
        <f>'Tabelle3.9 K-T '!X17/'Tabelle3.1 insg '!X19*100</f>
        <v>36.220246630341293</v>
      </c>
      <c r="Y80" s="43">
        <f>'Tabelle3.9 K-T '!Y17/'Tabelle3.1 insg '!Y19*100</f>
        <v>38.880619231914217</v>
      </c>
    </row>
    <row r="81" spans="1:25" x14ac:dyDescent="0.2">
      <c r="A81" s="42" t="s">
        <v>11</v>
      </c>
      <c r="B81" s="43">
        <f>'Tabelle3.9 K-T '!B18/'Tabelle3.1 insg '!B20*100</f>
        <v>32.649572649572697</v>
      </c>
      <c r="C81" s="43">
        <f>'Tabelle3.9 K-T '!C18/'Tabelle3.1 insg '!C20*100</f>
        <v>33.824658375556545</v>
      </c>
      <c r="D81" s="43">
        <f>'Tabelle3.9 K-T '!D18/'Tabelle3.1 insg '!D20*100</f>
        <v>35.207415286430624</v>
      </c>
      <c r="E81" s="43">
        <f>'Tabelle3.9 K-T '!E18/'Tabelle3.1 insg '!E20*100</f>
        <v>34.922544743570441</v>
      </c>
      <c r="F81" s="43">
        <f>'Tabelle3.9 K-T '!F18/'Tabelle3.1 insg '!F20*100</f>
        <v>34.220417982258326</v>
      </c>
      <c r="G81" s="43">
        <f>'Tabelle3.9 K-T '!G18/'Tabelle3.1 insg '!G20*100</f>
        <v>36.153041398894032</v>
      </c>
      <c r="H81" s="43">
        <f>'Tabelle3.9 K-T '!H18/'Tabelle3.1 insg '!H20*100</f>
        <v>37.248028045574031</v>
      </c>
      <c r="I81" s="43">
        <f>'Tabelle3.9 K-T '!I18/'Tabelle3.1 insg '!I20*100</f>
        <v>37.207977207977216</v>
      </c>
      <c r="J81" s="43">
        <f>'Tabelle3.9 K-T '!J18/'Tabelle3.1 insg '!J20*100</f>
        <v>40.131138766225114</v>
      </c>
      <c r="K81" s="43">
        <f>'Tabelle3.9 K-T '!K18/'Tabelle3.1 insg '!K20*100</f>
        <v>41.803172965303709</v>
      </c>
      <c r="L81" s="43">
        <f>'Tabelle3.9 K-T '!L18/'Tabelle3.1 insg '!L20*100</f>
        <v>42.952332137365438</v>
      </c>
      <c r="M81" s="43">
        <f>'Tabelle3.9 K-T '!M18/'Tabelle3.1 insg '!M20*100</f>
        <v>44.071933204881176</v>
      </c>
      <c r="N81" s="43">
        <f>'Tabelle3.9 K-T '!N18/'Tabelle3.1 insg '!N20*100</f>
        <v>42.720280663878022</v>
      </c>
      <c r="O81" s="43">
        <f>'Tabelle3.9 K-T '!O18/'Tabelle3.1 insg '!O20*100</f>
        <v>41.272956680218584</v>
      </c>
      <c r="P81" s="43">
        <f>'Tabelle3.9 K-T '!P18/'Tabelle3.1 insg '!P20*100</f>
        <v>40.461690978614875</v>
      </c>
      <c r="Q81" s="43">
        <f>'Tabelle3.9 K-T '!Q18/'Tabelle3.1 insg '!Q20*100</f>
        <v>40.107481261490584</v>
      </c>
      <c r="R81" s="43">
        <f>'Tabelle3.9 K-T '!R18/'Tabelle3.1 insg '!R20*100</f>
        <v>40.090922005966767</v>
      </c>
      <c r="S81" s="43">
        <f>'Tabelle3.9 K-T '!S18/'Tabelle3.1 insg '!S20*100</f>
        <v>40.602163110201737</v>
      </c>
      <c r="T81" s="43">
        <f>'Tabelle3.9 K-T '!T18/'Tabelle3.1 insg '!T20*100</f>
        <v>41.489835287134696</v>
      </c>
      <c r="U81" s="43">
        <f>'Tabelle3.9 K-T '!U18/'Tabelle3.1 insg '!U20*100</f>
        <v>42.405739581743255</v>
      </c>
      <c r="V81" s="43">
        <f>'Tabelle3.9 K-T '!V18/'Tabelle3.1 insg '!V20*100</f>
        <v>41.373350094280283</v>
      </c>
      <c r="W81" s="43">
        <f>'Tabelle3.9 K-T '!W18/'Tabelle3.1 insg '!W20*100</f>
        <v>41.083374123021777</v>
      </c>
      <c r="X81" s="43">
        <f>'Tabelle3.9 K-T '!X18/'Tabelle3.1 insg '!X20*100</f>
        <v>43.367858336117742</v>
      </c>
      <c r="Y81" s="43">
        <f>'Tabelle3.9 K-T '!Y18/'Tabelle3.1 insg '!Y20*100</f>
        <v>44.864406779661053</v>
      </c>
    </row>
    <row r="82" spans="1:25" x14ac:dyDescent="0.2">
      <c r="A82" s="42" t="s">
        <v>12</v>
      </c>
      <c r="B82" s="43">
        <f>'Tabelle3.9 K-T '!B19/'Tabelle3.1 insg '!B21*100</f>
        <v>29.488683989941311</v>
      </c>
      <c r="C82" s="43">
        <f>'Tabelle3.9 K-T '!C19/'Tabelle3.1 insg '!C21*100</f>
        <v>29.180327868852434</v>
      </c>
      <c r="D82" s="43">
        <f>'Tabelle3.9 K-T '!D19/'Tabelle3.1 insg '!D21*100</f>
        <v>30.197538860103592</v>
      </c>
      <c r="E82" s="43">
        <f>'Tabelle3.9 K-T '!E19/'Tabelle3.1 insg '!E21*100</f>
        <v>29.762474095329221</v>
      </c>
      <c r="F82" s="43">
        <f>'Tabelle3.9 K-T '!F19/'Tabelle3.1 insg '!F21*100</f>
        <v>28.672339059239071</v>
      </c>
      <c r="G82" s="43">
        <f>'Tabelle3.9 K-T '!G19/'Tabelle3.1 insg '!G21*100</f>
        <v>30.582750582750574</v>
      </c>
      <c r="H82" s="43">
        <f>'Tabelle3.9 K-T '!H19/'Tabelle3.1 insg '!H21*100</f>
        <v>31.818181818181817</v>
      </c>
      <c r="I82" s="43">
        <f>'Tabelle3.9 K-T '!I19/'Tabelle3.1 insg '!I21*100</f>
        <v>32.108262108262117</v>
      </c>
      <c r="J82" s="43">
        <f>'Tabelle3.9 K-T '!J19/'Tabelle3.1 insg '!J21*100</f>
        <v>34.492198193265835</v>
      </c>
      <c r="K82" s="43">
        <f>'Tabelle3.9 K-T '!K19/'Tabelle3.1 insg '!K21*100</f>
        <v>36.011007731621021</v>
      </c>
      <c r="L82" s="43">
        <f>'Tabelle3.9 K-T '!L19/'Tabelle3.1 insg '!L21*100</f>
        <v>36.817472698907963</v>
      </c>
      <c r="M82" s="43">
        <f>'Tabelle3.9 K-T '!M19/'Tabelle3.1 insg '!M21*100</f>
        <v>37.874446470434961</v>
      </c>
      <c r="N82" s="43">
        <f>'Tabelle3.9 K-T '!N19/'Tabelle3.1 insg '!N21*100</f>
        <v>37.430846039670804</v>
      </c>
      <c r="O82" s="43">
        <f>'Tabelle3.9 K-T '!O19/'Tabelle3.1 insg '!O21*100</f>
        <v>36.404557603038498</v>
      </c>
      <c r="P82" s="43">
        <f>'Tabelle3.9 K-T '!P19/'Tabelle3.1 insg '!P21*100</f>
        <v>35.754743698668854</v>
      </c>
      <c r="Q82" s="43">
        <f>'Tabelle3.9 K-T '!Q19/'Tabelle3.1 insg '!Q21*100</f>
        <v>34.480812641083538</v>
      </c>
      <c r="R82" s="43">
        <f>'Tabelle3.9 K-T '!R19/'Tabelle3.1 insg '!R21*100</f>
        <v>34.406583886803396</v>
      </c>
      <c r="S82" s="43">
        <f>'Tabelle3.9 K-T '!S19/'Tabelle3.1 insg '!S21*100</f>
        <v>35.570272259013997</v>
      </c>
      <c r="T82" s="43">
        <f>'Tabelle3.9 K-T '!T19/'Tabelle3.1 insg '!T21*100</f>
        <v>36.845211745610143</v>
      </c>
      <c r="U82" s="43">
        <f>'Tabelle3.9 K-T '!U19/'Tabelle3.1 insg '!U21*100</f>
        <v>37.526268387871475</v>
      </c>
      <c r="V82" s="43">
        <f>'Tabelle3.9 K-T '!V19/'Tabelle3.1 insg '!V21*100</f>
        <v>36.040061633281979</v>
      </c>
      <c r="W82" s="43">
        <f>'Tabelle3.9 K-T '!W19/'Tabelle3.1 insg '!W21*100</f>
        <v>35.409054805401169</v>
      </c>
      <c r="X82" s="43">
        <f>'Tabelle3.9 K-T '!X19/'Tabelle3.1 insg '!X21*100</f>
        <v>38.009494188901549</v>
      </c>
      <c r="Y82" s="43">
        <f>'Tabelle3.9 K-T '!Y19/'Tabelle3.1 insg '!Y21*100</f>
        <v>40.578990901571579</v>
      </c>
    </row>
    <row r="83" spans="1:25" x14ac:dyDescent="0.2">
      <c r="A83" s="42" t="s">
        <v>3</v>
      </c>
      <c r="B83" s="43">
        <f>'Tabelle3.9 K-T '!B20/'Tabelle3.1 insg '!B22*100</f>
        <v>30.142594945644529</v>
      </c>
      <c r="C83" s="43">
        <f>'Tabelle3.9 K-T '!C20/'Tabelle3.1 insg '!C22*100</f>
        <v>31.578947368421094</v>
      </c>
      <c r="D83" s="43">
        <f>'Tabelle3.9 K-T '!D20/'Tabelle3.1 insg '!D22*100</f>
        <v>32.846510321584049</v>
      </c>
      <c r="E83" s="43">
        <f>'Tabelle3.9 K-T '!E20/'Tabelle3.1 insg '!E22*100</f>
        <v>32.024420702095263</v>
      </c>
      <c r="F83" s="43">
        <f>'Tabelle3.9 K-T '!F20/'Tabelle3.1 insg '!F22*100</f>
        <v>30.515117581187084</v>
      </c>
      <c r="G83" s="43">
        <f>'Tabelle3.9 K-T '!G20/'Tabelle3.1 insg '!G22*100</f>
        <v>32.915622389306598</v>
      </c>
      <c r="H83" s="43">
        <f>'Tabelle3.9 K-T '!H20/'Tabelle3.1 insg '!H22*100</f>
        <v>33.952680122978116</v>
      </c>
      <c r="I83" s="43">
        <f>'Tabelle3.9 K-T '!I20/'Tabelle3.1 insg '!I22*100</f>
        <v>34.790504605007101</v>
      </c>
      <c r="J83" s="43">
        <f>'Tabelle3.9 K-T '!J20/'Tabelle3.1 insg '!J22*100</f>
        <v>36.611753134988952</v>
      </c>
      <c r="K83" s="43">
        <f>'Tabelle3.9 K-T '!K20/'Tabelle3.1 insg '!K22*100</f>
        <v>38.17344045368619</v>
      </c>
      <c r="L83" s="43">
        <f>'Tabelle3.9 K-T '!L20/'Tabelle3.1 insg '!L22*100</f>
        <v>40.313340348415743</v>
      </c>
      <c r="M83" s="43">
        <f>'Tabelle3.9 K-T '!M20/'Tabelle3.1 insg '!M22*100</f>
        <v>40.871418422922041</v>
      </c>
      <c r="N83" s="43">
        <f>'Tabelle3.9 K-T '!N20/'Tabelle3.1 insg '!N22*100</f>
        <v>40.209577190203568</v>
      </c>
      <c r="O83" s="43">
        <f>'Tabelle3.9 K-T '!O20/'Tabelle3.1 insg '!O22*100</f>
        <v>39.092055485498094</v>
      </c>
      <c r="P83" s="43">
        <f>'Tabelle3.9 K-T '!P20/'Tabelle3.1 insg '!P22*100</f>
        <v>38.494953366551712</v>
      </c>
      <c r="Q83" s="43">
        <f>'Tabelle3.9 K-T '!Q20/'Tabelle3.1 insg '!Q22*100</f>
        <v>37.850113550340645</v>
      </c>
      <c r="R83" s="43">
        <f>'Tabelle3.9 K-T '!R20/'Tabelle3.1 insg '!R22*100</f>
        <v>37.902204205725852</v>
      </c>
      <c r="S83" s="43">
        <f>'Tabelle3.9 K-T '!S20/'Tabelle3.1 insg '!S22*100</f>
        <v>38.60718454156401</v>
      </c>
      <c r="T83" s="43">
        <f>'Tabelle3.9 K-T '!T20/'Tabelle3.1 insg '!T22*100</f>
        <v>39.796050083903431</v>
      </c>
      <c r="U83" s="43">
        <f>'Tabelle3.9 K-T '!U20/'Tabelle3.1 insg '!U22*100</f>
        <v>40.876007278398738</v>
      </c>
      <c r="V83" s="43">
        <f>'Tabelle3.9 K-T '!V20/'Tabelle3.1 insg '!V22*100</f>
        <v>39.951703783203705</v>
      </c>
      <c r="W83" s="43">
        <f>'Tabelle3.9 K-T '!W20/'Tabelle3.1 insg '!W22*100</f>
        <v>39.871830593480119</v>
      </c>
      <c r="X83" s="43">
        <f>'Tabelle3.9 K-T '!X20/'Tabelle3.1 insg '!X22*100</f>
        <v>41.596881316777299</v>
      </c>
      <c r="Y83" s="43">
        <f>'Tabelle3.9 K-T '!Y20/'Tabelle3.1 insg '!Y22*100</f>
        <v>43.650324867099918</v>
      </c>
    </row>
    <row r="84" spans="1:25" x14ac:dyDescent="0.2">
      <c r="A84" s="42" t="s">
        <v>13</v>
      </c>
      <c r="B84" s="43">
        <f>'Tabelle3.9 K-T '!B21/'Tabelle3.1 insg '!B23*100</f>
        <v>33.415204678362578</v>
      </c>
      <c r="C84" s="43">
        <f>'Tabelle3.9 K-T '!C21/'Tabelle3.1 insg '!C23*100</f>
        <v>33.700367033700381</v>
      </c>
      <c r="D84" s="43">
        <f>'Tabelle3.9 K-T '!D21/'Tabelle3.1 insg '!D23*100</f>
        <v>34.740081327618419</v>
      </c>
      <c r="E84" s="43">
        <f>'Tabelle3.9 K-T '!E21/'Tabelle3.1 insg '!E23*100</f>
        <v>33.163660506805329</v>
      </c>
      <c r="F84" s="43">
        <f>'Tabelle3.9 K-T '!F21/'Tabelle3.1 insg '!F23*100</f>
        <v>32.294085129906016</v>
      </c>
      <c r="G84" s="43">
        <f>'Tabelle3.9 K-T '!G21/'Tabelle3.1 insg '!G23*100</f>
        <v>33.529604187111609</v>
      </c>
      <c r="H84" s="43">
        <f>'Tabelle3.9 K-T '!H21/'Tabelle3.1 insg '!H23*100</f>
        <v>34.27968337730865</v>
      </c>
      <c r="I84" s="43">
        <f>'Tabelle3.9 K-T '!I21/'Tabelle3.1 insg '!I23*100</f>
        <v>34.907492589185381</v>
      </c>
      <c r="J84" s="43">
        <f>'Tabelle3.9 K-T '!J21/'Tabelle3.1 insg '!J23*100</f>
        <v>36.941176470588232</v>
      </c>
      <c r="K84" s="43">
        <f>'Tabelle3.9 K-T '!K21/'Tabelle3.1 insg '!K23*100</f>
        <v>39.337257880744367</v>
      </c>
      <c r="L84" s="43">
        <f>'Tabelle3.9 K-T '!L21/'Tabelle3.1 insg '!L23*100</f>
        <v>41.335807050092789</v>
      </c>
      <c r="M84" s="43">
        <f>'Tabelle3.9 K-T '!M21/'Tabelle3.1 insg '!M23*100</f>
        <v>41.383188079842562</v>
      </c>
      <c r="N84" s="43">
        <f>'Tabelle3.9 K-T '!N21/'Tabelle3.1 insg '!N23*100</f>
        <v>41.049322067203825</v>
      </c>
      <c r="O84" s="43">
        <f>'Tabelle3.9 K-T '!O21/'Tabelle3.1 insg '!O23*100</f>
        <v>39.724919093851142</v>
      </c>
      <c r="P84" s="43">
        <f>'Tabelle3.9 K-T '!P21/'Tabelle3.1 insg '!P23*100</f>
        <v>38.941820393269879</v>
      </c>
      <c r="Q84" s="43">
        <f>'Tabelle3.9 K-T '!Q21/'Tabelle3.1 insg '!Q23*100</f>
        <v>38.282520325203265</v>
      </c>
      <c r="R84" s="43">
        <f>'Tabelle3.9 K-T '!R21/'Tabelle3.1 insg '!R23*100</f>
        <v>38.248518291436817</v>
      </c>
      <c r="S84" s="43">
        <f>'Tabelle3.9 K-T '!S21/'Tabelle3.1 insg '!S23*100</f>
        <v>38.730991085474557</v>
      </c>
      <c r="T84" s="43">
        <f>'Tabelle3.9 K-T '!T21/'Tabelle3.1 insg '!T23*100</f>
        <v>39.5872815329544</v>
      </c>
      <c r="U84" s="43">
        <f>'Tabelle3.9 K-T '!U21/'Tabelle3.1 insg '!U23*100</f>
        <v>41.11016588685667</v>
      </c>
      <c r="V84" s="43">
        <f>'Tabelle3.9 K-T '!V21/'Tabelle3.1 insg '!V23*100</f>
        <v>40.11916583912614</v>
      </c>
      <c r="W84" s="43">
        <f>'Tabelle3.9 K-T '!W21/'Tabelle3.1 insg '!W23*100</f>
        <v>39.360110484520646</v>
      </c>
      <c r="X84" s="43">
        <f>'Tabelle3.9 K-T '!X21/'Tabelle3.1 insg '!X23*100</f>
        <v>41.450292397660796</v>
      </c>
      <c r="Y84" s="43">
        <f>'Tabelle3.9 K-T '!Y21/'Tabelle3.1 insg '!Y23*100</f>
        <v>43.505957296213367</v>
      </c>
    </row>
    <row r="85" spans="1:25" x14ac:dyDescent="0.2">
      <c r="A85" s="42" t="s">
        <v>4</v>
      </c>
      <c r="B85" s="43">
        <f>'Tabelle3.9 K-T '!B22/'Tabelle3.1 insg '!B24*100</f>
        <v>30.340375586854467</v>
      </c>
      <c r="C85" s="43">
        <f>'Tabelle3.9 K-T '!C22/'Tabelle3.1 insg '!C24*100</f>
        <v>31.583380123526126</v>
      </c>
      <c r="D85" s="43">
        <f>'Tabelle3.9 K-T '!D22/'Tabelle3.1 insg '!D24*100</f>
        <v>32.690695725062859</v>
      </c>
      <c r="E85" s="43">
        <f>'Tabelle3.9 K-T '!E22/'Tabelle3.1 insg '!E24*100</f>
        <v>30.931015143017408</v>
      </c>
      <c r="F85" s="43">
        <f>'Tabelle3.9 K-T '!F22/'Tabelle3.1 insg '!F24*100</f>
        <v>29.65019433647975</v>
      </c>
      <c r="G85" s="43">
        <f>'Tabelle3.9 K-T '!G22/'Tabelle3.1 insg '!G24*100</f>
        <v>32.049180327868882</v>
      </c>
      <c r="H85" s="43">
        <f>'Tabelle3.9 K-T '!H22/'Tabelle3.1 insg '!H24*100</f>
        <v>33.211009174311918</v>
      </c>
      <c r="I85" s="43">
        <f>'Tabelle3.9 K-T '!I22/'Tabelle3.1 insg '!I24*100</f>
        <v>33.715012722646293</v>
      </c>
      <c r="J85" s="43">
        <f>'Tabelle3.9 K-T '!J22/'Tabelle3.1 insg '!J24*100</f>
        <v>36.300880742680278</v>
      </c>
      <c r="K85" s="43">
        <f>'Tabelle3.9 K-T '!K22/'Tabelle3.1 insg '!K24*100</f>
        <v>37.248088950660254</v>
      </c>
      <c r="L85" s="43">
        <f>'Tabelle3.9 K-T '!L22/'Tabelle3.1 insg '!L24*100</f>
        <v>37.869003690036841</v>
      </c>
      <c r="M85" s="43">
        <f>'Tabelle3.9 K-T '!M22/'Tabelle3.1 insg '!M24*100</f>
        <v>38.308806353655626</v>
      </c>
      <c r="N85" s="43">
        <f>'Tabelle3.9 K-T '!N22/'Tabelle3.1 insg '!N24*100</f>
        <v>37.968786396459336</v>
      </c>
      <c r="O85" s="43">
        <f>'Tabelle3.9 K-T '!O22/'Tabelle3.1 insg '!O24*100</f>
        <v>36.623817608537387</v>
      </c>
      <c r="P85" s="43">
        <f>'Tabelle3.9 K-T '!P22/'Tabelle3.1 insg '!P24*100</f>
        <v>36.130592503022982</v>
      </c>
      <c r="Q85" s="43">
        <f>'Tabelle3.9 K-T '!Q22/'Tabelle3.1 insg '!Q24*100</f>
        <v>34.352078239608758</v>
      </c>
      <c r="R85" s="43">
        <f>'Tabelle3.9 K-T '!R22/'Tabelle3.1 insg '!R24*100</f>
        <v>33.99651827903508</v>
      </c>
      <c r="S85" s="43">
        <f>'Tabelle3.9 K-T '!S22/'Tabelle3.1 insg '!S24*100</f>
        <v>35.22380467955243</v>
      </c>
      <c r="T85" s="43">
        <f>'Tabelle3.9 K-T '!T22/'Tabelle3.1 insg '!T24*100</f>
        <v>36.187563710499447</v>
      </c>
      <c r="U85" s="43">
        <f>'Tabelle3.9 K-T '!U22/'Tabelle3.1 insg '!U24*100</f>
        <v>37.816864976720098</v>
      </c>
      <c r="V85" s="43">
        <f>'Tabelle3.9 K-T '!V22/'Tabelle3.1 insg '!V24*100</f>
        <v>36.69579030976972</v>
      </c>
      <c r="W85" s="43">
        <f>'Tabelle3.9 K-T '!W22/'Tabelle3.1 insg '!W24*100</f>
        <v>35.922063666300815</v>
      </c>
      <c r="X85" s="43">
        <f>'Tabelle3.9 K-T '!X22/'Tabelle3.1 insg '!X24*100</f>
        <v>37.806267806267776</v>
      </c>
      <c r="Y85" s="43">
        <f>'Tabelle3.9 K-T '!Y22/'Tabelle3.1 insg '!Y24*100</f>
        <v>40.134267367191981</v>
      </c>
    </row>
    <row r="86" spans="1:25" x14ac:dyDescent="0.2">
      <c r="A86" s="42" t="s">
        <v>14</v>
      </c>
      <c r="B86" s="43">
        <f>'Tabelle3.9 K-T '!B23/'Tabelle3.1 insg '!B25*100</f>
        <v>28.948346339650694</v>
      </c>
      <c r="C86" s="43">
        <f>'Tabelle3.9 K-T '!C23/'Tabelle3.1 insg '!C25*100</f>
        <v>30.53990183602982</v>
      </c>
      <c r="D86" s="43">
        <f>'Tabelle3.9 K-T '!D23/'Tabelle3.1 insg '!D25*100</f>
        <v>32.161250221985441</v>
      </c>
      <c r="E86" s="43">
        <f>'Tabelle3.9 K-T '!E23/'Tabelle3.1 insg '!E25*100</f>
        <v>30.983606557377048</v>
      </c>
      <c r="F86" s="43">
        <f>'Tabelle3.9 K-T '!F23/'Tabelle3.1 insg '!F25*100</f>
        <v>29.800590841949809</v>
      </c>
      <c r="G86" s="43">
        <f>'Tabelle3.9 K-T '!G23/'Tabelle3.1 insg '!G25*100</f>
        <v>31.950207468879583</v>
      </c>
      <c r="H86" s="43">
        <f>'Tabelle3.9 K-T '!H23/'Tabelle3.1 insg '!H25*100</f>
        <v>33.088749126484991</v>
      </c>
      <c r="I86" s="43">
        <f>'Tabelle3.9 K-T '!I23/'Tabelle3.1 insg '!I25*100</f>
        <v>33.657123381049715</v>
      </c>
      <c r="J86" s="43">
        <f>'Tabelle3.9 K-T '!J23/'Tabelle3.1 insg '!J25*100</f>
        <v>35.385116430548749</v>
      </c>
      <c r="K86" s="43">
        <f>'Tabelle3.9 K-T '!K23/'Tabelle3.1 insg '!K25*100</f>
        <v>38.472308649657705</v>
      </c>
      <c r="L86" s="43">
        <f>'Tabelle3.9 K-T '!L23/'Tabelle3.1 insg '!L25*100</f>
        <v>40.317169868862436</v>
      </c>
      <c r="M86" s="43">
        <f>'Tabelle3.9 K-T '!M23/'Tabelle3.1 insg '!M25*100</f>
        <v>41.274281274281293</v>
      </c>
      <c r="N86" s="43">
        <f>'Tabelle3.9 K-T '!N23/'Tabelle3.1 insg '!N25*100</f>
        <v>40.711082639333789</v>
      </c>
      <c r="O86" s="43">
        <f>'Tabelle3.9 K-T '!O23/'Tabelle3.1 insg '!O25*100</f>
        <v>39.544547872340459</v>
      </c>
      <c r="P86" s="43">
        <f>'Tabelle3.9 K-T '!P23/'Tabelle3.1 insg '!P25*100</f>
        <v>38.267087976051933</v>
      </c>
      <c r="Q86" s="43">
        <f>'Tabelle3.9 K-T '!Q23/'Tabelle3.1 insg '!Q25*100</f>
        <v>38.08818690358671</v>
      </c>
      <c r="R86" s="43">
        <f>'Tabelle3.9 K-T '!R23/'Tabelle3.1 insg '!R25*100</f>
        <v>38.224393530997332</v>
      </c>
      <c r="S86" s="43">
        <f>'Tabelle3.9 K-T '!S23/'Tabelle3.1 insg '!S25*100</f>
        <v>39.074106063223354</v>
      </c>
      <c r="T86" s="43">
        <f>'Tabelle3.9 K-T '!T23/'Tabelle3.1 insg '!T25*100</f>
        <v>39.781343678363626</v>
      </c>
      <c r="U86" s="43">
        <f>'Tabelle3.9 K-T '!U23/'Tabelle3.1 insg '!U25*100</f>
        <v>41.444662971571546</v>
      </c>
      <c r="V86" s="43">
        <f>'Tabelle3.9 K-T '!V23/'Tabelle3.1 insg '!V25*100</f>
        <v>40.95784023668643</v>
      </c>
      <c r="W86" s="43">
        <f>'Tabelle3.9 K-T '!W23/'Tabelle3.1 insg '!W25*100</f>
        <v>40.015449980687592</v>
      </c>
      <c r="X86" s="43">
        <f>'Tabelle3.9 K-T '!X23/'Tabelle3.1 insg '!X25*100</f>
        <v>42.398582118944546</v>
      </c>
      <c r="Y86" s="43">
        <f>'Tabelle3.9 K-T '!Y23/'Tabelle3.1 insg '!Y25*100</f>
        <v>44.440070852194467</v>
      </c>
    </row>
    <row r="87" spans="1:25" x14ac:dyDescent="0.2">
      <c r="A87" s="42" t="s">
        <v>15</v>
      </c>
      <c r="B87" s="43">
        <f>'Tabelle3.9 K-T '!B24/'Tabelle3.1 insg '!B26*100</f>
        <v>30.970888584057278</v>
      </c>
      <c r="C87" s="43">
        <f>'Tabelle3.9 K-T '!C24/'Tabelle3.1 insg '!C26*100</f>
        <v>31.277728482697455</v>
      </c>
      <c r="D87" s="43">
        <f>'Tabelle3.9 K-T '!D24/'Tabelle3.1 insg '!D26*100</f>
        <v>32.99856527977046</v>
      </c>
      <c r="E87" s="43">
        <f>'Tabelle3.9 K-T '!E24/'Tabelle3.1 insg '!E26*100</f>
        <v>32.257158899494662</v>
      </c>
      <c r="F87" s="43">
        <f>'Tabelle3.9 K-T '!F24/'Tabelle3.1 insg '!F26*100</f>
        <v>32.157909525147495</v>
      </c>
      <c r="G87" s="43">
        <f>'Tabelle3.9 K-T '!G24/'Tabelle3.1 insg '!G26*100</f>
        <v>34.045261669024129</v>
      </c>
      <c r="H87" s="43">
        <f>'Tabelle3.9 K-T '!H24/'Tabelle3.1 insg '!H26*100</f>
        <v>34.231509485839908</v>
      </c>
      <c r="I87" s="43">
        <f>'Tabelle3.9 K-T '!I24/'Tabelle3.1 insg '!I26*100</f>
        <v>35.417215056593832</v>
      </c>
      <c r="J87" s="43">
        <f>'Tabelle3.9 K-T '!J24/'Tabelle3.1 insg '!J26*100</f>
        <v>37.722685934969505</v>
      </c>
      <c r="K87" s="43">
        <f>'Tabelle3.9 K-T '!K24/'Tabelle3.1 insg '!K26*100</f>
        <v>38.71199425424944</v>
      </c>
      <c r="L87" s="43">
        <f>'Tabelle3.9 K-T '!L24/'Tabelle3.1 insg '!L26*100</f>
        <v>39.746275605214151</v>
      </c>
      <c r="M87" s="43">
        <f>'Tabelle3.9 K-T '!M24/'Tabelle3.1 insg '!M26*100</f>
        <v>40.538054725224178</v>
      </c>
      <c r="N87" s="43">
        <f>'Tabelle3.9 K-T '!N24/'Tabelle3.1 insg '!N26*100</f>
        <v>39.920087177624417</v>
      </c>
      <c r="O87" s="43">
        <f>'Tabelle3.9 K-T '!O24/'Tabelle3.1 insg '!O26*100</f>
        <v>38.052095130237888</v>
      </c>
      <c r="P87" s="43">
        <f>'Tabelle3.9 K-T '!P24/'Tabelle3.1 insg '!P26*100</f>
        <v>37.620253164556949</v>
      </c>
      <c r="Q87" s="43">
        <f>'Tabelle3.9 K-T '!Q24/'Tabelle3.1 insg '!Q26*100</f>
        <v>37.040324625919361</v>
      </c>
      <c r="R87" s="43">
        <f>'Tabelle3.9 K-T '!R24/'Tabelle3.1 insg '!R26*100</f>
        <v>36.788227767114535</v>
      </c>
      <c r="S87" s="43">
        <f>'Tabelle3.9 K-T '!S24/'Tabelle3.1 insg '!S26*100</f>
        <v>37.328094302554021</v>
      </c>
      <c r="T87" s="43">
        <f>'Tabelle3.9 K-T '!T24/'Tabelle3.1 insg '!T26*100</f>
        <v>38.693995532781486</v>
      </c>
      <c r="U87" s="43">
        <f>'Tabelle3.9 K-T '!U24/'Tabelle3.1 insg '!U26*100</f>
        <v>40.757475083056526</v>
      </c>
      <c r="V87" s="43">
        <f>'Tabelle3.9 K-T '!V24/'Tabelle3.1 insg '!V26*100</f>
        <v>40.1057914010579</v>
      </c>
      <c r="W87" s="43">
        <f>'Tabelle3.9 K-T '!W24/'Tabelle3.1 insg '!W26*100</f>
        <v>39.821377941593454</v>
      </c>
      <c r="X87" s="43">
        <f>'Tabelle3.9 K-T '!X24/'Tabelle3.1 insg '!X26*100</f>
        <v>41.42753095411507</v>
      </c>
      <c r="Y87" s="43">
        <f>'Tabelle3.9 K-T '!Y24/'Tabelle3.1 insg '!Y26*100</f>
        <v>43.569514736528703</v>
      </c>
    </row>
    <row r="88" spans="1:25" x14ac:dyDescent="0.2">
      <c r="A88" s="42" t="s">
        <v>16</v>
      </c>
      <c r="B88" s="43">
        <f>'Tabelle3.9 K-T '!B25/'Tabelle3.1 insg '!B27*100</f>
        <v>33.924016646529758</v>
      </c>
      <c r="C88" s="43">
        <f>'Tabelle3.9 K-T '!C25/'Tabelle3.1 insg '!C27*100</f>
        <v>34.167531120331915</v>
      </c>
      <c r="D88" s="43">
        <f>'Tabelle3.9 K-T '!D25/'Tabelle3.1 insg '!D27*100</f>
        <v>35.632479732338155</v>
      </c>
      <c r="E88" s="43">
        <f>'Tabelle3.9 K-T '!E25/'Tabelle3.1 insg '!E27*100</f>
        <v>34.68778398026744</v>
      </c>
      <c r="F88" s="43">
        <f>'Tabelle3.9 K-T '!F25/'Tabelle3.1 insg '!F27*100</f>
        <v>33.425487098472928</v>
      </c>
      <c r="G88" s="43">
        <f>'Tabelle3.9 K-T '!G25/'Tabelle3.1 insg '!G27*100</f>
        <v>36.07287980076017</v>
      </c>
      <c r="H88" s="43">
        <f>'Tabelle3.9 K-T '!H25/'Tabelle3.1 insg '!H27*100</f>
        <v>36.811853365691753</v>
      </c>
      <c r="I88" s="43">
        <f>'Tabelle3.9 K-T '!I25/'Tabelle3.1 insg '!I27*100</f>
        <v>37.688442211055282</v>
      </c>
      <c r="J88" s="43">
        <f>'Tabelle3.9 K-T '!J25/'Tabelle3.1 insg '!J27*100</f>
        <v>39.816906432053216</v>
      </c>
      <c r="K88" s="43">
        <f>'Tabelle3.9 K-T '!K25/'Tabelle3.1 insg '!K27*100</f>
        <v>41.270404542228462</v>
      </c>
      <c r="L88" s="43">
        <f>'Tabelle3.9 K-T '!L25/'Tabelle3.1 insg '!L27*100</f>
        <v>43.507021004990143</v>
      </c>
      <c r="M88" s="43">
        <f>'Tabelle3.9 K-T '!M25/'Tabelle3.1 insg '!M27*100</f>
        <v>44.733495201757414</v>
      </c>
      <c r="N88" s="43">
        <f>'Tabelle3.9 K-T '!N25/'Tabelle3.1 insg '!N27*100</f>
        <v>43.310442813165942</v>
      </c>
      <c r="O88" s="43">
        <f>'Tabelle3.9 K-T '!O25/'Tabelle3.1 insg '!O27*100</f>
        <v>41.975308641975246</v>
      </c>
      <c r="P88" s="43">
        <f>'Tabelle3.9 K-T '!P25/'Tabelle3.1 insg '!P27*100</f>
        <v>41.181635725037602</v>
      </c>
      <c r="Q88" s="43">
        <f>'Tabelle3.9 K-T '!Q25/'Tabelle3.1 insg '!Q27*100</f>
        <v>40.365343143473346</v>
      </c>
      <c r="R88" s="43">
        <f>'Tabelle3.9 K-T '!R25/'Tabelle3.1 insg '!R27*100</f>
        <v>40.602363705680524</v>
      </c>
      <c r="S88" s="43">
        <f>'Tabelle3.9 K-T '!S25/'Tabelle3.1 insg '!S27*100</f>
        <v>40.85134250163717</v>
      </c>
      <c r="T88" s="43">
        <f>'Tabelle3.9 K-T '!T25/'Tabelle3.1 insg '!T27*100</f>
        <v>41.17336849044176</v>
      </c>
      <c r="U88" s="43">
        <f>'Tabelle3.9 K-T '!U25/'Tabelle3.1 insg '!U27*100</f>
        <v>42.794117647058791</v>
      </c>
      <c r="V88" s="43">
        <f>'Tabelle3.9 K-T '!V25/'Tabelle3.1 insg '!V27*100</f>
        <v>42.75332510626636</v>
      </c>
      <c r="W88" s="43">
        <f>'Tabelle3.9 K-T '!W25/'Tabelle3.1 insg '!W27*100</f>
        <v>42.648311098495682</v>
      </c>
      <c r="X88" s="43">
        <f>'Tabelle3.9 K-T '!X25/'Tabelle3.1 insg '!X27*100</f>
        <v>44.386948397297743</v>
      </c>
      <c r="Y88" s="43">
        <f>'Tabelle3.9 K-T '!Y25/'Tabelle3.1 insg '!Y27*100</f>
        <v>46.721907253961376</v>
      </c>
    </row>
    <row r="89" spans="1:25" x14ac:dyDescent="0.2">
      <c r="A89" s="42" t="s">
        <v>5</v>
      </c>
      <c r="B89" s="43">
        <f>'Tabelle3.9 K-T '!B26/'Tabelle3.1 insg '!B28*100</f>
        <v>33.468516542155832</v>
      </c>
      <c r="C89" s="43">
        <f>'Tabelle3.9 K-T '!C26/'Tabelle3.1 insg '!C28*100</f>
        <v>33.353733170134589</v>
      </c>
      <c r="D89" s="43">
        <f>'Tabelle3.9 K-T '!D26/'Tabelle3.1 insg '!D28*100</f>
        <v>34.136464871431457</v>
      </c>
      <c r="E89" s="43">
        <f>'Tabelle3.9 K-T '!E26/'Tabelle3.1 insg '!E28*100</f>
        <v>33.326555510370056</v>
      </c>
      <c r="F89" s="43">
        <f>'Tabelle3.9 K-T '!F26/'Tabelle3.1 insg '!F28*100</f>
        <v>32.114828583230072</v>
      </c>
      <c r="G89" s="43">
        <f>'Tabelle3.9 K-T '!G26/'Tabelle3.1 insg '!G28*100</f>
        <v>34.190804132064073</v>
      </c>
      <c r="H89" s="43">
        <f>'Tabelle3.9 K-T '!H26/'Tabelle3.1 insg '!H28*100</f>
        <v>34.583660644147628</v>
      </c>
      <c r="I89" s="43">
        <f>'Tabelle3.9 K-T '!I26/'Tabelle3.1 insg '!I28*100</f>
        <v>34.777629318572203</v>
      </c>
      <c r="J89" s="43">
        <f>'Tabelle3.9 K-T '!J26/'Tabelle3.1 insg '!J28*100</f>
        <v>36.636414150768729</v>
      </c>
      <c r="K89" s="43">
        <f>'Tabelle3.9 K-T '!K26/'Tabelle3.1 insg '!K28*100</f>
        <v>38.164941092467032</v>
      </c>
      <c r="L89" s="43">
        <f>'Tabelle3.9 K-T '!L26/'Tabelle3.1 insg '!L28*100</f>
        <v>39.289520426287709</v>
      </c>
      <c r="M89" s="43">
        <f>'Tabelle3.9 K-T '!M26/'Tabelle3.1 insg '!M28*100</f>
        <v>39.8883266445646</v>
      </c>
      <c r="N89" s="43">
        <f>'Tabelle3.9 K-T '!N26/'Tabelle3.1 insg '!N28*100</f>
        <v>38.559170539864134</v>
      </c>
      <c r="O89" s="43">
        <f>'Tabelle3.9 K-T '!O26/'Tabelle3.1 insg '!O28*100</f>
        <v>37.695749440715872</v>
      </c>
      <c r="P89" s="43">
        <f>'Tabelle3.9 K-T '!P26/'Tabelle3.1 insg '!P28*100</f>
        <v>36.964688204357707</v>
      </c>
      <c r="Q89" s="43">
        <f>'Tabelle3.9 K-T '!Q26/'Tabelle3.1 insg '!Q28*100</f>
        <v>35.936030103480732</v>
      </c>
      <c r="R89" s="43">
        <f>'Tabelle3.9 K-T '!R26/'Tabelle3.1 insg '!R28*100</f>
        <v>36.18624420401855</v>
      </c>
      <c r="S89" s="43">
        <f>'Tabelle3.9 K-T '!S26/'Tabelle3.1 insg '!S28*100</f>
        <v>37.802197802197824</v>
      </c>
      <c r="T89" s="43">
        <f>'Tabelle3.9 K-T '!T26/'Tabelle3.1 insg '!T28*100</f>
        <v>39.533949377260058</v>
      </c>
      <c r="U89" s="43">
        <f>'Tabelle3.9 K-T '!U26/'Tabelle3.1 insg '!U28*100</f>
        <v>40.533493782591222</v>
      </c>
      <c r="V89" s="43">
        <f>'Tabelle3.9 K-T '!V26/'Tabelle3.1 insg '!V28*100</f>
        <v>39.270429997962111</v>
      </c>
      <c r="W89" s="43">
        <f>'Tabelle3.9 K-T '!W26/'Tabelle3.1 insg '!W28*100</f>
        <v>38.917902653018608</v>
      </c>
      <c r="X89" s="43">
        <f>'Tabelle3.9 K-T '!X26/'Tabelle3.1 insg '!X28*100</f>
        <v>41.948608137044943</v>
      </c>
      <c r="Y89" s="43">
        <f>'Tabelle3.9 K-T '!Y26/'Tabelle3.1 insg '!Y28*100</f>
        <v>44.841966637401235</v>
      </c>
    </row>
    <row r="90" spans="1:25" x14ac:dyDescent="0.2">
      <c r="A90" s="42" t="s">
        <v>2</v>
      </c>
      <c r="B90" s="43">
        <f>'Tabelle3.9 K-T '!B27/'Tabelle3.1 insg '!B29*100</f>
        <v>31.8039432467293</v>
      </c>
      <c r="C90" s="43">
        <f>'Tabelle3.9 K-T '!C27/'Tabelle3.1 insg '!C29*100</f>
        <v>32.84632034632039</v>
      </c>
      <c r="D90" s="43">
        <f>'Tabelle3.9 K-T '!D27/'Tabelle3.1 insg '!D29*100</f>
        <v>33.959613696224778</v>
      </c>
      <c r="E90" s="43">
        <f>'Tabelle3.9 K-T '!E27/'Tabelle3.1 insg '!E29*100</f>
        <v>31.824661439771866</v>
      </c>
      <c r="F90" s="43">
        <f>'Tabelle3.9 K-T '!F27/'Tabelle3.1 insg '!F29*100</f>
        <v>31.6341287057122</v>
      </c>
      <c r="G90" s="43">
        <f>'Tabelle3.9 K-T '!G27/'Tabelle3.1 insg '!G29*100</f>
        <v>33.470483005366681</v>
      </c>
      <c r="H90" s="43">
        <f>'Tabelle3.9 K-T '!H27/'Tabelle3.1 insg '!H29*100</f>
        <v>34.350086655112619</v>
      </c>
      <c r="I90" s="43">
        <f>'Tabelle3.9 K-T '!I27/'Tabelle3.1 insg '!I29*100</f>
        <v>34.38068463701007</v>
      </c>
      <c r="J90" s="43">
        <f>'Tabelle3.9 K-T '!J27/'Tabelle3.1 insg '!J29*100</f>
        <v>35.522576570887296</v>
      </c>
      <c r="K90" s="43">
        <f>'Tabelle3.9 K-T '!K27/'Tabelle3.1 insg '!K29*100</f>
        <v>37.484316185696379</v>
      </c>
      <c r="L90" s="43">
        <f>'Tabelle3.9 K-T '!L27/'Tabelle3.1 insg '!L29*100</f>
        <v>38.924830560690054</v>
      </c>
      <c r="M90" s="43">
        <f>'Tabelle3.9 K-T '!M27/'Tabelle3.1 insg '!M29*100</f>
        <v>39.768750950859641</v>
      </c>
      <c r="N90" s="43">
        <f>'Tabelle3.9 K-T '!N27/'Tabelle3.1 insg '!N29*100</f>
        <v>39.080640100407891</v>
      </c>
      <c r="O90" s="43">
        <f>'Tabelle3.9 K-T '!O27/'Tabelle3.1 insg '!O29*100</f>
        <v>37.651292116454051</v>
      </c>
      <c r="P90" s="43">
        <f>'Tabelle3.9 K-T '!P27/'Tabelle3.1 insg '!P29*100</f>
        <v>37.251356238697994</v>
      </c>
      <c r="Q90" s="43">
        <f>'Tabelle3.9 K-T '!Q27/'Tabelle3.1 insg '!Q29*100</f>
        <v>36.919555264878937</v>
      </c>
      <c r="R90" s="43">
        <f>'Tabelle3.9 K-T '!R27/'Tabelle3.1 insg '!R29*100</f>
        <v>37.339901477832548</v>
      </c>
      <c r="S90" s="43">
        <f>'Tabelle3.9 K-T '!S27/'Tabelle3.1 insg '!S29*100</f>
        <v>38.255598585620511</v>
      </c>
      <c r="T90" s="43">
        <f>'Tabelle3.9 K-T '!T27/'Tabelle3.1 insg '!T29*100</f>
        <v>39.360246322271585</v>
      </c>
      <c r="U90" s="43">
        <f>'Tabelle3.9 K-T '!U27/'Tabelle3.1 insg '!U29*100</f>
        <v>40.629921259842483</v>
      </c>
      <c r="V90" s="43">
        <f>'Tabelle3.9 K-T '!V27/'Tabelle3.1 insg '!V29*100</f>
        <v>39.844033369604723</v>
      </c>
      <c r="W90" s="43">
        <f>'Tabelle3.9 K-T '!W27/'Tabelle3.1 insg '!W29*100</f>
        <v>40.235690235690328</v>
      </c>
      <c r="X90" s="43">
        <f>'Tabelle3.9 K-T '!X27/'Tabelle3.1 insg '!X29*100</f>
        <v>41.695501730103828</v>
      </c>
      <c r="Y90" s="43">
        <f>'Tabelle3.9 K-T '!Y27/'Tabelle3.1 insg '!Y29*100</f>
        <v>43.507127514157403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'Tabelle3.9 K-T '!B29/'Tabelle3.1 insg '!B31*100</f>
        <v>34.496433292446206</v>
      </c>
      <c r="C92" s="47">
        <f>'Tabelle3.9 K-T '!C29/'Tabelle3.1 insg '!C31*100</f>
        <v>35.028735967172217</v>
      </c>
      <c r="D92" s="47">
        <f>'Tabelle3.9 K-T '!D29/'Tabelle3.1 insg '!D31*100</f>
        <v>36.250158335348495</v>
      </c>
      <c r="E92" s="47">
        <f>'Tabelle3.9 K-T '!E29/'Tabelle3.1 insg '!E31*100</f>
        <v>35.439108791373023</v>
      </c>
      <c r="F92" s="47">
        <f>'Tabelle3.9 K-T '!F29/'Tabelle3.1 insg '!F31*100</f>
        <v>34.386233446972327</v>
      </c>
      <c r="G92" s="47">
        <f>'Tabelle3.9 K-T '!G29/'Tabelle3.1 insg '!G31*100</f>
        <v>36.499377377674705</v>
      </c>
      <c r="H92" s="47">
        <f>'Tabelle3.9 K-T '!H29/'Tabelle3.1 insg '!H31*100</f>
        <v>37.462295734031606</v>
      </c>
      <c r="I92" s="47">
        <f>'Tabelle3.9 K-T '!I29/'Tabelle3.1 insg '!I31*100</f>
        <v>38.075822909106414</v>
      </c>
      <c r="J92" s="47">
        <f>'Tabelle3.9 K-T '!J29/'Tabelle3.1 insg '!J31*100</f>
        <v>40.162021704794412</v>
      </c>
      <c r="K92" s="47">
        <f>'Tabelle3.9 K-T '!K29/'Tabelle3.1 insg '!K31*100</f>
        <v>42.121423176150898</v>
      </c>
      <c r="L92" s="47">
        <f>'Tabelle3.9 K-T '!L29/'Tabelle3.1 insg '!L31*100</f>
        <v>43.598769420682601</v>
      </c>
      <c r="M92" s="47">
        <f>'Tabelle3.9 K-T '!M29/'Tabelle3.1 insg '!M31*100</f>
        <v>44.571229644528664</v>
      </c>
      <c r="N92" s="47">
        <f>'Tabelle3.9 K-T '!N29/'Tabelle3.1 insg '!N31*100</f>
        <v>44.145605844937947</v>
      </c>
      <c r="O92" s="47">
        <f>'Tabelle3.9 K-T '!O29/'Tabelle3.1 insg '!O31*100</f>
        <v>42.981434329481374</v>
      </c>
      <c r="P92" s="47">
        <f>'Tabelle3.9 K-T '!P29/'Tabelle3.1 insg '!P31*100</f>
        <v>42.303253376586916</v>
      </c>
      <c r="Q92" s="47">
        <f>'Tabelle3.9 K-T '!Q29/'Tabelle3.1 insg '!Q31*100</f>
        <v>41.39089130457527</v>
      </c>
      <c r="R92" s="47">
        <f>'Tabelle3.9 K-T '!R29/'Tabelle3.1 insg '!R31*100</f>
        <v>41.38405375376967</v>
      </c>
      <c r="S92" s="47">
        <f>'Tabelle3.9 K-T '!S29/'Tabelle3.1 insg '!S31*100</f>
        <v>42.103099030470922</v>
      </c>
      <c r="T92" s="47">
        <f>'Tabelle3.9 K-T '!T29/'Tabelle3.1 insg '!T31*100</f>
        <v>43.164128046074111</v>
      </c>
      <c r="U92" s="47">
        <f>'Tabelle3.9 K-T '!U29/'Tabelle3.1 insg '!U31*100</f>
        <v>44.686954624781855</v>
      </c>
      <c r="V92" s="47">
        <f>'Tabelle3.9 K-T '!V29/'Tabelle3.1 insg '!V31*100</f>
        <v>43.929531069063621</v>
      </c>
      <c r="W92" s="47">
        <f>'Tabelle3.9 K-T '!W29/'Tabelle3.1 insg '!W31*100</f>
        <v>43.472371432575116</v>
      </c>
      <c r="X92" s="47">
        <f>'Tabelle3.9 K-T '!X29/'Tabelle3.1 insg '!X31*100</f>
        <v>45.427425898525151</v>
      </c>
      <c r="Y92" s="47">
        <f>'Tabelle3.9 K-T '!Y29/'Tabelle3.1 insg '!Y31*100</f>
        <v>47.517079883156718</v>
      </c>
    </row>
    <row r="93" spans="1:25" x14ac:dyDescent="0.2">
      <c r="A93" s="42" t="s">
        <v>17</v>
      </c>
      <c r="B93" s="43">
        <f>'Tabelle3.9 K-T '!B30/'Tabelle3.1 insg '!B32*100</f>
        <v>44.069797279958962</v>
      </c>
      <c r="C93" s="43">
        <f>'Tabelle3.9 K-T '!C30/'Tabelle3.1 insg '!C32*100</f>
        <v>44.487684981309869</v>
      </c>
      <c r="D93" s="43">
        <f>'Tabelle3.9 K-T '!D30/'Tabelle3.1 insg '!D32*100</f>
        <v>45.785634687468303</v>
      </c>
      <c r="E93" s="43">
        <f>'Tabelle3.9 K-T '!E30/'Tabelle3.1 insg '!E32*100</f>
        <v>45.737887695114544</v>
      </c>
      <c r="F93" s="43">
        <f>'Tabelle3.9 K-T '!F30/'Tabelle3.1 insg '!F32*100</f>
        <v>44.446164164473942</v>
      </c>
      <c r="G93" s="43">
        <f>'Tabelle3.9 K-T '!G30/'Tabelle3.1 insg '!G32*100</f>
        <v>47.03244659411525</v>
      </c>
      <c r="H93" s="43">
        <f>'Tabelle3.9 K-T '!H30/'Tabelle3.1 insg '!H32*100</f>
        <v>48.310991957104598</v>
      </c>
      <c r="I93" s="43">
        <f>'Tabelle3.9 K-T '!I30/'Tabelle3.1 insg '!I32*100</f>
        <v>49.149516022930086</v>
      </c>
      <c r="J93" s="43">
        <f>'Tabelle3.9 K-T '!J30/'Tabelle3.1 insg '!J32*100</f>
        <v>51.079942642050547</v>
      </c>
      <c r="K93" s="43">
        <f>'Tabelle3.9 K-T '!K30/'Tabelle3.1 insg '!K32*100</f>
        <v>53.4961341839537</v>
      </c>
      <c r="L93" s="43">
        <f>'Tabelle3.9 K-T '!L30/'Tabelle3.1 insg '!L32*100</f>
        <v>54.797344658392802</v>
      </c>
      <c r="M93" s="43">
        <f>'Tabelle3.9 K-T '!M30/'Tabelle3.1 insg '!M32*100</f>
        <v>56.485633615678395</v>
      </c>
      <c r="N93" s="43">
        <f>'Tabelle3.9 K-T '!N30/'Tabelle3.1 insg '!N32*100</f>
        <v>56.926171122098367</v>
      </c>
      <c r="O93" s="43">
        <f>'Tabelle3.9 K-T '!O30/'Tabelle3.1 insg '!O32*100</f>
        <v>56.141255316406777</v>
      </c>
      <c r="P93" s="43">
        <f>'Tabelle3.9 K-T '!P30/'Tabelle3.1 insg '!P32*100</f>
        <v>55.617047237231972</v>
      </c>
      <c r="Q93" s="43">
        <f>'Tabelle3.9 K-T '!Q30/'Tabelle3.1 insg '!Q32*100</f>
        <v>54.60756990020684</v>
      </c>
      <c r="R93" s="43">
        <f>'Tabelle3.9 K-T '!R30/'Tabelle3.1 insg '!R32*100</f>
        <v>54.457470010905119</v>
      </c>
      <c r="S93" s="43">
        <f>'Tabelle3.9 K-T '!S30/'Tabelle3.1 insg '!S32*100</f>
        <v>54.798235131905457</v>
      </c>
      <c r="T93" s="43">
        <f>'Tabelle3.9 K-T '!T30/'Tabelle3.1 insg '!T32*100</f>
        <v>55.616105206269204</v>
      </c>
      <c r="U93" s="43">
        <f>'Tabelle3.9 K-T '!U30/'Tabelle3.1 insg '!U32*100</f>
        <v>57.50456916150317</v>
      </c>
      <c r="V93" s="43">
        <f>'Tabelle3.9 K-T '!V30/'Tabelle3.1 insg '!V32*100</f>
        <v>57.44503587132607</v>
      </c>
      <c r="W93" s="43">
        <f>'Tabelle3.9 K-T '!W30/'Tabelle3.1 insg '!W32*100</f>
        <v>56.927085846643855</v>
      </c>
      <c r="X93" s="43">
        <f>'Tabelle3.9 K-T '!X30/'Tabelle3.1 insg '!X32*100</f>
        <v>58.26817826426899</v>
      </c>
      <c r="Y93" s="43">
        <f>'Tabelle3.9 K-T '!Y30/'Tabelle3.1 insg '!Y32*100</f>
        <v>59.823517940717608</v>
      </c>
    </row>
    <row r="94" spans="1:25" x14ac:dyDescent="0.2">
      <c r="A94" s="42" t="s">
        <v>18</v>
      </c>
      <c r="B94" s="43">
        <f>'Tabelle3.9 K-T '!B31/'Tabelle3.1 insg '!B33*100</f>
        <v>31.603758955432191</v>
      </c>
      <c r="C94" s="43">
        <f>'Tabelle3.9 K-T '!C31/'Tabelle3.1 insg '!C33*100</f>
        <v>32.240536134758194</v>
      </c>
      <c r="D94" s="43">
        <f>'Tabelle3.9 K-T '!D31/'Tabelle3.1 insg '!D33*100</f>
        <v>33.44461169316979</v>
      </c>
      <c r="E94" s="43">
        <f>'Tabelle3.9 K-T '!E31/'Tabelle3.1 insg '!E33*100</f>
        <v>32.417361823616005</v>
      </c>
      <c r="F94" s="43">
        <f>'Tabelle3.9 K-T '!F31/'Tabelle3.1 insg '!F33*100</f>
        <v>31.469598384563625</v>
      </c>
      <c r="G94" s="43">
        <f>'Tabelle3.9 K-T '!G31/'Tabelle3.1 insg '!G33*100</f>
        <v>33.410652286326368</v>
      </c>
      <c r="H94" s="43">
        <f>'Tabelle3.9 K-T '!H31/'Tabelle3.1 insg '!H33*100</f>
        <v>34.282489427363103</v>
      </c>
      <c r="I94" s="43">
        <f>'Tabelle3.9 K-T '!I31/'Tabelle3.1 insg '!I33*100</f>
        <v>34.821157298715647</v>
      </c>
      <c r="J94" s="43">
        <f>'Tabelle3.9 K-T '!J31/'Tabelle3.1 insg '!J33*100</f>
        <v>36.948522138250304</v>
      </c>
      <c r="K94" s="43">
        <f>'Tabelle3.9 K-T '!K31/'Tabelle3.1 insg '!K33*100</f>
        <v>38.681776369582984</v>
      </c>
      <c r="L94" s="43">
        <f>'Tabelle3.9 K-T '!L31/'Tabelle3.1 insg '!L33*100</f>
        <v>40.179762833908207</v>
      </c>
      <c r="M94" s="43">
        <f>'Tabelle3.9 K-T '!M31/'Tabelle3.1 insg '!M33*100</f>
        <v>40.954013715207736</v>
      </c>
      <c r="N94" s="43">
        <f>'Tabelle3.9 K-T '!N31/'Tabelle3.1 insg '!N33*100</f>
        <v>40.163452876744529</v>
      </c>
      <c r="O94" s="43">
        <f>'Tabelle3.9 K-T '!O31/'Tabelle3.1 insg '!O33*100</f>
        <v>38.826800488268006</v>
      </c>
      <c r="P94" s="43">
        <f>'Tabelle3.9 K-T '!P31/'Tabelle3.1 insg '!P33*100</f>
        <v>38.13106829261632</v>
      </c>
      <c r="Q94" s="43">
        <f>'Tabelle3.9 K-T '!Q31/'Tabelle3.1 insg '!Q33*100</f>
        <v>37.381533552425246</v>
      </c>
      <c r="R94" s="43">
        <f>'Tabelle3.9 K-T '!R31/'Tabelle3.1 insg '!R33*100</f>
        <v>37.415341324468628</v>
      </c>
      <c r="S94" s="43">
        <f>'Tabelle3.9 K-T '!S31/'Tabelle3.1 insg '!S33*100</f>
        <v>38.193835092983115</v>
      </c>
      <c r="T94" s="43">
        <f>'Tabelle3.9 K-T '!T31/'Tabelle3.1 insg '!T33*100</f>
        <v>39.223873790420299</v>
      </c>
      <c r="U94" s="43">
        <f>'Tabelle3.9 K-T '!U31/'Tabelle3.1 insg '!U33*100</f>
        <v>40.534607997458366</v>
      </c>
      <c r="V94" s="43">
        <f>'Tabelle3.9 K-T '!V31/'Tabelle3.1 insg '!V33*100</f>
        <v>39.593418668884226</v>
      </c>
      <c r="W94" s="43">
        <f>'Tabelle3.9 K-T '!W31/'Tabelle3.1 insg '!W33*100</f>
        <v>39.177052362392793</v>
      </c>
      <c r="X94" s="43">
        <f>'Tabelle3.9 K-T '!X31/'Tabelle3.1 insg '!X33*100</f>
        <v>41.27881275655195</v>
      </c>
      <c r="Y94" s="43">
        <f>'Tabelle3.9 K-T '!Y31/'Tabelle3.1 insg '!Y33*100</f>
        <v>43.467449545994185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59"/>
      <c r="V95" s="59"/>
      <c r="W95" s="59"/>
      <c r="X95" s="59"/>
      <c r="Y95" s="5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D7:D10"/>
    <mergeCell ref="E7:E10"/>
    <mergeCell ref="F7:F10"/>
    <mergeCell ref="B33:Y33"/>
    <mergeCell ref="T7:T10"/>
    <mergeCell ref="P7:P10"/>
    <mergeCell ref="G7:G10"/>
    <mergeCell ref="H7:H10"/>
    <mergeCell ref="I7:I10"/>
    <mergeCell ref="J7:J10"/>
    <mergeCell ref="K7:K10"/>
    <mergeCell ref="N7:N10"/>
    <mergeCell ref="O7:O10"/>
    <mergeCell ref="A3:Y3"/>
    <mergeCell ref="B6:Y6"/>
    <mergeCell ref="Y7:Y10"/>
    <mergeCell ref="B12:Y12"/>
    <mergeCell ref="X7:X10"/>
    <mergeCell ref="V7:V10"/>
    <mergeCell ref="W7:W10"/>
    <mergeCell ref="B7:B10"/>
    <mergeCell ref="U7:U10"/>
    <mergeCell ref="Q7:Q10"/>
    <mergeCell ref="R7:R10"/>
    <mergeCell ref="S7:S10"/>
    <mergeCell ref="L7:L10"/>
    <mergeCell ref="M7:M10"/>
    <mergeCell ref="C7:C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74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60">
        <f>'Tabelle1.10 K-N'!B14-'Tabelle2.10 K-N'!B14</f>
        <v>0.58800000000000008</v>
      </c>
      <c r="C14" s="60">
        <f>'Tabelle1.10 K-N'!C14-'Tabelle2.10 K-N'!C14</f>
        <v>0.65300000000000047</v>
      </c>
      <c r="D14" s="60">
        <f>'Tabelle1.10 K-N'!D14-'Tabelle2.10 K-N'!D14</f>
        <v>0.7159999999999993</v>
      </c>
      <c r="E14" s="60">
        <f>'Tabelle1.10 K-N'!E14-'Tabelle2.10 K-N'!E14</f>
        <v>0.81599999999999984</v>
      </c>
      <c r="F14" s="60">
        <f>'Tabelle1.10 K-N'!F14-'Tabelle2.10 K-N'!F14</f>
        <v>0.89300000000000068</v>
      </c>
      <c r="G14" s="60">
        <f>'Tabelle1.10 K-N'!G14-'Tabelle2.10 K-N'!G14</f>
        <v>0.9709999999999992</v>
      </c>
      <c r="H14" s="60">
        <f>'Tabelle1.10 K-N'!H14-'Tabelle2.10 K-N'!H14</f>
        <v>1.0170000000000003</v>
      </c>
      <c r="I14" s="60">
        <f>'Tabelle1.10 K-N'!I14-'Tabelle2.10 K-N'!I14</f>
        <v>1.0700000000000003</v>
      </c>
      <c r="J14" s="60">
        <f>'Tabelle1.10 K-N'!J14-'Tabelle2.10 K-N'!J14</f>
        <v>1.1479999999999997</v>
      </c>
      <c r="K14" s="60">
        <f>'Tabelle1.10 K-N'!K14-'Tabelle2.10 K-N'!K14</f>
        <v>1.093</v>
      </c>
      <c r="L14" s="60">
        <f>'Tabelle1.10 K-N'!L14-'Tabelle2.10 K-N'!L14</f>
        <v>1.0960000000000001</v>
      </c>
      <c r="M14" s="60">
        <f>'Tabelle1.10 K-N'!M14-'Tabelle2.10 K-N'!M14</f>
        <v>1.0480000000000009</v>
      </c>
      <c r="N14" s="60">
        <f>'Tabelle1.10 K-N'!N14-'Tabelle2.10 K-N'!N14</f>
        <v>1.0060000000000002</v>
      </c>
      <c r="O14" s="60">
        <f>'Tabelle1.10 K-N'!O14-'Tabelle2.10 K-N'!O14</f>
        <v>1.0309999999999997</v>
      </c>
      <c r="P14" s="60">
        <f>'Tabelle1.10 K-N'!P14-'Tabelle2.10 K-N'!P14</f>
        <v>1.093</v>
      </c>
      <c r="Q14" s="60">
        <f>'Tabelle1.10 K-N'!Q14-'Tabelle2.10 K-N'!Q14</f>
        <v>1.1310000000000002</v>
      </c>
      <c r="R14" s="60">
        <f>'Tabelle1.10 K-N'!R14-'Tabelle2.10 K-N'!R14</f>
        <v>1.0350000000000001</v>
      </c>
      <c r="S14" s="60">
        <f>'Tabelle1.10 K-N'!S14-'Tabelle2.10 K-N'!S14</f>
        <v>0.98500000000000032</v>
      </c>
      <c r="T14" s="60">
        <f>'Tabelle1.10 K-N'!T14-'Tabelle2.10 K-N'!T14</f>
        <v>0.95500000000000007</v>
      </c>
      <c r="U14" s="60">
        <f>'Tabelle1.10 K-N'!U14-'Tabelle2.10 K-N'!U14</f>
        <v>0.93599999999999994</v>
      </c>
    </row>
    <row r="15" spans="1:21" ht="13.5" customHeight="1" x14ac:dyDescent="0.2">
      <c r="A15" s="42" t="s">
        <v>10</v>
      </c>
      <c r="B15" s="60">
        <f>'Tabelle1.10 K-N'!B15-'Tabelle2.10 K-N'!B15</f>
        <v>1.5990000000000002</v>
      </c>
      <c r="C15" s="60">
        <f>'Tabelle1.10 K-N'!C15-'Tabelle2.10 K-N'!C15</f>
        <v>1.6800000000000033</v>
      </c>
      <c r="D15" s="60">
        <f>'Tabelle1.10 K-N'!D15-'Tabelle2.10 K-N'!D15</f>
        <v>1.8770000000000024</v>
      </c>
      <c r="E15" s="60">
        <f>'Tabelle1.10 K-N'!E15-'Tabelle2.10 K-N'!E15</f>
        <v>2.0529999999999973</v>
      </c>
      <c r="F15" s="60">
        <f>'Tabelle1.10 K-N'!F15-'Tabelle2.10 K-N'!F15</f>
        <v>2.1659999999999968</v>
      </c>
      <c r="G15" s="60">
        <f>'Tabelle1.10 K-N'!G15-'Tabelle2.10 K-N'!G15</f>
        <v>2.3979999999999997</v>
      </c>
      <c r="H15" s="60">
        <f>'Tabelle1.10 K-N'!H15-'Tabelle2.10 K-N'!H15</f>
        <v>2.59</v>
      </c>
      <c r="I15" s="60">
        <f>'Tabelle1.10 K-N'!I15-'Tabelle2.10 K-N'!I15</f>
        <v>2.8359999999999985</v>
      </c>
      <c r="J15" s="60">
        <f>'Tabelle1.10 K-N'!J15-'Tabelle2.10 K-N'!J15</f>
        <v>3.0130000000000017</v>
      </c>
      <c r="K15" s="60">
        <f>'Tabelle1.10 K-N'!K15-'Tabelle2.10 K-N'!K15</f>
        <v>3.0350000000000001</v>
      </c>
      <c r="L15" s="60">
        <f>'Tabelle1.10 K-N'!L15-'Tabelle2.10 K-N'!L15</f>
        <v>2.985000000000003</v>
      </c>
      <c r="M15" s="60">
        <f>'Tabelle1.10 K-N'!M15-'Tabelle2.10 K-N'!M15</f>
        <v>2.8360000000000021</v>
      </c>
      <c r="N15" s="60">
        <f>'Tabelle1.10 K-N'!N15-'Tabelle2.10 K-N'!N15</f>
        <v>2.7769999999999975</v>
      </c>
      <c r="O15" s="60">
        <f>'Tabelle1.10 K-N'!O15-'Tabelle2.10 K-N'!O15</f>
        <v>2.7620000000000005</v>
      </c>
      <c r="P15" s="60">
        <f>'Tabelle1.10 K-N'!P15-'Tabelle2.10 K-N'!P15</f>
        <v>2.9230000000000018</v>
      </c>
      <c r="Q15" s="60">
        <f>'Tabelle1.10 K-N'!Q15-'Tabelle2.10 K-N'!Q15</f>
        <v>2.9800000000000004</v>
      </c>
      <c r="R15" s="60">
        <f>'Tabelle1.10 K-N'!R15-'Tabelle2.10 K-N'!R15</f>
        <v>2.8099999999999987</v>
      </c>
      <c r="S15" s="60">
        <f>'Tabelle1.10 K-N'!S15-'Tabelle2.10 K-N'!S15</f>
        <v>2.6969999999999992</v>
      </c>
      <c r="T15" s="60">
        <f>'Tabelle1.10 K-N'!T15-'Tabelle2.10 K-N'!T15</f>
        <v>2.634999999999998</v>
      </c>
      <c r="U15" s="60">
        <f>'Tabelle1.10 K-N'!U15-'Tabelle2.10 K-N'!U15</f>
        <v>2.6219999999999999</v>
      </c>
    </row>
    <row r="16" spans="1:21" ht="13.5" customHeight="1" x14ac:dyDescent="0.2">
      <c r="A16" s="42" t="s">
        <v>26</v>
      </c>
      <c r="B16" s="60">
        <f>'Tabelle1.10 K-N'!B16-'Tabelle2.10 K-N'!B16</f>
        <v>1.6989999999999981</v>
      </c>
      <c r="C16" s="60">
        <f>'Tabelle1.10 K-N'!C16-'Tabelle2.10 K-N'!C16</f>
        <v>1.8389999999999986</v>
      </c>
      <c r="D16" s="60">
        <f>'Tabelle1.10 K-N'!D16-'Tabelle2.10 K-N'!D16</f>
        <v>1.9939999999999998</v>
      </c>
      <c r="E16" s="60">
        <f>'Tabelle1.10 K-N'!E16-'Tabelle2.10 K-N'!E16</f>
        <v>2.1729999999999983</v>
      </c>
      <c r="F16" s="60">
        <f>'Tabelle1.10 K-N'!F16-'Tabelle2.10 K-N'!F16</f>
        <v>2.3929999999999971</v>
      </c>
      <c r="G16" s="60">
        <f>'Tabelle1.10 K-N'!G16-'Tabelle2.10 K-N'!G16</f>
        <v>2.6950000000000003</v>
      </c>
      <c r="H16" s="60">
        <f>'Tabelle1.10 K-N'!H16-'Tabelle2.10 K-N'!H16</f>
        <v>2.968</v>
      </c>
      <c r="I16" s="60">
        <f>'Tabelle1.10 K-N'!I16-'Tabelle2.10 K-N'!I16</f>
        <v>3.1820000000000022</v>
      </c>
      <c r="J16" s="60">
        <f>'Tabelle1.10 K-N'!J16-'Tabelle2.10 K-N'!J16</f>
        <v>3.3329999999999949</v>
      </c>
      <c r="K16" s="60">
        <f>'Tabelle1.10 K-N'!K16-'Tabelle2.10 K-N'!K16</f>
        <v>3.2679999999999971</v>
      </c>
      <c r="L16" s="60">
        <f>'Tabelle1.10 K-N'!L16-'Tabelle2.10 K-N'!L16</f>
        <v>3.2740000000000009</v>
      </c>
      <c r="M16" s="60">
        <f>'Tabelle1.10 K-N'!M16-'Tabelle2.10 K-N'!M16</f>
        <v>3.1180000000000021</v>
      </c>
      <c r="N16" s="60">
        <f>'Tabelle1.10 K-N'!N16-'Tabelle2.10 K-N'!N16</f>
        <v>3.0789999999999971</v>
      </c>
      <c r="O16" s="60">
        <f>'Tabelle1.10 K-N'!O16-'Tabelle2.10 K-N'!O16</f>
        <v>3.2089999999999961</v>
      </c>
      <c r="P16" s="60">
        <f>'Tabelle1.10 K-N'!P16-'Tabelle2.10 K-N'!P16</f>
        <v>3.4039999999999999</v>
      </c>
      <c r="Q16" s="60">
        <f>'Tabelle1.10 K-N'!Q16-'Tabelle2.10 K-N'!Q16</f>
        <v>3.4659999999999975</v>
      </c>
      <c r="R16" s="60">
        <f>'Tabelle1.10 K-N'!R16-'Tabelle2.10 K-N'!R16</f>
        <v>3.3640000000000008</v>
      </c>
      <c r="S16" s="60">
        <f>'Tabelle1.10 K-N'!S16-'Tabelle2.10 K-N'!S16</f>
        <v>3.262000000000004</v>
      </c>
      <c r="T16" s="60">
        <f>'Tabelle1.10 K-N'!T16-'Tabelle2.10 K-N'!T16</f>
        <v>3.2230000000000025</v>
      </c>
      <c r="U16" s="60">
        <f>'Tabelle1.10 K-N'!U16-'Tabelle2.10 K-N'!U16</f>
        <v>3.2019999999999982</v>
      </c>
    </row>
    <row r="17" spans="1:21" ht="13.5" customHeight="1" x14ac:dyDescent="0.2">
      <c r="A17" s="42" t="s">
        <v>6</v>
      </c>
      <c r="B17" s="60">
        <f>'Tabelle1.10 K-N'!B17-'Tabelle2.10 K-N'!B17</f>
        <v>0.39800000000000013</v>
      </c>
      <c r="C17" s="60">
        <f>'Tabelle1.10 K-N'!C17-'Tabelle2.10 K-N'!C17</f>
        <v>0.42799999999999994</v>
      </c>
      <c r="D17" s="60">
        <f>'Tabelle1.10 K-N'!D17-'Tabelle2.10 K-N'!D17</f>
        <v>0.5129999999999999</v>
      </c>
      <c r="E17" s="60">
        <f>'Tabelle1.10 K-N'!E17-'Tabelle2.10 K-N'!E17</f>
        <v>0.52499999999999991</v>
      </c>
      <c r="F17" s="60">
        <f>'Tabelle1.10 K-N'!F17-'Tabelle2.10 K-N'!F17</f>
        <v>0.58299999999999974</v>
      </c>
      <c r="G17" s="60">
        <f>'Tabelle1.10 K-N'!G17-'Tabelle2.10 K-N'!G17</f>
        <v>0.65000000000000036</v>
      </c>
      <c r="H17" s="60">
        <f>'Tabelle1.10 K-N'!H17-'Tabelle2.10 K-N'!H17</f>
        <v>0.68400000000000016</v>
      </c>
      <c r="I17" s="60">
        <f>'Tabelle1.10 K-N'!I17-'Tabelle2.10 K-N'!I17</f>
        <v>0.7330000000000001</v>
      </c>
      <c r="J17" s="60">
        <f>'Tabelle1.10 K-N'!J17-'Tabelle2.10 K-N'!J17</f>
        <v>0.72699999999999987</v>
      </c>
      <c r="K17" s="60">
        <f>'Tabelle1.10 K-N'!K17-'Tabelle2.10 K-N'!K17</f>
        <v>0.67700000000000005</v>
      </c>
      <c r="L17" s="60">
        <f>'Tabelle1.10 K-N'!L17-'Tabelle2.10 K-N'!L17</f>
        <v>0.65900000000000025</v>
      </c>
      <c r="M17" s="60">
        <f>'Tabelle1.10 K-N'!M17-'Tabelle2.10 K-N'!M17</f>
        <v>0.6549999999999998</v>
      </c>
      <c r="N17" s="60">
        <f>'Tabelle1.10 K-N'!N17-'Tabelle2.10 K-N'!N17</f>
        <v>0.64899999999999958</v>
      </c>
      <c r="O17" s="60">
        <f>'Tabelle1.10 K-N'!O17-'Tabelle2.10 K-N'!O17</f>
        <v>0.65800000000000036</v>
      </c>
      <c r="P17" s="60">
        <f>'Tabelle1.10 K-N'!P17-'Tabelle2.10 K-N'!P17</f>
        <v>0.69200000000000017</v>
      </c>
      <c r="Q17" s="60">
        <f>'Tabelle1.10 K-N'!Q17-'Tabelle2.10 K-N'!Q17</f>
        <v>0.70299999999999985</v>
      </c>
      <c r="R17" s="60">
        <f>'Tabelle1.10 K-N'!R17-'Tabelle2.10 K-N'!R17</f>
        <v>0.65399999999999991</v>
      </c>
      <c r="S17" s="60">
        <f>'Tabelle1.10 K-N'!S17-'Tabelle2.10 K-N'!S17</f>
        <v>0.60899999999999999</v>
      </c>
      <c r="T17" s="60">
        <f>'Tabelle1.10 K-N'!T17-'Tabelle2.10 K-N'!T17</f>
        <v>0.61399999999999988</v>
      </c>
      <c r="U17" s="60">
        <f>'Tabelle1.10 K-N'!U17-'Tabelle2.10 K-N'!U17</f>
        <v>0.59600000000000009</v>
      </c>
    </row>
    <row r="18" spans="1:21" ht="13.5" customHeight="1" x14ac:dyDescent="0.2">
      <c r="A18" s="42" t="s">
        <v>11</v>
      </c>
      <c r="B18" s="60">
        <f>'Tabelle1.10 K-N'!B18-'Tabelle2.10 K-N'!B18</f>
        <v>0.91200000000000081</v>
      </c>
      <c r="C18" s="60">
        <f>'Tabelle1.10 K-N'!C18-'Tabelle2.10 K-N'!C18</f>
        <v>0.95400000000000063</v>
      </c>
      <c r="D18" s="60">
        <f>'Tabelle1.10 K-N'!D18-'Tabelle2.10 K-N'!D18</f>
        <v>1.0640000000000001</v>
      </c>
      <c r="E18" s="60">
        <f>'Tabelle1.10 K-N'!E18-'Tabelle2.10 K-N'!E18</f>
        <v>1.141</v>
      </c>
      <c r="F18" s="60">
        <f>'Tabelle1.10 K-N'!F18-'Tabelle2.10 K-N'!F18</f>
        <v>1.2789999999999999</v>
      </c>
      <c r="G18" s="60">
        <f>'Tabelle1.10 K-N'!G18-'Tabelle2.10 K-N'!G18</f>
        <v>1.4420000000000002</v>
      </c>
      <c r="H18" s="60">
        <f>'Tabelle1.10 K-N'!H18-'Tabelle2.10 K-N'!H18</f>
        <v>1.4999999999999991</v>
      </c>
      <c r="I18" s="60">
        <f>'Tabelle1.10 K-N'!I18-'Tabelle2.10 K-N'!I18</f>
        <v>1.5990000000000002</v>
      </c>
      <c r="J18" s="60">
        <f>'Tabelle1.10 K-N'!J18-'Tabelle2.10 K-N'!J18</f>
        <v>1.6069999999999993</v>
      </c>
      <c r="K18" s="60">
        <f>'Tabelle1.10 K-N'!K18-'Tabelle2.10 K-N'!K18</f>
        <v>1.524</v>
      </c>
      <c r="L18" s="60">
        <f>'Tabelle1.10 K-N'!L18-'Tabelle2.10 K-N'!L18</f>
        <v>1.5259999999999998</v>
      </c>
      <c r="M18" s="60">
        <f>'Tabelle1.10 K-N'!M18-'Tabelle2.10 K-N'!M18</f>
        <v>1.5169999999999995</v>
      </c>
      <c r="N18" s="60">
        <f>'Tabelle1.10 K-N'!N18-'Tabelle2.10 K-N'!N18</f>
        <v>1.4629999999999992</v>
      </c>
      <c r="O18" s="60">
        <f>'Tabelle1.10 K-N'!O18-'Tabelle2.10 K-N'!O18</f>
        <v>1.4709999999999992</v>
      </c>
      <c r="P18" s="60">
        <f>'Tabelle1.10 K-N'!P18-'Tabelle2.10 K-N'!P18</f>
        <v>1.524</v>
      </c>
      <c r="Q18" s="60">
        <f>'Tabelle1.10 K-N'!Q18-'Tabelle2.10 K-N'!Q18</f>
        <v>1.4840000000000009</v>
      </c>
      <c r="R18" s="60">
        <f>'Tabelle1.10 K-N'!R18-'Tabelle2.10 K-N'!R18</f>
        <v>1.3890000000000002</v>
      </c>
      <c r="S18" s="60">
        <f>'Tabelle1.10 K-N'!S18-'Tabelle2.10 K-N'!S18</f>
        <v>1.3380000000000001</v>
      </c>
      <c r="T18" s="60">
        <f>'Tabelle1.10 K-N'!T18-'Tabelle2.10 K-N'!T18</f>
        <v>1.3180000000000005</v>
      </c>
      <c r="U18" s="60">
        <f>'Tabelle1.10 K-N'!U18-'Tabelle2.10 K-N'!U18</f>
        <v>1.3100000000000005</v>
      </c>
    </row>
    <row r="19" spans="1:21" ht="13.5" customHeight="1" x14ac:dyDescent="0.2">
      <c r="A19" s="42" t="s">
        <v>12</v>
      </c>
      <c r="B19" s="60">
        <f>'Tabelle1.10 K-N'!B19-'Tabelle2.10 K-N'!B19</f>
        <v>0.69700000000000006</v>
      </c>
      <c r="C19" s="60">
        <f>'Tabelle1.10 K-N'!C19-'Tabelle2.10 K-N'!C19</f>
        <v>0.76400000000000023</v>
      </c>
      <c r="D19" s="60">
        <f>'Tabelle1.10 K-N'!D19-'Tabelle2.10 K-N'!D19</f>
        <v>0.85899999999999999</v>
      </c>
      <c r="E19" s="60">
        <f>'Tabelle1.10 K-N'!E19-'Tabelle2.10 K-N'!E19</f>
        <v>0.95399999999999974</v>
      </c>
      <c r="F19" s="60">
        <f>'Tabelle1.10 K-N'!F19-'Tabelle2.10 K-N'!F19</f>
        <v>1.0150000000000006</v>
      </c>
      <c r="G19" s="60">
        <f>'Tabelle1.10 K-N'!G19-'Tabelle2.10 K-N'!G19</f>
        <v>1.1240000000000006</v>
      </c>
      <c r="H19" s="60">
        <f>'Tabelle1.10 K-N'!H19-'Tabelle2.10 K-N'!H19</f>
        <v>1.194</v>
      </c>
      <c r="I19" s="60">
        <f>'Tabelle1.10 K-N'!I19-'Tabelle2.10 K-N'!I19</f>
        <v>1.2479999999999993</v>
      </c>
      <c r="J19" s="60">
        <f>'Tabelle1.10 K-N'!J19-'Tabelle2.10 K-N'!J19</f>
        <v>1.306</v>
      </c>
      <c r="K19" s="60">
        <f>'Tabelle1.10 K-N'!K19-'Tabelle2.10 K-N'!K19</f>
        <v>1.2670000000000003</v>
      </c>
      <c r="L19" s="60">
        <f>'Tabelle1.10 K-N'!L19-'Tabelle2.10 K-N'!L19</f>
        <v>1.2640000000000002</v>
      </c>
      <c r="M19" s="60">
        <f>'Tabelle1.10 K-N'!M19-'Tabelle2.10 K-N'!M19</f>
        <v>1.2459999999999996</v>
      </c>
      <c r="N19" s="60">
        <f>'Tabelle1.10 K-N'!N19-'Tabelle2.10 K-N'!N19</f>
        <v>1.2270000000000003</v>
      </c>
      <c r="O19" s="60">
        <f>'Tabelle1.10 K-N'!O19-'Tabelle2.10 K-N'!O19</f>
        <v>1.2540000000000004</v>
      </c>
      <c r="P19" s="60">
        <f>'Tabelle1.10 K-N'!P19-'Tabelle2.10 K-N'!P19</f>
        <v>1.3010000000000002</v>
      </c>
      <c r="Q19" s="60">
        <f>'Tabelle1.10 K-N'!Q19-'Tabelle2.10 K-N'!Q19</f>
        <v>1.3090000000000002</v>
      </c>
      <c r="R19" s="60">
        <f>'Tabelle1.10 K-N'!R19-'Tabelle2.10 K-N'!R19</f>
        <v>1.2289999999999992</v>
      </c>
      <c r="S19" s="60">
        <f>'Tabelle1.10 K-N'!S19-'Tabelle2.10 K-N'!S19</f>
        <v>1.1749999999999998</v>
      </c>
      <c r="T19" s="60">
        <f>'Tabelle1.10 K-N'!T19-'Tabelle2.10 K-N'!T19</f>
        <v>1.1859999999999999</v>
      </c>
      <c r="U19" s="60">
        <f>'Tabelle1.10 K-N'!U19-'Tabelle2.10 K-N'!U19</f>
        <v>1.1959999999999997</v>
      </c>
    </row>
    <row r="20" spans="1:21" ht="13.5" customHeight="1" x14ac:dyDescent="0.2">
      <c r="A20" s="42" t="s">
        <v>3</v>
      </c>
      <c r="B20" s="60">
        <f>'Tabelle1.10 K-N'!B20-'Tabelle2.10 K-N'!B20</f>
        <v>0.89000000000000057</v>
      </c>
      <c r="C20" s="60">
        <f>'Tabelle1.10 K-N'!C20-'Tabelle2.10 K-N'!C20</f>
        <v>0.92499999999999982</v>
      </c>
      <c r="D20" s="60">
        <f>'Tabelle1.10 K-N'!D20-'Tabelle2.10 K-N'!D20</f>
        <v>1.0599999999999996</v>
      </c>
      <c r="E20" s="60">
        <f>'Tabelle1.10 K-N'!E20-'Tabelle2.10 K-N'!E20</f>
        <v>1.1579999999999995</v>
      </c>
      <c r="F20" s="60">
        <f>'Tabelle1.10 K-N'!F20-'Tabelle2.10 K-N'!F20</f>
        <v>1.2740000000000009</v>
      </c>
      <c r="G20" s="60">
        <f>'Tabelle1.10 K-N'!G20-'Tabelle2.10 K-N'!G20</f>
        <v>1.3950000000000005</v>
      </c>
      <c r="H20" s="60">
        <f>'Tabelle1.10 K-N'!H20-'Tabelle2.10 K-N'!H20</f>
        <v>1.5190000000000001</v>
      </c>
      <c r="I20" s="60">
        <f>'Tabelle1.10 K-N'!I20-'Tabelle2.10 K-N'!I20</f>
        <v>1.597999999999999</v>
      </c>
      <c r="J20" s="60">
        <f>'Tabelle1.10 K-N'!J20-'Tabelle2.10 K-N'!J20</f>
        <v>1.6470000000000002</v>
      </c>
      <c r="K20" s="60">
        <f>'Tabelle1.10 K-N'!K20-'Tabelle2.10 K-N'!K20</f>
        <v>1.5950000000000006</v>
      </c>
      <c r="L20" s="60">
        <f>'Tabelle1.10 K-N'!L20-'Tabelle2.10 K-N'!L20</f>
        <v>1.5609999999999999</v>
      </c>
      <c r="M20" s="60">
        <f>'Tabelle1.10 K-N'!M20-'Tabelle2.10 K-N'!M20</f>
        <v>1.5650000000000013</v>
      </c>
      <c r="N20" s="60">
        <f>'Tabelle1.10 K-N'!N20-'Tabelle2.10 K-N'!N20</f>
        <v>1.5300000000000011</v>
      </c>
      <c r="O20" s="60">
        <f>'Tabelle1.10 K-N'!O20-'Tabelle2.10 K-N'!O20</f>
        <v>1.5359999999999996</v>
      </c>
      <c r="P20" s="60">
        <f>'Tabelle1.10 K-N'!P20-'Tabelle2.10 K-N'!P20</f>
        <v>1.6270000000000007</v>
      </c>
      <c r="Q20" s="60">
        <f>'Tabelle1.10 K-N'!Q20-'Tabelle2.10 K-N'!Q20</f>
        <v>1.6389999999999993</v>
      </c>
      <c r="R20" s="60">
        <f>'Tabelle1.10 K-N'!R20-'Tabelle2.10 K-N'!R20</f>
        <v>1.548</v>
      </c>
      <c r="S20" s="60">
        <f>'Tabelle1.10 K-N'!S20-'Tabelle2.10 K-N'!S20</f>
        <v>1.5060000000000002</v>
      </c>
      <c r="T20" s="60">
        <f>'Tabelle1.10 K-N'!T20-'Tabelle2.10 K-N'!T20</f>
        <v>1.4880000000000013</v>
      </c>
      <c r="U20" s="60">
        <f>'Tabelle1.10 K-N'!U20-'Tabelle2.10 K-N'!U20</f>
        <v>1.4530000000000012</v>
      </c>
    </row>
    <row r="21" spans="1:21" ht="13.5" customHeight="1" x14ac:dyDescent="0.2">
      <c r="A21" s="42" t="s">
        <v>13</v>
      </c>
      <c r="B21" s="60">
        <f>'Tabelle1.10 K-N'!B21-'Tabelle2.10 K-N'!B21</f>
        <v>1.1710000000000003</v>
      </c>
      <c r="C21" s="60">
        <f>'Tabelle1.10 K-N'!C21-'Tabelle2.10 K-N'!C21</f>
        <v>1.1870000000000012</v>
      </c>
      <c r="D21" s="60">
        <f>'Tabelle1.10 K-N'!D21-'Tabelle2.10 K-N'!D21</f>
        <v>1.3210000000000006</v>
      </c>
      <c r="E21" s="60">
        <f>'Tabelle1.10 K-N'!E21-'Tabelle2.10 K-N'!E21</f>
        <v>1.495000000000001</v>
      </c>
      <c r="F21" s="60">
        <f>'Tabelle1.10 K-N'!F21-'Tabelle2.10 K-N'!F21</f>
        <v>1.573999999999999</v>
      </c>
      <c r="G21" s="60">
        <f>'Tabelle1.10 K-N'!G21-'Tabelle2.10 K-N'!G21</f>
        <v>1.7909999999999995</v>
      </c>
      <c r="H21" s="60">
        <f>'Tabelle1.10 K-N'!H21-'Tabelle2.10 K-N'!H21</f>
        <v>1.9890000000000008</v>
      </c>
      <c r="I21" s="60">
        <f>'Tabelle1.10 K-N'!I21-'Tabelle2.10 K-N'!I21</f>
        <v>2.0150000000000006</v>
      </c>
      <c r="J21" s="60">
        <f>'Tabelle1.10 K-N'!J21-'Tabelle2.10 K-N'!J21</f>
        <v>1.9880000000000013</v>
      </c>
      <c r="K21" s="60">
        <f>'Tabelle1.10 K-N'!K21-'Tabelle2.10 K-N'!K21</f>
        <v>1.8840000000000003</v>
      </c>
      <c r="L21" s="60">
        <f>'Tabelle1.10 K-N'!L21-'Tabelle2.10 K-N'!L21</f>
        <v>1.8520000000000003</v>
      </c>
      <c r="M21" s="60">
        <f>'Tabelle1.10 K-N'!M21-'Tabelle2.10 K-N'!M21</f>
        <v>1.8420000000000005</v>
      </c>
      <c r="N21" s="60">
        <f>'Tabelle1.10 K-N'!N21-'Tabelle2.10 K-N'!N21</f>
        <v>1.8040000000000003</v>
      </c>
      <c r="O21" s="60">
        <f>'Tabelle1.10 K-N'!O21-'Tabelle2.10 K-N'!O21</f>
        <v>1.83</v>
      </c>
      <c r="P21" s="60">
        <f>'Tabelle1.10 K-N'!P21-'Tabelle2.10 K-N'!P21</f>
        <v>1.952</v>
      </c>
      <c r="Q21" s="60">
        <f>'Tabelle1.10 K-N'!Q21-'Tabelle2.10 K-N'!Q21</f>
        <v>1.9920000000000009</v>
      </c>
      <c r="R21" s="60">
        <f>'Tabelle1.10 K-N'!R21-'Tabelle2.10 K-N'!R21</f>
        <v>1.875</v>
      </c>
      <c r="S21" s="60">
        <f>'Tabelle1.10 K-N'!S21-'Tabelle2.10 K-N'!S21</f>
        <v>1.8000000000000007</v>
      </c>
      <c r="T21" s="60">
        <f>'Tabelle1.10 K-N'!T21-'Tabelle2.10 K-N'!T21</f>
        <v>1.7690000000000001</v>
      </c>
      <c r="U21" s="60">
        <f>'Tabelle1.10 K-N'!U21-'Tabelle2.10 K-N'!U21</f>
        <v>1.7330000000000005</v>
      </c>
    </row>
    <row r="22" spans="1:21" ht="13.5" customHeight="1" x14ac:dyDescent="0.2">
      <c r="A22" s="42" t="s">
        <v>4</v>
      </c>
      <c r="B22" s="60">
        <f>'Tabelle1.10 K-N'!B22-'Tabelle2.10 K-N'!B22</f>
        <v>0.43899999999999961</v>
      </c>
      <c r="C22" s="60">
        <f>'Tabelle1.10 K-N'!C22-'Tabelle2.10 K-N'!C22</f>
        <v>0.47500000000000009</v>
      </c>
      <c r="D22" s="60">
        <f>'Tabelle1.10 K-N'!D22-'Tabelle2.10 K-N'!D22</f>
        <v>0.5389999999999997</v>
      </c>
      <c r="E22" s="60">
        <f>'Tabelle1.10 K-N'!E22-'Tabelle2.10 K-N'!E22</f>
        <v>0.60600000000000032</v>
      </c>
      <c r="F22" s="60">
        <f>'Tabelle1.10 K-N'!F22-'Tabelle2.10 K-N'!F22</f>
        <v>0.69300000000000006</v>
      </c>
      <c r="G22" s="60">
        <f>'Tabelle1.10 K-N'!G22-'Tabelle2.10 K-N'!G22</f>
        <v>0.75</v>
      </c>
      <c r="H22" s="60">
        <f>'Tabelle1.10 K-N'!H22-'Tabelle2.10 K-N'!H22</f>
        <v>0.76800000000000024</v>
      </c>
      <c r="I22" s="60">
        <f>'Tabelle1.10 K-N'!I22-'Tabelle2.10 K-N'!I22</f>
        <v>0.75899999999999945</v>
      </c>
      <c r="J22" s="60">
        <f>'Tabelle1.10 K-N'!J22-'Tabelle2.10 K-N'!J22</f>
        <v>0.82000000000000028</v>
      </c>
      <c r="K22" s="60">
        <f>'Tabelle1.10 K-N'!K22-'Tabelle2.10 K-N'!K22</f>
        <v>0.77800000000000002</v>
      </c>
      <c r="L22" s="60">
        <f>'Tabelle1.10 K-N'!L22-'Tabelle2.10 K-N'!L22</f>
        <v>0.79199999999999982</v>
      </c>
      <c r="M22" s="60">
        <f>'Tabelle1.10 K-N'!M22-'Tabelle2.10 K-N'!M22</f>
        <v>0.76399999999999979</v>
      </c>
      <c r="N22" s="60">
        <f>'Tabelle1.10 K-N'!N22-'Tabelle2.10 K-N'!N22</f>
        <v>0.73999999999999977</v>
      </c>
      <c r="O22" s="60">
        <f>'Tabelle1.10 K-N'!O22-'Tabelle2.10 K-N'!O22</f>
        <v>0.75000000000000044</v>
      </c>
      <c r="P22" s="60">
        <f>'Tabelle1.10 K-N'!P22-'Tabelle2.10 K-N'!P22</f>
        <v>0.78800000000000026</v>
      </c>
      <c r="Q22" s="60">
        <f>'Tabelle1.10 K-N'!Q22-'Tabelle2.10 K-N'!Q22</f>
        <v>0.81300000000000017</v>
      </c>
      <c r="R22" s="60">
        <f>'Tabelle1.10 K-N'!R22-'Tabelle2.10 K-N'!R22</f>
        <v>0.79099999999999948</v>
      </c>
      <c r="S22" s="60">
        <f>'Tabelle1.10 K-N'!S22-'Tabelle2.10 K-N'!S22</f>
        <v>0.75800000000000001</v>
      </c>
      <c r="T22" s="60">
        <f>'Tabelle1.10 K-N'!T22-'Tabelle2.10 K-N'!T22</f>
        <v>0.74800000000000022</v>
      </c>
      <c r="U22" s="60">
        <f>'Tabelle1.10 K-N'!U22-'Tabelle2.10 K-N'!U22</f>
        <v>0.73099999999999943</v>
      </c>
    </row>
    <row r="23" spans="1:21" ht="13.5" customHeight="1" x14ac:dyDescent="0.2">
      <c r="A23" s="42" t="s">
        <v>14</v>
      </c>
      <c r="B23" s="60">
        <f>'Tabelle1.10 K-N'!B23-'Tabelle2.10 K-N'!B23</f>
        <v>0.59299999999999997</v>
      </c>
      <c r="C23" s="60">
        <f>'Tabelle1.10 K-N'!C23-'Tabelle2.10 K-N'!C23</f>
        <v>0.65200000000000014</v>
      </c>
      <c r="D23" s="60">
        <f>'Tabelle1.10 K-N'!D23-'Tabelle2.10 K-N'!D23</f>
        <v>0.75800000000000001</v>
      </c>
      <c r="E23" s="60">
        <f>'Tabelle1.10 K-N'!E23-'Tabelle2.10 K-N'!E23</f>
        <v>0.85099999999999998</v>
      </c>
      <c r="F23" s="60">
        <f>'Tabelle1.10 K-N'!F23-'Tabelle2.10 K-N'!F23</f>
        <v>0.91699999999999982</v>
      </c>
      <c r="G23" s="60">
        <f>'Tabelle1.10 K-N'!G23-'Tabelle2.10 K-N'!G23</f>
        <v>1.0750000000000002</v>
      </c>
      <c r="H23" s="60">
        <f>'Tabelle1.10 K-N'!H23-'Tabelle2.10 K-N'!H23</f>
        <v>1.1600000000000001</v>
      </c>
      <c r="I23" s="60">
        <f>'Tabelle1.10 K-N'!I23-'Tabelle2.10 K-N'!I23</f>
        <v>1.2080000000000002</v>
      </c>
      <c r="J23" s="60">
        <f>'Tabelle1.10 K-N'!J23-'Tabelle2.10 K-N'!J23</f>
        <v>1.2430000000000003</v>
      </c>
      <c r="K23" s="60">
        <f>'Tabelle1.10 K-N'!K23-'Tabelle2.10 K-N'!K23</f>
        <v>1.1849999999999996</v>
      </c>
      <c r="L23" s="60">
        <f>'Tabelle1.10 K-N'!L23-'Tabelle2.10 K-N'!L23</f>
        <v>1.1630000000000003</v>
      </c>
      <c r="M23" s="60">
        <f>'Tabelle1.10 K-N'!M23-'Tabelle2.10 K-N'!M23</f>
        <v>1.1760000000000002</v>
      </c>
      <c r="N23" s="60">
        <f>'Tabelle1.10 K-N'!N23-'Tabelle2.10 K-N'!N23</f>
        <v>1.1520000000000001</v>
      </c>
      <c r="O23" s="60">
        <f>'Tabelle1.10 K-N'!O23-'Tabelle2.10 K-N'!O23</f>
        <v>1.1539999999999999</v>
      </c>
      <c r="P23" s="60">
        <f>'Tabelle1.10 K-N'!P23-'Tabelle2.10 K-N'!P23</f>
        <v>1.1899999999999995</v>
      </c>
      <c r="Q23" s="60">
        <f>'Tabelle1.10 K-N'!Q23-'Tabelle2.10 K-N'!Q23</f>
        <v>1.2009999999999996</v>
      </c>
      <c r="R23" s="60">
        <f>'Tabelle1.10 K-N'!R23-'Tabelle2.10 K-N'!R23</f>
        <v>1.1549999999999994</v>
      </c>
      <c r="S23" s="60">
        <f>'Tabelle1.10 K-N'!S23-'Tabelle2.10 K-N'!S23</f>
        <v>1.093</v>
      </c>
      <c r="T23" s="60">
        <f>'Tabelle1.10 K-N'!T23-'Tabelle2.10 K-N'!T23</f>
        <v>1.0910000000000002</v>
      </c>
      <c r="U23" s="60">
        <f>'Tabelle1.10 K-N'!U23-'Tabelle2.10 K-N'!U23</f>
        <v>1.0839999999999996</v>
      </c>
    </row>
    <row r="24" spans="1:21" ht="13.5" customHeight="1" x14ac:dyDescent="0.2">
      <c r="A24" s="42" t="s">
        <v>15</v>
      </c>
      <c r="B24" s="60">
        <f>'Tabelle1.10 K-N'!B24-'Tabelle2.10 K-N'!B24</f>
        <v>0.99699999999999989</v>
      </c>
      <c r="C24" s="60">
        <f>'Tabelle1.10 K-N'!C24-'Tabelle2.10 K-N'!C24</f>
        <v>1.0429999999999993</v>
      </c>
      <c r="D24" s="60">
        <f>'Tabelle1.10 K-N'!D24-'Tabelle2.10 K-N'!D24</f>
        <v>1.1519999999999992</v>
      </c>
      <c r="E24" s="60">
        <f>'Tabelle1.10 K-N'!E24-'Tabelle2.10 K-N'!E24</f>
        <v>1.2639999999999993</v>
      </c>
      <c r="F24" s="60">
        <f>'Tabelle1.10 K-N'!F24-'Tabelle2.10 K-N'!F24</f>
        <v>1.4100000000000001</v>
      </c>
      <c r="G24" s="60">
        <f>'Tabelle1.10 K-N'!G24-'Tabelle2.10 K-N'!G24</f>
        <v>1.4930000000000003</v>
      </c>
      <c r="H24" s="60">
        <f>'Tabelle1.10 K-N'!H24-'Tabelle2.10 K-N'!H24</f>
        <v>1.5779999999999994</v>
      </c>
      <c r="I24" s="60">
        <f>'Tabelle1.10 K-N'!I24-'Tabelle2.10 K-N'!I24</f>
        <v>1.6600000000000001</v>
      </c>
      <c r="J24" s="60">
        <f>'Tabelle1.10 K-N'!J24-'Tabelle2.10 K-N'!J24</f>
        <v>1.6309999999999985</v>
      </c>
      <c r="K24" s="60">
        <f>'Tabelle1.10 K-N'!K24-'Tabelle2.10 K-N'!K24</f>
        <v>1.5560000000000009</v>
      </c>
      <c r="L24" s="60">
        <f>'Tabelle1.10 K-N'!L24-'Tabelle2.10 K-N'!L24</f>
        <v>1.5779999999999994</v>
      </c>
      <c r="M24" s="60">
        <f>'Tabelle1.10 K-N'!M24-'Tabelle2.10 K-N'!M24</f>
        <v>1.5809999999999995</v>
      </c>
      <c r="N24" s="60">
        <f>'Tabelle1.10 K-N'!N24-'Tabelle2.10 K-N'!N24</f>
        <v>1.5419999999999998</v>
      </c>
      <c r="O24" s="60">
        <f>'Tabelle1.10 K-N'!O24-'Tabelle2.10 K-N'!O24</f>
        <v>1.5549999999999997</v>
      </c>
      <c r="P24" s="60">
        <f>'Tabelle1.10 K-N'!P24-'Tabelle2.10 K-N'!P24</f>
        <v>1.6509999999999998</v>
      </c>
      <c r="Q24" s="60">
        <f>'Tabelle1.10 K-N'!Q24-'Tabelle2.10 K-N'!Q24</f>
        <v>1.6940000000000008</v>
      </c>
      <c r="R24" s="60">
        <f>'Tabelle1.10 K-N'!R24-'Tabelle2.10 K-N'!R24</f>
        <v>1.6549999999999994</v>
      </c>
      <c r="S24" s="60">
        <f>'Tabelle1.10 K-N'!S24-'Tabelle2.10 K-N'!S24</f>
        <v>1.6019999999999985</v>
      </c>
      <c r="T24" s="60">
        <f>'Tabelle1.10 K-N'!T24-'Tabelle2.10 K-N'!T24</f>
        <v>1.5739999999999998</v>
      </c>
      <c r="U24" s="60">
        <f>'Tabelle1.10 K-N'!U24-'Tabelle2.10 K-N'!U24</f>
        <v>1.5339999999999989</v>
      </c>
    </row>
    <row r="25" spans="1:21" ht="13.5" customHeight="1" x14ac:dyDescent="0.2">
      <c r="A25" s="42" t="s">
        <v>16</v>
      </c>
      <c r="B25" s="60">
        <f>'Tabelle1.10 K-N'!B25-'Tabelle2.10 K-N'!B25</f>
        <v>0.91200000000000081</v>
      </c>
      <c r="C25" s="60">
        <f>'Tabelle1.10 K-N'!C25-'Tabelle2.10 K-N'!C25</f>
        <v>0.98899999999999988</v>
      </c>
      <c r="D25" s="60">
        <f>'Tabelle1.10 K-N'!D25-'Tabelle2.10 K-N'!D25</f>
        <v>1.1079999999999997</v>
      </c>
      <c r="E25" s="60">
        <f>'Tabelle1.10 K-N'!E25-'Tabelle2.10 K-N'!E25</f>
        <v>1.1879999999999997</v>
      </c>
      <c r="F25" s="60">
        <f>'Tabelle1.10 K-N'!F25-'Tabelle2.10 K-N'!F25</f>
        <v>1.2779999999999996</v>
      </c>
      <c r="G25" s="60">
        <f>'Tabelle1.10 K-N'!G25-'Tabelle2.10 K-N'!G25</f>
        <v>1.306</v>
      </c>
      <c r="H25" s="60">
        <f>'Tabelle1.10 K-N'!H25-'Tabelle2.10 K-N'!H25</f>
        <v>1.4399999999999995</v>
      </c>
      <c r="I25" s="60">
        <f>'Tabelle1.10 K-N'!I25-'Tabelle2.10 K-N'!I25</f>
        <v>1.5849999999999991</v>
      </c>
      <c r="J25" s="60">
        <f>'Tabelle1.10 K-N'!J25-'Tabelle2.10 K-N'!J25</f>
        <v>1.5609999999999999</v>
      </c>
      <c r="K25" s="60">
        <f>'Tabelle1.10 K-N'!K25-'Tabelle2.10 K-N'!K25</f>
        <v>1.504999999999999</v>
      </c>
      <c r="L25" s="60">
        <f>'Tabelle1.10 K-N'!L25-'Tabelle2.10 K-N'!L25</f>
        <v>1.4860000000000007</v>
      </c>
      <c r="M25" s="60">
        <f>'Tabelle1.10 K-N'!M25-'Tabelle2.10 K-N'!M25</f>
        <v>1.4329999999999998</v>
      </c>
      <c r="N25" s="60">
        <f>'Tabelle1.10 K-N'!N25-'Tabelle2.10 K-N'!N25</f>
        <v>1.4160000000000004</v>
      </c>
      <c r="O25" s="60">
        <f>'Tabelle1.10 K-N'!O25-'Tabelle2.10 K-N'!O25</f>
        <v>1.4079999999999995</v>
      </c>
      <c r="P25" s="60">
        <f>'Tabelle1.10 K-N'!P25-'Tabelle2.10 K-N'!P25</f>
        <v>1.4740000000000002</v>
      </c>
      <c r="Q25" s="60">
        <f>'Tabelle1.10 K-N'!Q25-'Tabelle2.10 K-N'!Q25</f>
        <v>1.5220000000000002</v>
      </c>
      <c r="R25" s="60">
        <f>'Tabelle1.10 K-N'!R25-'Tabelle2.10 K-N'!R25</f>
        <v>1.4879999999999995</v>
      </c>
      <c r="S25" s="60">
        <f>'Tabelle1.10 K-N'!S25-'Tabelle2.10 K-N'!S25</f>
        <v>1.4459999999999997</v>
      </c>
      <c r="T25" s="60">
        <f>'Tabelle1.10 K-N'!T25-'Tabelle2.10 K-N'!T25</f>
        <v>1.4150000000000009</v>
      </c>
      <c r="U25" s="60">
        <f>'Tabelle1.10 K-N'!U25-'Tabelle2.10 K-N'!U25</f>
        <v>1.407</v>
      </c>
    </row>
    <row r="26" spans="1:21" ht="13.5" customHeight="1" x14ac:dyDescent="0.2">
      <c r="A26" s="42" t="s">
        <v>5</v>
      </c>
      <c r="B26" s="60">
        <f>'Tabelle1.10 K-N'!B26-'Tabelle2.10 K-N'!B26</f>
        <v>0.58400000000000052</v>
      </c>
      <c r="C26" s="60">
        <f>'Tabelle1.10 K-N'!C26-'Tabelle2.10 K-N'!C26</f>
        <v>0.63500000000000023</v>
      </c>
      <c r="D26" s="60">
        <f>'Tabelle1.10 K-N'!D26-'Tabelle2.10 K-N'!D26</f>
        <v>0.72899999999999965</v>
      </c>
      <c r="E26" s="60">
        <f>'Tabelle1.10 K-N'!E26-'Tabelle2.10 K-N'!E26</f>
        <v>0.74500000000000011</v>
      </c>
      <c r="F26" s="60">
        <f>'Tabelle1.10 K-N'!F26-'Tabelle2.10 K-N'!F26</f>
        <v>0.78800000000000026</v>
      </c>
      <c r="G26" s="60">
        <f>'Tabelle1.10 K-N'!G26-'Tabelle2.10 K-N'!G26</f>
        <v>0.85000000000000053</v>
      </c>
      <c r="H26" s="60">
        <f>'Tabelle1.10 K-N'!H26-'Tabelle2.10 K-N'!H26</f>
        <v>0.90500000000000025</v>
      </c>
      <c r="I26" s="60">
        <f>'Tabelle1.10 K-N'!I26-'Tabelle2.10 K-N'!I26</f>
        <v>0.96699999999999964</v>
      </c>
      <c r="J26" s="60">
        <f>'Tabelle1.10 K-N'!J26-'Tabelle2.10 K-N'!J26</f>
        <v>0.98099999999999987</v>
      </c>
      <c r="K26" s="60">
        <f>'Tabelle1.10 K-N'!K26-'Tabelle2.10 K-N'!K26</f>
        <v>0.95000000000000018</v>
      </c>
      <c r="L26" s="60">
        <f>'Tabelle1.10 K-N'!L26-'Tabelle2.10 K-N'!L26</f>
        <v>0.96199999999999974</v>
      </c>
      <c r="M26" s="60">
        <f>'Tabelle1.10 K-N'!M26-'Tabelle2.10 K-N'!M26</f>
        <v>0.94200000000000017</v>
      </c>
      <c r="N26" s="60">
        <f>'Tabelle1.10 K-N'!N26-'Tabelle2.10 K-N'!N26</f>
        <v>0.91699999999999982</v>
      </c>
      <c r="O26" s="60">
        <f>'Tabelle1.10 K-N'!O26-'Tabelle2.10 K-N'!O26</f>
        <v>0.93299999999999983</v>
      </c>
      <c r="P26" s="60">
        <f>'Tabelle1.10 K-N'!P26-'Tabelle2.10 K-N'!P26</f>
        <v>0.99199999999999999</v>
      </c>
      <c r="Q26" s="60">
        <f>'Tabelle1.10 K-N'!Q26-'Tabelle2.10 K-N'!Q26</f>
        <v>1.0220000000000002</v>
      </c>
      <c r="R26" s="60">
        <f>'Tabelle1.10 K-N'!R26-'Tabelle2.10 K-N'!R26</f>
        <v>1.0069999999999997</v>
      </c>
      <c r="S26" s="60">
        <f>'Tabelle1.10 K-N'!S26-'Tabelle2.10 K-N'!S26</f>
        <v>0.98000000000000043</v>
      </c>
      <c r="T26" s="60">
        <f>'Tabelle1.10 K-N'!T26-'Tabelle2.10 K-N'!T26</f>
        <v>0.98499999999999943</v>
      </c>
      <c r="U26" s="60">
        <f>'Tabelle1.10 K-N'!U26-'Tabelle2.10 K-N'!U26</f>
        <v>0.96799999999999997</v>
      </c>
    </row>
    <row r="27" spans="1:21" ht="13.5" customHeight="1" x14ac:dyDescent="0.2">
      <c r="A27" s="42" t="s">
        <v>2</v>
      </c>
      <c r="B27" s="60">
        <f>'Tabelle1.10 K-N'!B27-'Tabelle2.10 K-N'!B27</f>
        <v>0.71499999999999986</v>
      </c>
      <c r="C27" s="60">
        <f>'Tabelle1.10 K-N'!C27-'Tabelle2.10 K-N'!C27</f>
        <v>0.78000000000000025</v>
      </c>
      <c r="D27" s="60">
        <f>'Tabelle1.10 K-N'!D27-'Tabelle2.10 K-N'!D27</f>
        <v>0.85899999999999999</v>
      </c>
      <c r="E27" s="60">
        <f>'Tabelle1.10 K-N'!E27-'Tabelle2.10 K-N'!E27</f>
        <v>0.92100000000000026</v>
      </c>
      <c r="F27" s="60">
        <f>'Tabelle1.10 K-N'!F27-'Tabelle2.10 K-N'!F27</f>
        <v>1.0139999999999993</v>
      </c>
      <c r="G27" s="60">
        <f>'Tabelle1.10 K-N'!G27-'Tabelle2.10 K-N'!G27</f>
        <v>1.1040000000000001</v>
      </c>
      <c r="H27" s="60">
        <f>'Tabelle1.10 K-N'!H27-'Tabelle2.10 K-N'!H27</f>
        <v>1.2160000000000002</v>
      </c>
      <c r="I27" s="60">
        <f>'Tabelle1.10 K-N'!I27-'Tabelle2.10 K-N'!I27</f>
        <v>1.2730000000000006</v>
      </c>
      <c r="J27" s="60">
        <f>'Tabelle1.10 K-N'!J27-'Tabelle2.10 K-N'!J27</f>
        <v>1.2890000000000006</v>
      </c>
      <c r="K27" s="60">
        <f>'Tabelle1.10 K-N'!K27-'Tabelle2.10 K-N'!K27</f>
        <v>1.2069999999999999</v>
      </c>
      <c r="L27" s="60">
        <f>'Tabelle1.10 K-N'!L27-'Tabelle2.10 K-N'!L27</f>
        <v>1.2069999999999999</v>
      </c>
      <c r="M27" s="60">
        <f>'Tabelle1.10 K-N'!M27-'Tabelle2.10 K-N'!M27</f>
        <v>1.2009999999999996</v>
      </c>
      <c r="N27" s="60">
        <f>'Tabelle1.10 K-N'!N27-'Tabelle2.10 K-N'!N27</f>
        <v>1.1879999999999997</v>
      </c>
      <c r="O27" s="60">
        <f>'Tabelle1.10 K-N'!O27-'Tabelle2.10 K-N'!O27</f>
        <v>1.1909999999999998</v>
      </c>
      <c r="P27" s="60">
        <f>'Tabelle1.10 K-N'!P27-'Tabelle2.10 K-N'!P27</f>
        <v>1.2270000000000003</v>
      </c>
      <c r="Q27" s="60">
        <f>'Tabelle1.10 K-N'!Q27-'Tabelle2.10 K-N'!Q27</f>
        <v>1.2039999999999997</v>
      </c>
      <c r="R27" s="60">
        <f>'Tabelle1.10 K-N'!R27-'Tabelle2.10 K-N'!R27</f>
        <v>1.0990000000000002</v>
      </c>
      <c r="S27" s="60">
        <f>'Tabelle1.10 K-N'!S27-'Tabelle2.10 K-N'!S27</f>
        <v>1.0600000000000005</v>
      </c>
      <c r="T27" s="60">
        <f>'Tabelle1.10 K-N'!T27-'Tabelle2.10 K-N'!T27</f>
        <v>1.0280000000000005</v>
      </c>
      <c r="U27" s="60">
        <f>'Tabelle1.10 K-N'!U27-'Tabelle2.10 K-N'!U27</f>
        <v>1.0310000000000006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  <c r="O28" s="44"/>
      <c r="P28" s="44"/>
      <c r="Q28" s="44"/>
      <c r="R28" s="44"/>
      <c r="S28" s="44"/>
      <c r="T28" s="44"/>
      <c r="U28" s="44"/>
    </row>
    <row r="29" spans="1:21" ht="13.5" customHeight="1" x14ac:dyDescent="0.2">
      <c r="A29" s="46" t="s">
        <v>7</v>
      </c>
      <c r="B29" s="87">
        <f t="shared" ref="B29:M29" si="0">SUM(B14:B28)</f>
        <v>12.194000000000003</v>
      </c>
      <c r="C29" s="87">
        <f t="shared" si="0"/>
        <v>13.004000000000001</v>
      </c>
      <c r="D29" s="87">
        <f t="shared" si="0"/>
        <v>14.549000000000001</v>
      </c>
      <c r="E29" s="87">
        <f t="shared" si="0"/>
        <v>15.889999999999993</v>
      </c>
      <c r="F29" s="87">
        <f t="shared" si="0"/>
        <v>17.276999999999994</v>
      </c>
      <c r="G29" s="87">
        <f t="shared" si="0"/>
        <v>19.044</v>
      </c>
      <c r="H29" s="87">
        <f t="shared" si="0"/>
        <v>20.527999999999999</v>
      </c>
      <c r="I29" s="87">
        <f t="shared" si="0"/>
        <v>21.732999999999993</v>
      </c>
      <c r="J29" s="62">
        <f t="shared" si="0"/>
        <v>22.294000000000004</v>
      </c>
      <c r="K29" s="62">
        <f t="shared" si="0"/>
        <v>21.523999999999997</v>
      </c>
      <c r="L29" s="62">
        <f t="shared" si="0"/>
        <v>21.405000000000005</v>
      </c>
      <c r="M29" s="62">
        <f t="shared" si="0"/>
        <v>20.924000000000007</v>
      </c>
      <c r="N29" s="62">
        <f>SUM(N14:N28)</f>
        <v>20.489999999999991</v>
      </c>
      <c r="O29" s="62">
        <f t="shared" ref="O29:P29" si="1">SUM(O14:O28)</f>
        <v>20.741999999999994</v>
      </c>
      <c r="P29" s="62">
        <f t="shared" si="1"/>
        <v>21.838000000000005</v>
      </c>
      <c r="Q29" s="62">
        <f t="shared" ref="Q29:R29" si="2">SUM(Q14:Q28)</f>
        <v>22.159999999999997</v>
      </c>
      <c r="R29" s="62">
        <f t="shared" si="2"/>
        <v>21.098999999999993</v>
      </c>
      <c r="S29" s="62">
        <f t="shared" ref="S29:T29" si="3">SUM(S14:S28)</f>
        <v>20.311</v>
      </c>
      <c r="T29" s="62">
        <f t="shared" si="3"/>
        <v>20.029000000000003</v>
      </c>
      <c r="U29" s="62">
        <f t="shared" ref="U29" si="4">SUM(U14:U28)</f>
        <v>19.802999999999997</v>
      </c>
    </row>
    <row r="30" spans="1:21" ht="13.5" customHeight="1" x14ac:dyDescent="0.2">
      <c r="A30" s="42" t="s">
        <v>17</v>
      </c>
      <c r="B30" s="88">
        <f t="shared" ref="B30:J30" si="5">SUM(B14:B16)</f>
        <v>3.8859999999999983</v>
      </c>
      <c r="C30" s="88">
        <f t="shared" si="5"/>
        <v>4.1720000000000024</v>
      </c>
      <c r="D30" s="88">
        <f t="shared" si="5"/>
        <v>4.5870000000000015</v>
      </c>
      <c r="E30" s="88">
        <f t="shared" si="5"/>
        <v>5.0419999999999954</v>
      </c>
      <c r="F30" s="88">
        <f t="shared" si="5"/>
        <v>5.4519999999999946</v>
      </c>
      <c r="G30" s="88">
        <f t="shared" si="5"/>
        <v>6.0639999999999992</v>
      </c>
      <c r="H30" s="88">
        <f t="shared" si="5"/>
        <v>6.5750000000000002</v>
      </c>
      <c r="I30" s="88">
        <f t="shared" si="5"/>
        <v>7.088000000000001</v>
      </c>
      <c r="J30" s="88">
        <f t="shared" si="5"/>
        <v>7.4939999999999962</v>
      </c>
      <c r="K30" s="88">
        <f>SUM(K14:K16)</f>
        <v>7.3959999999999972</v>
      </c>
      <c r="L30" s="88">
        <f>SUM(L14:L16)</f>
        <v>7.355000000000004</v>
      </c>
      <c r="M30" s="88">
        <f>SUM(M14:M16)</f>
        <v>7.0020000000000051</v>
      </c>
      <c r="N30" s="88">
        <f>SUM(N14:N16)</f>
        <v>6.8619999999999948</v>
      </c>
      <c r="O30" s="88">
        <f t="shared" ref="O30:P30" si="6">SUM(O14:O16)</f>
        <v>7.0019999999999962</v>
      </c>
      <c r="P30" s="88">
        <f t="shared" si="6"/>
        <v>7.4200000000000017</v>
      </c>
      <c r="Q30" s="88">
        <f t="shared" ref="Q30:R30" si="7">SUM(Q14:Q16)</f>
        <v>7.5769999999999982</v>
      </c>
      <c r="R30" s="88">
        <f t="shared" si="7"/>
        <v>7.2089999999999996</v>
      </c>
      <c r="S30" s="88">
        <f t="shared" ref="S30:T30" si="8">SUM(S14:S16)</f>
        <v>6.9440000000000035</v>
      </c>
      <c r="T30" s="88">
        <f t="shared" si="8"/>
        <v>6.8130000000000006</v>
      </c>
      <c r="U30" s="88">
        <f t="shared" ref="U30" si="9">SUM(U14:U16)</f>
        <v>6.759999999999998</v>
      </c>
    </row>
    <row r="31" spans="1:21" ht="13.5" customHeight="1" x14ac:dyDescent="0.2">
      <c r="A31" s="42" t="s">
        <v>18</v>
      </c>
      <c r="B31" s="88">
        <f t="shared" ref="B31:J31" si="10">SUM(B17:B27)</f>
        <v>8.3080000000000034</v>
      </c>
      <c r="C31" s="88">
        <f t="shared" si="10"/>
        <v>8.8320000000000007</v>
      </c>
      <c r="D31" s="88">
        <f t="shared" si="10"/>
        <v>9.961999999999998</v>
      </c>
      <c r="E31" s="88">
        <f t="shared" si="10"/>
        <v>10.847999999999999</v>
      </c>
      <c r="F31" s="88">
        <f t="shared" si="10"/>
        <v>11.824999999999999</v>
      </c>
      <c r="G31" s="88">
        <f t="shared" si="10"/>
        <v>12.98</v>
      </c>
      <c r="H31" s="88">
        <f t="shared" si="10"/>
        <v>13.952999999999999</v>
      </c>
      <c r="I31" s="88">
        <f t="shared" si="10"/>
        <v>14.645</v>
      </c>
      <c r="J31" s="88">
        <f t="shared" si="10"/>
        <v>14.8</v>
      </c>
      <c r="K31" s="88">
        <f>SUM(K17:K27)</f>
        <v>14.128</v>
      </c>
      <c r="L31" s="88">
        <f>SUM(L17:L27)</f>
        <v>14.05</v>
      </c>
      <c r="M31" s="88">
        <f>SUM(M17:M27)</f>
        <v>13.922000000000001</v>
      </c>
      <c r="N31" s="88">
        <f>SUM(N17:N27)</f>
        <v>13.628</v>
      </c>
      <c r="O31" s="88">
        <f t="shared" ref="O31:P31" si="11">SUM(O17:O27)</f>
        <v>13.739999999999998</v>
      </c>
      <c r="P31" s="88">
        <f t="shared" si="11"/>
        <v>14.418000000000003</v>
      </c>
      <c r="Q31" s="88">
        <f t="shared" ref="Q31:R31" si="12">SUM(Q17:Q27)</f>
        <v>14.583000000000002</v>
      </c>
      <c r="R31" s="88">
        <f t="shared" si="12"/>
        <v>13.889999999999997</v>
      </c>
      <c r="S31" s="88">
        <f t="shared" ref="S31:T31" si="13">SUM(S17:S27)</f>
        <v>13.366999999999999</v>
      </c>
      <c r="T31" s="88">
        <f t="shared" si="13"/>
        <v>13.216000000000003</v>
      </c>
      <c r="U31" s="88">
        <f t="shared" ref="U31" si="14">SUM(U17:U27)</f>
        <v>13.043000000000001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11.054421768707542</v>
      </c>
      <c r="D35" s="31">
        <f t="shared" ref="D35:D48" si="16">D14/C14*100-100</f>
        <v>9.6477794793260045</v>
      </c>
      <c r="E35" s="31">
        <f t="shared" ref="E35:E48" si="17">E14/D14*100-100</f>
        <v>13.966480446927449</v>
      </c>
      <c r="F35" s="31">
        <f t="shared" ref="F35:F48" si="18">F14/E14*100-100</f>
        <v>9.4362745098040222</v>
      </c>
      <c r="G35" s="31">
        <f t="shared" ref="G35:G48" si="19">G14/F14*100-100</f>
        <v>8.7346024636056399</v>
      </c>
      <c r="H35" s="31">
        <f t="shared" ref="H35:H48" si="20">H14/G14*100-100</f>
        <v>4.7373841400619057</v>
      </c>
      <c r="I35" s="31">
        <f t="shared" ref="I35:I48" si="21">I14/H14*100-100</f>
        <v>5.2114060963618414</v>
      </c>
      <c r="J35" s="31">
        <f t="shared" ref="J35:J48" si="22">J14/I14*100-100</f>
        <v>7.2897196261681501</v>
      </c>
      <c r="K35" s="31">
        <f t="shared" ref="K35:K48" si="23">K14/J14*100-100</f>
        <v>-4.7909407665505057</v>
      </c>
      <c r="L35" s="31">
        <f t="shared" ref="L35:L48" si="24">L14/K14*100-100</f>
        <v>0.27447392497714418</v>
      </c>
      <c r="M35" s="31">
        <f t="shared" ref="M35:M48" si="25">M14/L14*100-100</f>
        <v>-4.3795620437955449</v>
      </c>
      <c r="N35" s="31">
        <f t="shared" ref="N35:N48" si="26">N14/M14*100-100</f>
        <v>-4.0076335877863158</v>
      </c>
      <c r="O35" s="31">
        <f t="shared" ref="O35:O48" si="27">O14/N14*100-100</f>
        <v>2.4850894632206177</v>
      </c>
      <c r="P35" s="31">
        <f t="shared" ref="P35:P48" si="28">P14/O14*100-100</f>
        <v>6.0135790494665571</v>
      </c>
      <c r="Q35" s="31">
        <f t="shared" ref="Q35:Q48" si="29">Q14/P14*100-100</f>
        <v>3.4766697163769607</v>
      </c>
      <c r="R35" s="31">
        <f t="shared" ref="R35:R48" si="30">R14/Q14*100-100</f>
        <v>-8.4880636604774651</v>
      </c>
      <c r="S35" s="31">
        <f t="shared" ref="S35:U48" si="31">S14/R14*100-100</f>
        <v>-4.830917874396107</v>
      </c>
      <c r="T35" s="31">
        <f t="shared" si="31"/>
        <v>-3.0456852791878362</v>
      </c>
      <c r="U35" s="31">
        <f t="shared" si="31"/>
        <v>-1.9895287958115375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5.0656660412759891</v>
      </c>
      <c r="D36" s="31">
        <f t="shared" si="16"/>
        <v>11.726190476190411</v>
      </c>
      <c r="E36" s="31">
        <f t="shared" si="17"/>
        <v>9.3766648907828767</v>
      </c>
      <c r="F36" s="31">
        <f t="shared" si="18"/>
        <v>5.5041402825133758</v>
      </c>
      <c r="G36" s="31">
        <f t="shared" si="19"/>
        <v>10.710987996306699</v>
      </c>
      <c r="H36" s="31">
        <f t="shared" si="20"/>
        <v>8.0066722268557129</v>
      </c>
      <c r="I36" s="31">
        <f t="shared" si="21"/>
        <v>9.4980694980694409</v>
      </c>
      <c r="J36" s="31">
        <f t="shared" si="22"/>
        <v>6.2411847672779714</v>
      </c>
      <c r="K36" s="31">
        <f t="shared" si="23"/>
        <v>0.73016926651172298</v>
      </c>
      <c r="L36" s="31">
        <f t="shared" si="24"/>
        <v>-1.6474464579900143</v>
      </c>
      <c r="M36" s="31">
        <f t="shared" si="25"/>
        <v>-4.991624790619781</v>
      </c>
      <c r="N36" s="31">
        <f t="shared" si="26"/>
        <v>-2.0803949224261089</v>
      </c>
      <c r="O36" s="31">
        <f t="shared" si="27"/>
        <v>-0.54015124234774703</v>
      </c>
      <c r="P36" s="31">
        <f t="shared" si="28"/>
        <v>5.8291093410572472</v>
      </c>
      <c r="Q36" s="31">
        <f t="shared" si="29"/>
        <v>1.9500513171398808</v>
      </c>
      <c r="R36" s="31">
        <f t="shared" si="30"/>
        <v>-5.70469798657723</v>
      </c>
      <c r="S36" s="31">
        <f t="shared" si="31"/>
        <v>-4.0213523131672417</v>
      </c>
      <c r="T36" s="31">
        <f t="shared" si="31"/>
        <v>-2.2988505747126879</v>
      </c>
      <c r="U36" s="31">
        <f t="shared" si="31"/>
        <v>-0.49335863377602607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8.2401412595644956</v>
      </c>
      <c r="D37" s="31">
        <f t="shared" si="16"/>
        <v>8.4284937466014895</v>
      </c>
      <c r="E37" s="31">
        <f t="shared" si="17"/>
        <v>8.9769307923770469</v>
      </c>
      <c r="F37" s="31">
        <f t="shared" si="18"/>
        <v>10.124252185918039</v>
      </c>
      <c r="G37" s="31">
        <f t="shared" si="19"/>
        <v>12.620142081069943</v>
      </c>
      <c r="H37" s="31">
        <f t="shared" si="20"/>
        <v>10.129870129870127</v>
      </c>
      <c r="I37" s="31">
        <f t="shared" si="21"/>
        <v>7.2102425876011438</v>
      </c>
      <c r="J37" s="31">
        <f t="shared" si="22"/>
        <v>4.7454431175359133</v>
      </c>
      <c r="K37" s="31">
        <f t="shared" si="23"/>
        <v>-1.9501950195018907</v>
      </c>
      <c r="L37" s="31">
        <f t="shared" si="24"/>
        <v>0.18359853121185665</v>
      </c>
      <c r="M37" s="31">
        <f t="shared" si="25"/>
        <v>-4.7648136835674535</v>
      </c>
      <c r="N37" s="31">
        <f t="shared" si="26"/>
        <v>-1.2508017960232536</v>
      </c>
      <c r="O37" s="31">
        <f t="shared" si="27"/>
        <v>4.2221500487170829</v>
      </c>
      <c r="P37" s="31">
        <f t="shared" si="28"/>
        <v>6.076659395450406</v>
      </c>
      <c r="Q37" s="31">
        <f t="shared" si="29"/>
        <v>1.8213866039952222</v>
      </c>
      <c r="R37" s="31">
        <f t="shared" si="30"/>
        <v>-2.942873629544053</v>
      </c>
      <c r="S37" s="31">
        <f t="shared" si="31"/>
        <v>-3.0321046373364027</v>
      </c>
      <c r="T37" s="31">
        <f t="shared" si="31"/>
        <v>-1.1955855303495184</v>
      </c>
      <c r="U37" s="31">
        <f t="shared" si="31"/>
        <v>-0.65156686317109802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7.5376884422110066</v>
      </c>
      <c r="D38" s="31">
        <f t="shared" si="16"/>
        <v>19.859813084112147</v>
      </c>
      <c r="E38" s="31">
        <f t="shared" si="17"/>
        <v>2.339181286549703</v>
      </c>
      <c r="F38" s="31">
        <f t="shared" si="18"/>
        <v>11.047619047619023</v>
      </c>
      <c r="G38" s="31">
        <f t="shared" si="19"/>
        <v>11.492281303602155</v>
      </c>
      <c r="H38" s="31">
        <f t="shared" si="20"/>
        <v>5.230769230769198</v>
      </c>
      <c r="I38" s="31">
        <f t="shared" si="21"/>
        <v>7.1637426900584558</v>
      </c>
      <c r="J38" s="31">
        <f t="shared" si="22"/>
        <v>-0.8185538881310066</v>
      </c>
      <c r="K38" s="31">
        <f t="shared" si="23"/>
        <v>-6.8775790921595359</v>
      </c>
      <c r="L38" s="31">
        <f t="shared" si="24"/>
        <v>-2.6587887740029146</v>
      </c>
      <c r="M38" s="31">
        <f t="shared" si="25"/>
        <v>-0.60698027314118974</v>
      </c>
      <c r="N38" s="31">
        <f t="shared" si="26"/>
        <v>-0.91603053435117943</v>
      </c>
      <c r="O38" s="31">
        <f t="shared" si="27"/>
        <v>1.3867488443760863</v>
      </c>
      <c r="P38" s="31">
        <f t="shared" si="28"/>
        <v>5.1671732522795963</v>
      </c>
      <c r="Q38" s="31">
        <f t="shared" si="29"/>
        <v>1.5895953757224959</v>
      </c>
      <c r="R38" s="31">
        <f t="shared" si="30"/>
        <v>-6.9701280227595959</v>
      </c>
      <c r="S38" s="31">
        <f t="shared" si="31"/>
        <v>-6.8807339449541161</v>
      </c>
      <c r="T38" s="31">
        <f t="shared" si="31"/>
        <v>0.82101806239735708</v>
      </c>
      <c r="U38" s="31">
        <f t="shared" si="31"/>
        <v>-2.9315960912051793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4.6052631578947114</v>
      </c>
      <c r="D39" s="31">
        <f t="shared" si="16"/>
        <v>11.53039832285107</v>
      </c>
      <c r="E39" s="31">
        <f t="shared" si="17"/>
        <v>7.2368421052631646</v>
      </c>
      <c r="F39" s="31">
        <f t="shared" si="18"/>
        <v>12.094653812445216</v>
      </c>
      <c r="G39" s="31">
        <f t="shared" si="19"/>
        <v>12.744331508991408</v>
      </c>
      <c r="H39" s="31">
        <f t="shared" si="20"/>
        <v>4.0221914008321136</v>
      </c>
      <c r="I39" s="31">
        <f t="shared" si="21"/>
        <v>6.6000000000000796</v>
      </c>
      <c r="J39" s="31">
        <f t="shared" si="22"/>
        <v>0.50031269543460155</v>
      </c>
      <c r="K39" s="31">
        <f t="shared" si="23"/>
        <v>-5.1649035469819182</v>
      </c>
      <c r="L39" s="31">
        <f t="shared" si="24"/>
        <v>0.13123359580052352</v>
      </c>
      <c r="M39" s="31">
        <f t="shared" si="25"/>
        <v>-0.58977719528179762</v>
      </c>
      <c r="N39" s="31">
        <f t="shared" si="26"/>
        <v>-3.55965721819382</v>
      </c>
      <c r="O39" s="31">
        <f t="shared" si="27"/>
        <v>0.54682159945318176</v>
      </c>
      <c r="P39" s="31">
        <f t="shared" si="28"/>
        <v>3.6029911624745523</v>
      </c>
      <c r="Q39" s="31">
        <f t="shared" si="29"/>
        <v>-2.6246719160104419</v>
      </c>
      <c r="R39" s="31">
        <f t="shared" si="30"/>
        <v>-6.401617250673894</v>
      </c>
      <c r="S39" s="31">
        <f t="shared" si="31"/>
        <v>-3.6717062634989333</v>
      </c>
      <c r="T39" s="31">
        <f t="shared" si="31"/>
        <v>-1.4947683109117804</v>
      </c>
      <c r="U39" s="31">
        <f t="shared" si="31"/>
        <v>-0.60698027314111869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9.6126255380201115</v>
      </c>
      <c r="D40" s="31">
        <f t="shared" si="16"/>
        <v>12.43455497382196</v>
      </c>
      <c r="E40" s="31">
        <f t="shared" si="17"/>
        <v>11.059371362048864</v>
      </c>
      <c r="F40" s="31">
        <f t="shared" si="18"/>
        <v>6.3941299790357249</v>
      </c>
      <c r="G40" s="31">
        <f t="shared" si="19"/>
        <v>10.738916256157637</v>
      </c>
      <c r="H40" s="31">
        <f t="shared" si="20"/>
        <v>6.2277580071173873</v>
      </c>
      <c r="I40" s="31">
        <f t="shared" si="21"/>
        <v>4.5226130653265812</v>
      </c>
      <c r="J40" s="31">
        <f t="shared" si="22"/>
        <v>4.6474358974359404</v>
      </c>
      <c r="K40" s="31">
        <f t="shared" si="23"/>
        <v>-2.9862174578866529</v>
      </c>
      <c r="L40" s="31">
        <f t="shared" si="24"/>
        <v>-0.23677979479084854</v>
      </c>
      <c r="M40" s="31">
        <f t="shared" si="25"/>
        <v>-1.4240506329114453</v>
      </c>
      <c r="N40" s="31">
        <f t="shared" si="26"/>
        <v>-1.524879614767201</v>
      </c>
      <c r="O40" s="31">
        <f t="shared" si="27"/>
        <v>2.200488997555027</v>
      </c>
      <c r="P40" s="31">
        <f t="shared" si="28"/>
        <v>3.7480063795853056</v>
      </c>
      <c r="Q40" s="31">
        <f t="shared" si="29"/>
        <v>0.61491160645657317</v>
      </c>
      <c r="R40" s="31">
        <f t="shared" si="30"/>
        <v>-6.1115355233003044</v>
      </c>
      <c r="S40" s="31">
        <f t="shared" si="31"/>
        <v>-4.3938161106590172</v>
      </c>
      <c r="T40" s="31">
        <f t="shared" si="31"/>
        <v>0.93617021276597256</v>
      </c>
      <c r="U40" s="31">
        <f t="shared" si="31"/>
        <v>0.84317032040470963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3.9325842696628257</v>
      </c>
      <c r="D41" s="31">
        <f t="shared" si="16"/>
        <v>14.594594594594582</v>
      </c>
      <c r="E41" s="31">
        <f t="shared" si="17"/>
        <v>9.2452830188679087</v>
      </c>
      <c r="F41" s="31">
        <f t="shared" si="18"/>
        <v>10.017271157167656</v>
      </c>
      <c r="G41" s="31">
        <f t="shared" si="19"/>
        <v>9.4976452119308874</v>
      </c>
      <c r="H41" s="31">
        <f t="shared" si="20"/>
        <v>8.8888888888888573</v>
      </c>
      <c r="I41" s="31">
        <f t="shared" si="21"/>
        <v>5.2007899934166488</v>
      </c>
      <c r="J41" s="31">
        <f t="shared" si="22"/>
        <v>3.0663329161452708</v>
      </c>
      <c r="K41" s="31">
        <f t="shared" si="23"/>
        <v>-3.157255616271982</v>
      </c>
      <c r="L41" s="31">
        <f t="shared" si="24"/>
        <v>-2.1316614420063189</v>
      </c>
      <c r="M41" s="31">
        <f t="shared" si="25"/>
        <v>0.25624599615639454</v>
      </c>
      <c r="N41" s="31">
        <f t="shared" si="26"/>
        <v>-2.236421725239623</v>
      </c>
      <c r="O41" s="31">
        <f t="shared" si="27"/>
        <v>0.39215686274498296</v>
      </c>
      <c r="P41" s="31">
        <f t="shared" si="28"/>
        <v>5.9244791666667425</v>
      </c>
      <c r="Q41" s="31">
        <f t="shared" si="29"/>
        <v>0.73755377996305072</v>
      </c>
      <c r="R41" s="31">
        <f t="shared" si="30"/>
        <v>-5.55216595485048</v>
      </c>
      <c r="S41" s="31">
        <f t="shared" si="31"/>
        <v>-2.7131782945736234</v>
      </c>
      <c r="T41" s="31">
        <f t="shared" si="31"/>
        <v>-1.1952191235059075</v>
      </c>
      <c r="U41" s="31">
        <f t="shared" si="31"/>
        <v>-2.3521505376344152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1.3663535439795851</v>
      </c>
      <c r="D42" s="31">
        <f t="shared" si="16"/>
        <v>11.288963774220662</v>
      </c>
      <c r="E42" s="31">
        <f t="shared" si="17"/>
        <v>13.17183951551857</v>
      </c>
      <c r="F42" s="31">
        <f t="shared" si="18"/>
        <v>5.2842809364547065</v>
      </c>
      <c r="G42" s="31">
        <f t="shared" si="19"/>
        <v>13.786531130876796</v>
      </c>
      <c r="H42" s="31">
        <f t="shared" si="20"/>
        <v>11.055276381909621</v>
      </c>
      <c r="I42" s="31">
        <f t="shared" si="21"/>
        <v>1.3071895424836555</v>
      </c>
      <c r="J42" s="31">
        <f t="shared" si="22"/>
        <v>-1.3399503722083921</v>
      </c>
      <c r="K42" s="31">
        <f t="shared" si="23"/>
        <v>-5.2313883299799215</v>
      </c>
      <c r="L42" s="31">
        <f t="shared" si="24"/>
        <v>-1.698513800424621</v>
      </c>
      <c r="M42" s="31">
        <f t="shared" si="25"/>
        <v>-0.53995680345570918</v>
      </c>
      <c r="N42" s="31">
        <f t="shared" si="26"/>
        <v>-2.062975027144418</v>
      </c>
      <c r="O42" s="31">
        <f t="shared" si="27"/>
        <v>1.4412416851441208</v>
      </c>
      <c r="P42" s="31">
        <f t="shared" si="28"/>
        <v>6.6666666666666714</v>
      </c>
      <c r="Q42" s="31">
        <f t="shared" si="29"/>
        <v>2.0491803278688963</v>
      </c>
      <c r="R42" s="31">
        <f t="shared" si="30"/>
        <v>-5.8734939759036564</v>
      </c>
      <c r="S42" s="31">
        <f t="shared" si="31"/>
        <v>-3.9999999999999574</v>
      </c>
      <c r="T42" s="31">
        <f t="shared" si="31"/>
        <v>-1.722222222222257</v>
      </c>
      <c r="U42" s="31">
        <f t="shared" si="31"/>
        <v>-2.0350480497455976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8.2004555808657358</v>
      </c>
      <c r="D43" s="31">
        <f t="shared" si="16"/>
        <v>13.473684210526244</v>
      </c>
      <c r="E43" s="31">
        <f t="shared" si="17"/>
        <v>12.430426716141113</v>
      </c>
      <c r="F43" s="31">
        <f t="shared" si="18"/>
        <v>14.356435643564296</v>
      </c>
      <c r="G43" s="31">
        <f t="shared" si="19"/>
        <v>8.2251082251082295</v>
      </c>
      <c r="H43" s="31">
        <f t="shared" si="20"/>
        <v>2.4000000000000199</v>
      </c>
      <c r="I43" s="31">
        <f t="shared" si="21"/>
        <v>-1.1718750000000995</v>
      </c>
      <c r="J43" s="31">
        <f t="shared" si="22"/>
        <v>8.0368906455864106</v>
      </c>
      <c r="K43" s="31">
        <f t="shared" si="23"/>
        <v>-5.1219512195122263</v>
      </c>
      <c r="L43" s="31">
        <f t="shared" si="24"/>
        <v>1.7994858611824753</v>
      </c>
      <c r="M43" s="31">
        <f t="shared" si="25"/>
        <v>-3.5353535353535364</v>
      </c>
      <c r="N43" s="31">
        <f t="shared" si="26"/>
        <v>-3.1413612565444993</v>
      </c>
      <c r="O43" s="31">
        <f t="shared" si="27"/>
        <v>1.3513513513514539</v>
      </c>
      <c r="P43" s="31">
        <f t="shared" si="28"/>
        <v>5.0666666666666345</v>
      </c>
      <c r="Q43" s="31">
        <f t="shared" si="29"/>
        <v>3.1725888324872926</v>
      </c>
      <c r="R43" s="31">
        <f t="shared" si="30"/>
        <v>-2.7060270602706851</v>
      </c>
      <c r="S43" s="31">
        <f t="shared" si="31"/>
        <v>-4.1719342604297793</v>
      </c>
      <c r="T43" s="31">
        <f t="shared" si="31"/>
        <v>-1.3192612137202957</v>
      </c>
      <c r="U43" s="31">
        <f t="shared" si="31"/>
        <v>-2.27272727272738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9.9494097807757385</v>
      </c>
      <c r="D44" s="31">
        <f t="shared" si="16"/>
        <v>16.257668711656407</v>
      </c>
      <c r="E44" s="31">
        <f t="shared" si="17"/>
        <v>12.269129287598929</v>
      </c>
      <c r="F44" s="31">
        <f t="shared" si="18"/>
        <v>7.7555816686251262</v>
      </c>
      <c r="G44" s="31">
        <f t="shared" si="19"/>
        <v>17.230098146128725</v>
      </c>
      <c r="H44" s="31">
        <f t="shared" si="20"/>
        <v>7.9069767441860392</v>
      </c>
      <c r="I44" s="31">
        <f t="shared" si="21"/>
        <v>4.1379310344827616</v>
      </c>
      <c r="J44" s="31">
        <f t="shared" si="22"/>
        <v>2.8973509933774864</v>
      </c>
      <c r="K44" s="31">
        <f t="shared" si="23"/>
        <v>-4.6661303298471921</v>
      </c>
      <c r="L44" s="31">
        <f t="shared" si="24"/>
        <v>-1.8565400843881434</v>
      </c>
      <c r="M44" s="31">
        <f t="shared" si="25"/>
        <v>1.1177987962166753</v>
      </c>
      <c r="N44" s="31">
        <f t="shared" si="26"/>
        <v>-2.0408163265306172</v>
      </c>
      <c r="O44" s="31">
        <f t="shared" si="27"/>
        <v>0.17361111111110006</v>
      </c>
      <c r="P44" s="31">
        <f t="shared" si="28"/>
        <v>3.1195840554592422</v>
      </c>
      <c r="Q44" s="31">
        <f t="shared" si="29"/>
        <v>0.9243697478991777</v>
      </c>
      <c r="R44" s="31">
        <f t="shared" si="30"/>
        <v>-3.8301415487094346</v>
      </c>
      <c r="S44" s="31">
        <f t="shared" si="31"/>
        <v>-5.3679653679653256</v>
      </c>
      <c r="T44" s="31">
        <f t="shared" si="31"/>
        <v>-0.18298261665140103</v>
      </c>
      <c r="U44" s="31">
        <f t="shared" si="31"/>
        <v>-0.64161319890014568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4.6138415245736724</v>
      </c>
      <c r="D45" s="31">
        <f t="shared" si="16"/>
        <v>10.45062320230106</v>
      </c>
      <c r="E45" s="31">
        <f t="shared" si="17"/>
        <v>9.7222222222222285</v>
      </c>
      <c r="F45" s="31">
        <f t="shared" si="18"/>
        <v>11.550632911392469</v>
      </c>
      <c r="G45" s="31">
        <f t="shared" si="19"/>
        <v>5.8865248226950513</v>
      </c>
      <c r="H45" s="31">
        <f t="shared" si="20"/>
        <v>5.6932350971198247</v>
      </c>
      <c r="I45" s="31">
        <f t="shared" si="21"/>
        <v>5.1964512040558049</v>
      </c>
      <c r="J45" s="31">
        <f t="shared" si="22"/>
        <v>-1.746987951807327</v>
      </c>
      <c r="K45" s="31">
        <f t="shared" si="23"/>
        <v>-4.5984058859593944</v>
      </c>
      <c r="L45" s="31">
        <f t="shared" si="24"/>
        <v>1.413881748071887</v>
      </c>
      <c r="M45" s="31">
        <f t="shared" si="25"/>
        <v>0.19011406844107626</v>
      </c>
      <c r="N45" s="31">
        <f t="shared" si="26"/>
        <v>-2.4667931688804288</v>
      </c>
      <c r="O45" s="31">
        <f t="shared" si="27"/>
        <v>0.8430609597924672</v>
      </c>
      <c r="P45" s="31">
        <f t="shared" si="28"/>
        <v>6.1736334405144646</v>
      </c>
      <c r="Q45" s="31">
        <f t="shared" si="29"/>
        <v>2.6044821320412552</v>
      </c>
      <c r="R45" s="31">
        <f t="shared" si="30"/>
        <v>-2.3022432113342148</v>
      </c>
      <c r="S45" s="31">
        <f t="shared" si="31"/>
        <v>-3.2024169184290514</v>
      </c>
      <c r="T45" s="31">
        <f t="shared" si="31"/>
        <v>-1.7478152309612085</v>
      </c>
      <c r="U45" s="31">
        <f t="shared" si="31"/>
        <v>-2.5412960609911579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8.4429824561402427</v>
      </c>
      <c r="D46" s="31">
        <f t="shared" si="16"/>
        <v>12.032355915065708</v>
      </c>
      <c r="E46" s="31">
        <f t="shared" si="17"/>
        <v>7.2202166064982123</v>
      </c>
      <c r="F46" s="31">
        <f t="shared" si="18"/>
        <v>7.5757575757575637</v>
      </c>
      <c r="G46" s="31">
        <f t="shared" si="19"/>
        <v>2.1909233176839109</v>
      </c>
      <c r="H46" s="31">
        <f t="shared" si="20"/>
        <v>10.260336906584939</v>
      </c>
      <c r="I46" s="31">
        <f t="shared" si="21"/>
        <v>10.069444444444414</v>
      </c>
      <c r="J46" s="31">
        <f t="shared" si="22"/>
        <v>-1.5141955835961625</v>
      </c>
      <c r="K46" s="31">
        <f t="shared" si="23"/>
        <v>-3.5874439461884009</v>
      </c>
      <c r="L46" s="31">
        <f t="shared" si="24"/>
        <v>-1.2624584717606808</v>
      </c>
      <c r="M46" s="31">
        <f t="shared" si="25"/>
        <v>-3.5666218034993875</v>
      </c>
      <c r="N46" s="31">
        <f t="shared" si="26"/>
        <v>-1.1863224005582396</v>
      </c>
      <c r="O46" s="31">
        <f t="shared" si="27"/>
        <v>-0.5649717514124859</v>
      </c>
      <c r="P46" s="31">
        <f t="shared" si="28"/>
        <v>4.6875000000000426</v>
      </c>
      <c r="Q46" s="31">
        <f t="shared" si="29"/>
        <v>3.2564450474898337</v>
      </c>
      <c r="R46" s="31">
        <f t="shared" si="30"/>
        <v>-2.233902759526984</v>
      </c>
      <c r="S46" s="31">
        <f t="shared" si="31"/>
        <v>-2.8225806451612812</v>
      </c>
      <c r="T46" s="31">
        <f t="shared" si="31"/>
        <v>-2.1438450899030954</v>
      </c>
      <c r="U46" s="31">
        <f t="shared" si="31"/>
        <v>-0.5653710247350574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8.7328767123287179</v>
      </c>
      <c r="D47" s="31">
        <f t="shared" si="16"/>
        <v>14.803149606299115</v>
      </c>
      <c r="E47" s="31">
        <f t="shared" si="17"/>
        <v>2.1947873799726239</v>
      </c>
      <c r="F47" s="31">
        <f t="shared" si="18"/>
        <v>5.7718120805369466</v>
      </c>
      <c r="G47" s="31">
        <f t="shared" si="19"/>
        <v>7.8680203045685744</v>
      </c>
      <c r="H47" s="31">
        <f t="shared" si="20"/>
        <v>6.4705882352940733</v>
      </c>
      <c r="I47" s="31">
        <f t="shared" si="21"/>
        <v>6.8508287292816874</v>
      </c>
      <c r="J47" s="31">
        <f t="shared" si="22"/>
        <v>1.447776628748727</v>
      </c>
      <c r="K47" s="31">
        <f t="shared" si="23"/>
        <v>-3.1600407747196471</v>
      </c>
      <c r="L47" s="31">
        <f t="shared" si="24"/>
        <v>1.2631578947367927</v>
      </c>
      <c r="M47" s="31">
        <f t="shared" si="25"/>
        <v>-2.0790020790020378</v>
      </c>
      <c r="N47" s="31">
        <f t="shared" si="26"/>
        <v>-2.65392781316352</v>
      </c>
      <c r="O47" s="31">
        <f t="shared" si="27"/>
        <v>1.7448200654307584</v>
      </c>
      <c r="P47" s="31">
        <f t="shared" si="28"/>
        <v>6.3236870310825424</v>
      </c>
      <c r="Q47" s="31">
        <f t="shared" si="29"/>
        <v>3.0241935483871174</v>
      </c>
      <c r="R47" s="31">
        <f t="shared" si="30"/>
        <v>-1.4677103718200186</v>
      </c>
      <c r="S47" s="31">
        <f t="shared" si="31"/>
        <v>-2.6812313803375645</v>
      </c>
      <c r="T47" s="31">
        <f t="shared" si="31"/>
        <v>0.51020408163256548</v>
      </c>
      <c r="U47" s="31">
        <f t="shared" si="31"/>
        <v>-1.7258883248730399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9.0909090909091503</v>
      </c>
      <c r="D48" s="31">
        <f t="shared" si="16"/>
        <v>10.128205128205096</v>
      </c>
      <c r="E48" s="31">
        <f t="shared" si="17"/>
        <v>7.2176949941792969</v>
      </c>
      <c r="F48" s="31">
        <f t="shared" si="18"/>
        <v>10.097719869706737</v>
      </c>
      <c r="G48" s="31">
        <f t="shared" si="19"/>
        <v>8.8757396449705084</v>
      </c>
      <c r="H48" s="31">
        <f t="shared" si="20"/>
        <v>10.14492753623189</v>
      </c>
      <c r="I48" s="31">
        <f t="shared" si="21"/>
        <v>4.6875000000000284</v>
      </c>
      <c r="J48" s="31">
        <f t="shared" si="22"/>
        <v>1.2568735271013338</v>
      </c>
      <c r="K48" s="31">
        <f t="shared" si="23"/>
        <v>-6.3615205585725931</v>
      </c>
      <c r="L48" s="31">
        <f t="shared" si="24"/>
        <v>0</v>
      </c>
      <c r="M48" s="31">
        <f t="shared" si="25"/>
        <v>-0.49710024855014012</v>
      </c>
      <c r="N48" s="31">
        <f t="shared" si="26"/>
        <v>-1.0824313072439651</v>
      </c>
      <c r="O48" s="31">
        <f t="shared" si="27"/>
        <v>0.2525252525252597</v>
      </c>
      <c r="P48" s="31">
        <f t="shared" si="28"/>
        <v>3.0226700251889724</v>
      </c>
      <c r="Q48" s="31">
        <f t="shared" si="29"/>
        <v>-1.8744906275469049</v>
      </c>
      <c r="R48" s="31">
        <f t="shared" si="30"/>
        <v>-8.7209302325581035</v>
      </c>
      <c r="S48" s="31">
        <f t="shared" si="31"/>
        <v>-3.5486806187442852</v>
      </c>
      <c r="T48" s="31">
        <f t="shared" si="31"/>
        <v>-3.0188679245283083</v>
      </c>
      <c r="U48" s="31">
        <f t="shared" si="31"/>
        <v>0.2918287937743429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6.6426111202230373</v>
      </c>
      <c r="D50" s="32">
        <f t="shared" ref="D50:D52" si="33">D29/C29*100-100</f>
        <v>11.880959704706243</v>
      </c>
      <c r="E50" s="32">
        <f t="shared" ref="E50:E52" si="34">E29/D29*100-100</f>
        <v>9.2171283249707301</v>
      </c>
      <c r="F50" s="32">
        <f t="shared" ref="F50:F52" si="35">F29/E29*100-100</f>
        <v>8.728760226557597</v>
      </c>
      <c r="G50" s="32">
        <f t="shared" ref="G50:G52" si="36">G29/F29*100-100</f>
        <v>10.227470046883184</v>
      </c>
      <c r="H50" s="32">
        <f t="shared" ref="H50:H52" si="37">H29/G29*100-100</f>
        <v>7.7924805713085448</v>
      </c>
      <c r="I50" s="32">
        <f t="shared" ref="I50:I52" si="38">I29/H29*100-100</f>
        <v>5.8700311769290607</v>
      </c>
      <c r="J50" s="32">
        <f t="shared" ref="J50:J52" si="39">J29/I29*100-100</f>
        <v>2.5813279344775566</v>
      </c>
      <c r="K50" s="32">
        <f t="shared" ref="K50:K52" si="40">K29/J29*100-100</f>
        <v>-3.4538440836099653</v>
      </c>
      <c r="L50" s="32">
        <f t="shared" ref="L50:L52" si="41">L29/K29*100-100</f>
        <v>-0.55287121352904478</v>
      </c>
      <c r="M50" s="32">
        <f t="shared" ref="M50:M52" si="42">M29/L29*100-100</f>
        <v>-2.2471385190375912</v>
      </c>
      <c r="N50" s="32">
        <f t="shared" ref="N50:N52" si="43">N29/M29*100-100</f>
        <v>-2.0741731982413256</v>
      </c>
      <c r="O50" s="32">
        <f t="shared" ref="O50:O52" si="44">O29/N29*100-100</f>
        <v>1.2298682284041149</v>
      </c>
      <c r="P50" s="32">
        <f t="shared" ref="P50:P52" si="45">P29/O29*100-100</f>
        <v>5.2839649021309896</v>
      </c>
      <c r="Q50" s="32">
        <f t="shared" ref="Q50:Q52" si="46">Q29/P29*100-100</f>
        <v>1.4744940012821246</v>
      </c>
      <c r="R50" s="32">
        <f t="shared" ref="R50:R52" si="47">R29/Q29*100-100</f>
        <v>-4.7879061371841232</v>
      </c>
      <c r="S50" s="32">
        <f t="shared" ref="S50:U52" si="48">S29/R29*100-100</f>
        <v>-3.7347741599127602</v>
      </c>
      <c r="T50" s="32">
        <f t="shared" si="48"/>
        <v>-1.3884102210624576</v>
      </c>
      <c r="U50" s="32">
        <f t="shared" si="48"/>
        <v>-1.12836387238508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7.3597529593413213</v>
      </c>
      <c r="D51" s="31">
        <f t="shared" si="33"/>
        <v>9.9472674976030362</v>
      </c>
      <c r="E51" s="31">
        <f t="shared" si="34"/>
        <v>9.9193372574666085</v>
      </c>
      <c r="F51" s="31">
        <f t="shared" si="35"/>
        <v>8.1316937723125733</v>
      </c>
      <c r="G51" s="31">
        <f t="shared" si="36"/>
        <v>11.225238444607584</v>
      </c>
      <c r="H51" s="31">
        <f t="shared" si="37"/>
        <v>8.4267810026385348</v>
      </c>
      <c r="I51" s="31">
        <f t="shared" si="38"/>
        <v>7.802281368821312</v>
      </c>
      <c r="J51" s="31">
        <f t="shared" si="39"/>
        <v>5.7279909706545453</v>
      </c>
      <c r="K51" s="31">
        <f t="shared" si="40"/>
        <v>-1.3077128369362043</v>
      </c>
      <c r="L51" s="31">
        <f t="shared" si="41"/>
        <v>-0.55435370470516432</v>
      </c>
      <c r="M51" s="31">
        <f t="shared" si="42"/>
        <v>-4.7994561522773438</v>
      </c>
      <c r="N51" s="31">
        <f t="shared" si="43"/>
        <v>-1.9994287346473953</v>
      </c>
      <c r="O51" s="31">
        <f t="shared" si="44"/>
        <v>2.0402215097639527</v>
      </c>
      <c r="P51" s="31">
        <f t="shared" si="45"/>
        <v>5.9697229363039952</v>
      </c>
      <c r="Q51" s="31">
        <f t="shared" si="46"/>
        <v>2.1159029649595169</v>
      </c>
      <c r="R51" s="31">
        <f t="shared" si="47"/>
        <v>-4.8568034842285641</v>
      </c>
      <c r="S51" s="31">
        <f t="shared" si="48"/>
        <v>-3.6759606047994993</v>
      </c>
      <c r="T51" s="31">
        <f t="shared" si="48"/>
        <v>-1.8865207373272312</v>
      </c>
      <c r="U51" s="31">
        <f t="shared" si="48"/>
        <v>-0.77792455599592358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6.307173808377442</v>
      </c>
      <c r="D52" s="31">
        <f t="shared" si="33"/>
        <v>12.794384057970973</v>
      </c>
      <c r="E52" s="31">
        <f t="shared" si="34"/>
        <v>8.8937964264204084</v>
      </c>
      <c r="F52" s="31">
        <f t="shared" si="35"/>
        <v>9.0062684365781678</v>
      </c>
      <c r="G52" s="31">
        <f t="shared" si="36"/>
        <v>9.7674418604651265</v>
      </c>
      <c r="H52" s="31">
        <f t="shared" si="37"/>
        <v>7.4961479198767194</v>
      </c>
      <c r="I52" s="31">
        <f t="shared" si="38"/>
        <v>4.9595069160754122</v>
      </c>
      <c r="J52" s="31">
        <f t="shared" si="39"/>
        <v>1.0583817002389964</v>
      </c>
      <c r="K52" s="31">
        <f t="shared" si="40"/>
        <v>-4.5405405405405475</v>
      </c>
      <c r="L52" s="31">
        <f t="shared" si="41"/>
        <v>-0.55209513023781653</v>
      </c>
      <c r="M52" s="31">
        <f t="shared" si="42"/>
        <v>-0.91103202846974796</v>
      </c>
      <c r="N52" s="31">
        <f t="shared" si="43"/>
        <v>-2.1117655509265916</v>
      </c>
      <c r="O52" s="31">
        <f t="shared" si="44"/>
        <v>0.82183739360139896</v>
      </c>
      <c r="P52" s="31">
        <f t="shared" si="45"/>
        <v>4.9344978165939182</v>
      </c>
      <c r="Q52" s="31">
        <f t="shared" si="46"/>
        <v>1.1444028297960926</v>
      </c>
      <c r="R52" s="31">
        <f t="shared" si="47"/>
        <v>-4.7521086196256306</v>
      </c>
      <c r="S52" s="31">
        <f t="shared" si="48"/>
        <v>-3.7652987760979073</v>
      </c>
      <c r="T52" s="31">
        <f t="shared" si="48"/>
        <v>-1.1296476397097024</v>
      </c>
      <c r="U52" s="31">
        <f t="shared" si="48"/>
        <v>-1.3090193704600637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'Tabelle3.10 K-N'!B14/'Tabelle3.10 K-N'!B$29*100</f>
        <v>4.8220436280137768</v>
      </c>
      <c r="C56" s="43">
        <f>'Tabelle3.10 K-N'!C14/'Tabelle3.10 K-N'!C$29*100</f>
        <v>5.0215318363580463</v>
      </c>
      <c r="D56" s="43">
        <f>'Tabelle3.10 K-N'!D14/'Tabelle3.10 K-N'!D$29*100</f>
        <v>4.9213004330194456</v>
      </c>
      <c r="E56" s="43">
        <f>'Tabelle3.10 K-N'!E14/'Tabelle3.10 K-N'!E$29*100</f>
        <v>5.1353052234109509</v>
      </c>
      <c r="F56" s="43">
        <f>'Tabelle3.10 K-N'!F14/'Tabelle3.10 K-N'!F$29*100</f>
        <v>5.1687214215430979</v>
      </c>
      <c r="G56" s="43">
        <f>'Tabelle3.10 K-N'!G14/'Tabelle3.10 K-N'!G$29*100</f>
        <v>5.0987187565637431</v>
      </c>
      <c r="H56" s="43">
        <f>'Tabelle3.10 K-N'!H14/'Tabelle3.10 K-N'!H$29*100</f>
        <v>4.9542088854247881</v>
      </c>
      <c r="I56" s="43">
        <f>'Tabelle3.10 K-N'!I14/'Tabelle3.10 K-N'!I$29*100</f>
        <v>4.9233883955275415</v>
      </c>
      <c r="J56" s="43">
        <f>'Tabelle3.10 K-N'!J14/'Tabelle3.10 K-N'!J$29*100</f>
        <v>5.149367542836635</v>
      </c>
      <c r="K56" s="43">
        <f>'Tabelle3.10 K-N'!K14/'Tabelle3.10 K-N'!K$29*100</f>
        <v>5.0780524066158712</v>
      </c>
      <c r="L56" s="43">
        <f>'Tabelle3.10 K-N'!L14/'Tabelle3.10 K-N'!L$29*100</f>
        <v>5.1202989955617841</v>
      </c>
      <c r="M56" s="43">
        <f>'Tabelle3.10 K-N'!M14/'Tabelle3.10 K-N'!M$29*100</f>
        <v>5.0086025616516947</v>
      </c>
      <c r="N56" s="43">
        <f>'Tabelle3.10 K-N'!N14/'Tabelle3.10 K-N'!N$29*100</f>
        <v>4.9097120546608135</v>
      </c>
      <c r="O56" s="43">
        <f>'Tabelle3.10 K-N'!O14/'Tabelle3.10 K-N'!O$29*100</f>
        <v>4.9705910712563881</v>
      </c>
      <c r="P56" s="43">
        <f>'Tabelle3.10 K-N'!P14/'Tabelle3.10 K-N'!P$29*100</f>
        <v>5.0050370913087265</v>
      </c>
      <c r="Q56" s="43">
        <f>'Tabelle3.10 K-N'!Q14/'Tabelle3.10 K-N'!Q$29*100</f>
        <v>5.103790613718413</v>
      </c>
      <c r="R56" s="43">
        <f>'Tabelle3.10 K-N'!R14/'Tabelle3.10 K-N'!R$29*100</f>
        <v>4.9054457557230222</v>
      </c>
      <c r="S56" s="43">
        <f>'Tabelle3.10 K-N'!S14/'Tabelle3.10 K-N'!S$29*100</f>
        <v>4.8495888927182333</v>
      </c>
      <c r="T56" s="43">
        <f>'Tabelle3.10 K-N'!T14/'Tabelle3.10 K-N'!T$29*100</f>
        <v>4.7680862749013926</v>
      </c>
      <c r="U56" s="43">
        <f>'Tabelle3.10 K-N'!U14/'Tabelle3.10 K-N'!U$29*100</f>
        <v>4.7265565823360101</v>
      </c>
    </row>
    <row r="57" spans="1:29" x14ac:dyDescent="0.2">
      <c r="A57" s="42" t="s">
        <v>10</v>
      </c>
      <c r="B57" s="43">
        <f>'Tabelle3.10 K-N'!B15/'Tabelle3.10 K-N'!B$29*100</f>
        <v>13.113006396588487</v>
      </c>
      <c r="C57" s="43">
        <f>'Tabelle3.10 K-N'!C15/'Tabelle3.10 K-N'!C$29*100</f>
        <v>12.919101814826231</v>
      </c>
      <c r="D57" s="43">
        <f>'Tabelle3.10 K-N'!D15/'Tabelle3.10 K-N'!D$29*100</f>
        <v>12.901230325108271</v>
      </c>
      <c r="E57" s="43">
        <f>'Tabelle3.10 K-N'!E15/'Tabelle3.10 K-N'!E$29*100</f>
        <v>12.920075519194448</v>
      </c>
      <c r="F57" s="43">
        <f>'Tabelle3.10 K-N'!F15/'Tabelle3.10 K-N'!F$29*100</f>
        <v>12.53689876714706</v>
      </c>
      <c r="G57" s="43">
        <f>'Tabelle3.10 K-N'!G15/'Tabelle3.10 K-N'!G$29*100</f>
        <v>12.591892459567317</v>
      </c>
      <c r="H57" s="43">
        <f>'Tabelle3.10 K-N'!H15/'Tabelle3.10 K-N'!H$29*100</f>
        <v>12.616913484021824</v>
      </c>
      <c r="I57" s="43">
        <f>'Tabelle3.10 K-N'!I15/'Tabelle3.10 K-N'!I$29*100</f>
        <v>13.049279896930932</v>
      </c>
      <c r="J57" s="43">
        <f>'Tabelle3.10 K-N'!J15/'Tabelle3.10 K-N'!J$29*100</f>
        <v>13.514847044047732</v>
      </c>
      <c r="K57" s="43">
        <f>'Tabelle3.10 K-N'!K15/'Tabelle3.10 K-N'!K$29*100</f>
        <v>14.100538933283779</v>
      </c>
      <c r="L57" s="43">
        <f>'Tabelle3.10 K-N'!L15/'Tabelle3.10 K-N'!L$29*100</f>
        <v>13.94533987386126</v>
      </c>
      <c r="M57" s="43">
        <f>'Tabelle3.10 K-N'!M15/'Tabelle3.10 K-N'!M$29*100</f>
        <v>13.553813802332257</v>
      </c>
      <c r="N57" s="43">
        <f>'Tabelle3.10 K-N'!N15/'Tabelle3.10 K-N'!N$29*100</f>
        <v>13.552952659834059</v>
      </c>
      <c r="O57" s="43">
        <f>'Tabelle3.10 K-N'!O15/'Tabelle3.10 K-N'!O$29*100</f>
        <v>13.31597724423875</v>
      </c>
      <c r="P57" s="43">
        <f>'Tabelle3.10 K-N'!P15/'Tabelle3.10 K-N'!P$29*100</f>
        <v>13.384925359465157</v>
      </c>
      <c r="Q57" s="43">
        <f>'Tabelle3.10 K-N'!Q15/'Tabelle3.10 K-N'!Q$29*100</f>
        <v>13.447653429602893</v>
      </c>
      <c r="R57" s="43">
        <f>'Tabelle3.10 K-N'!R15/'Tabelle3.10 K-N'!R$29*100</f>
        <v>13.318166737760082</v>
      </c>
      <c r="S57" s="43">
        <f>'Tabelle3.10 K-N'!S15/'Tabelle3.10 K-N'!S$29*100</f>
        <v>13.278519029097529</v>
      </c>
      <c r="T57" s="43">
        <f>'Tabelle3.10 K-N'!T15/'Tabelle3.10 K-N'!T$29*100</f>
        <v>13.155923910330008</v>
      </c>
      <c r="U57" s="43">
        <f>'Tabelle3.10 K-N'!U15/'Tabelle3.10 K-N'!U$29*100</f>
        <v>13.240418118466902</v>
      </c>
    </row>
    <row r="58" spans="1:29" x14ac:dyDescent="0.2">
      <c r="A58" s="42" t="s">
        <v>26</v>
      </c>
      <c r="B58" s="43">
        <f>'Tabelle3.10 K-N'!B16/'Tabelle3.10 K-N'!B$29*100</f>
        <v>13.933081843529585</v>
      </c>
      <c r="C58" s="43">
        <f>'Tabelle3.10 K-N'!C16/'Tabelle3.10 K-N'!C$29*100</f>
        <v>14.14180252230082</v>
      </c>
      <c r="D58" s="43">
        <f>'Tabelle3.10 K-N'!D16/'Tabelle3.10 K-N'!D$29*100</f>
        <v>13.705409306481542</v>
      </c>
      <c r="E58" s="43">
        <f>'Tabelle3.10 K-N'!E16/'Tabelle3.10 K-N'!E$29*100</f>
        <v>13.675267463813714</v>
      </c>
      <c r="F58" s="43">
        <f>'Tabelle3.10 K-N'!F16/'Tabelle3.10 K-N'!F$29*100</f>
        <v>13.850784279678175</v>
      </c>
      <c r="G58" s="43">
        <f>'Tabelle3.10 K-N'!G16/'Tabelle3.10 K-N'!G$29*100</f>
        <v>14.151438773366943</v>
      </c>
      <c r="H58" s="43">
        <f>'Tabelle3.10 K-N'!H16/'Tabelle3.10 K-N'!H$29*100</f>
        <v>14.45830085736555</v>
      </c>
      <c r="I58" s="43">
        <f>'Tabelle3.10 K-N'!I16/'Tabelle3.10 K-N'!I$29*100</f>
        <v>14.641328854737051</v>
      </c>
      <c r="J58" s="43">
        <f>'Tabelle3.10 K-N'!J16/'Tabelle3.10 K-N'!J$29*100</f>
        <v>14.950210819054426</v>
      </c>
      <c r="K58" s="43">
        <f>'Tabelle3.10 K-N'!K16/'Tabelle3.10 K-N'!K$29*100</f>
        <v>15.183051477420543</v>
      </c>
      <c r="L58" s="43">
        <f>'Tabelle3.10 K-N'!L16/'Tabelle3.10 K-N'!L$29*100</f>
        <v>15.295491707544967</v>
      </c>
      <c r="M58" s="43">
        <f>'Tabelle3.10 K-N'!M16/'Tabelle3.10 K-N'!M$29*100</f>
        <v>14.901548461097311</v>
      </c>
      <c r="N58" s="43">
        <f>'Tabelle3.10 K-N'!N16/'Tabelle3.10 K-N'!N$29*100</f>
        <v>15.02684236212786</v>
      </c>
      <c r="O58" s="43">
        <f>'Tabelle3.10 K-N'!O16/'Tabelle3.10 K-N'!O$29*100</f>
        <v>15.471024973483738</v>
      </c>
      <c r="P58" s="43">
        <f>'Tabelle3.10 K-N'!P16/'Tabelle3.10 K-N'!P$29*100</f>
        <v>15.587508013554352</v>
      </c>
      <c r="Q58" s="43">
        <f>'Tabelle3.10 K-N'!Q16/'Tabelle3.10 K-N'!Q$29*100</f>
        <v>15.640794223826706</v>
      </c>
      <c r="R58" s="43">
        <f>'Tabelle3.10 K-N'!R16/'Tabelle3.10 K-N'!R$29*100</f>
        <v>15.943883596378985</v>
      </c>
      <c r="S58" s="43">
        <f>'Tabelle3.10 K-N'!S16/'Tabelle3.10 K-N'!S$29*100</f>
        <v>16.060262911722731</v>
      </c>
      <c r="T58" s="43">
        <f>'Tabelle3.10 K-N'!T16/'Tabelle3.10 K-N'!T$29*100</f>
        <v>16.091667082730051</v>
      </c>
      <c r="U58" s="43">
        <f>'Tabelle3.10 K-N'!U16/'Tabelle3.10 K-N'!U$29*100</f>
        <v>16.169267282734932</v>
      </c>
    </row>
    <row r="59" spans="1:29" x14ac:dyDescent="0.2">
      <c r="A59" s="42" t="s">
        <v>6</v>
      </c>
      <c r="B59" s="43">
        <f>'Tabelle3.10 K-N'!B17/'Tabelle3.10 K-N'!B$29*100</f>
        <v>3.2639002788256524</v>
      </c>
      <c r="C59" s="43">
        <f>'Tabelle3.10 K-N'!C17/'Tabelle3.10 K-N'!C$29*100</f>
        <v>3.2912949861581047</v>
      </c>
      <c r="D59" s="43">
        <f>'Tabelle3.10 K-N'!D17/'Tabelle3.10 K-N'!D$29*100</f>
        <v>3.5260155337136565</v>
      </c>
      <c r="E59" s="43">
        <f>'Tabelle3.10 K-N'!E17/'Tabelle3.10 K-N'!E$29*100</f>
        <v>3.3039647577092519</v>
      </c>
      <c r="F59" s="43">
        <f>'Tabelle3.10 K-N'!F17/'Tabelle3.10 K-N'!F$29*100</f>
        <v>3.3744284308618395</v>
      </c>
      <c r="G59" s="43">
        <f>'Tabelle3.10 K-N'!G17/'Tabelle3.10 K-N'!G$29*100</f>
        <v>3.4131484982146625</v>
      </c>
      <c r="H59" s="43">
        <f>'Tabelle3.10 K-N'!H17/'Tabelle3.10 K-N'!H$29*100</f>
        <v>3.3320342946219808</v>
      </c>
      <c r="I59" s="43">
        <f>'Tabelle3.10 K-N'!I17/'Tabelle3.10 K-N'!I$29*100</f>
        <v>3.372751115814661</v>
      </c>
      <c r="J59" s="43">
        <f>'Tabelle3.10 K-N'!J17/'Tabelle3.10 K-N'!J$29*100</f>
        <v>3.2609670763434093</v>
      </c>
      <c r="K59" s="43">
        <f>'Tabelle3.10 K-N'!K17/'Tabelle3.10 K-N'!K$29*100</f>
        <v>3.1453261475562169</v>
      </c>
      <c r="L59" s="43">
        <f>'Tabelle3.10 K-N'!L17/'Tabelle3.10 K-N'!L$29*100</f>
        <v>3.0787199252511099</v>
      </c>
      <c r="M59" s="43">
        <f>'Tabelle3.10 K-N'!M17/'Tabelle3.10 K-N'!M$29*100</f>
        <v>3.1303766010323053</v>
      </c>
      <c r="N59" s="43">
        <f>'Tabelle3.10 K-N'!N17/'Tabelle3.10 K-N'!N$29*100</f>
        <v>3.1673987310883347</v>
      </c>
      <c r="O59" s="43">
        <f>'Tabelle3.10 K-N'!O17/'Tabelle3.10 K-N'!O$29*100</f>
        <v>3.1723073956224113</v>
      </c>
      <c r="P59" s="43">
        <f>'Tabelle3.10 K-N'!P17/'Tabelle3.10 K-N'!P$29*100</f>
        <v>3.1687883505815551</v>
      </c>
      <c r="Q59" s="43">
        <f>'Tabelle3.10 K-N'!Q17/'Tabelle3.10 K-N'!Q$29*100</f>
        <v>3.1723826714801442</v>
      </c>
      <c r="R59" s="43">
        <f>'Tabelle3.10 K-N'!R17/'Tabelle3.10 K-N'!R$29*100</f>
        <v>3.0996729702829526</v>
      </c>
      <c r="S59" s="43">
        <f>'Tabelle3.10 K-N'!S17/'Tabelle3.10 K-N'!S$29*100</f>
        <v>2.9983752646349267</v>
      </c>
      <c r="T59" s="43">
        <f>'Tabelle3.10 K-N'!T17/'Tabelle3.10 K-N'!T$29*100</f>
        <v>3.0655549453292714</v>
      </c>
      <c r="U59" s="43">
        <f>'Tabelle3.10 K-N'!U17/'Tabelle3.10 K-N'!U$29*100</f>
        <v>3.0096450032823316</v>
      </c>
    </row>
    <row r="60" spans="1:29" x14ac:dyDescent="0.2">
      <c r="A60" s="42" t="s">
        <v>11</v>
      </c>
      <c r="B60" s="43">
        <f>'Tabelle3.10 K-N'!B18/'Tabelle3.10 K-N'!B$29*100</f>
        <v>7.4790880761030065</v>
      </c>
      <c r="C60" s="43">
        <f>'Tabelle3.10 K-N'!C18/'Tabelle3.10 K-N'!C$29*100</f>
        <v>7.3362042448477442</v>
      </c>
      <c r="D60" s="43">
        <f>'Tabelle3.10 K-N'!D18/'Tabelle3.10 K-N'!D$29*100</f>
        <v>7.3132174032579558</v>
      </c>
      <c r="E60" s="43">
        <f>'Tabelle3.10 K-N'!E18/'Tabelle3.10 K-N'!E$29*100</f>
        <v>7.1806167400881087</v>
      </c>
      <c r="F60" s="43">
        <f>'Tabelle3.10 K-N'!F18/'Tabelle3.10 K-N'!F$29*100</f>
        <v>7.4029055970365238</v>
      </c>
      <c r="G60" s="43">
        <f>'Tabelle3.10 K-N'!G18/'Tabelle3.10 K-N'!G$29*100</f>
        <v>7.571938668346986</v>
      </c>
      <c r="H60" s="43">
        <f>'Tabelle3.10 K-N'!H18/'Tabelle3.10 K-N'!H$29*100</f>
        <v>7.3070927513639878</v>
      </c>
      <c r="I60" s="43">
        <f>'Tabelle3.10 K-N'!I18/'Tabelle3.10 K-N'!I$29*100</f>
        <v>7.3574748078958292</v>
      </c>
      <c r="J60" s="43">
        <f>'Tabelle3.10 K-N'!J18/'Tabelle3.10 K-N'!J$29*100</f>
        <v>7.2082174576119096</v>
      </c>
      <c r="K60" s="43">
        <f>'Tabelle3.10 K-N'!K18/'Tabelle3.10 K-N'!K$29*100</f>
        <v>7.0804683144396963</v>
      </c>
      <c r="L60" s="43">
        <f>'Tabelle3.10 K-N'!L18/'Tabelle3.10 K-N'!L$29*100</f>
        <v>7.1291754263022629</v>
      </c>
      <c r="M60" s="43">
        <f>'Tabelle3.10 K-N'!M18/'Tabelle3.10 K-N'!M$29*100</f>
        <v>7.2500477920091715</v>
      </c>
      <c r="N60" s="43">
        <f>'Tabelle3.10 K-N'!N18/'Tabelle3.10 K-N'!N$29*100</f>
        <v>7.1400683260126883</v>
      </c>
      <c r="O60" s="43">
        <f>'Tabelle3.10 K-N'!O18/'Tabelle3.10 K-N'!O$29*100</f>
        <v>7.0918908494841366</v>
      </c>
      <c r="P60" s="43">
        <f>'Tabelle3.10 K-N'!P18/'Tabelle3.10 K-N'!P$29*100</f>
        <v>6.9786610495466608</v>
      </c>
      <c r="Q60" s="43">
        <f>'Tabelle3.10 K-N'!Q18/'Tabelle3.10 K-N'!Q$29*100</f>
        <v>6.6967509025270804</v>
      </c>
      <c r="R60" s="43">
        <f>'Tabelle3.10 K-N'!R18/'Tabelle3.10 K-N'!R$29*100</f>
        <v>6.5832503910137952</v>
      </c>
      <c r="S60" s="43">
        <f>'Tabelle3.10 K-N'!S18/'Tabelle3.10 K-N'!S$29*100</f>
        <v>6.5875633892964416</v>
      </c>
      <c r="T60" s="43">
        <f>'Tabelle3.10 K-N'!T18/'Tabelle3.10 K-N'!T$29*100</f>
        <v>6.5804583354136508</v>
      </c>
      <c r="U60" s="43">
        <f>'Tabelle3.10 K-N'!U18/'Tabelle3.10 K-N'!U$29*100</f>
        <v>6.6151593192950591</v>
      </c>
    </row>
    <row r="61" spans="1:29" x14ac:dyDescent="0.2">
      <c r="A61" s="42" t="s">
        <v>12</v>
      </c>
      <c r="B61" s="43">
        <f>'Tabelle3.10 K-N'!B19/'Tabelle3.10 K-N'!B$29*100</f>
        <v>5.7159258651795959</v>
      </c>
      <c r="C61" s="43">
        <f>'Tabelle3.10 K-N'!C19/'Tabelle3.10 K-N'!C$29*100</f>
        <v>5.8751153491233481</v>
      </c>
      <c r="D61" s="43">
        <f>'Tabelle3.10 K-N'!D19/'Tabelle3.10 K-N'!D$29*100</f>
        <v>5.9041858546979169</v>
      </c>
      <c r="E61" s="43">
        <f>'Tabelle3.10 K-N'!E19/'Tabelle3.10 K-N'!E$29*100</f>
        <v>6.0037759597230966</v>
      </c>
      <c r="F61" s="43">
        <f>'Tabelle3.10 K-N'!F19/'Tabelle3.10 K-N'!F$29*100</f>
        <v>5.8748625340047518</v>
      </c>
      <c r="G61" s="43">
        <f>'Tabelle3.10 K-N'!G19/'Tabelle3.10 K-N'!G$29*100</f>
        <v>5.9021214030665856</v>
      </c>
      <c r="H61" s="43">
        <f>'Tabelle3.10 K-N'!H19/'Tabelle3.10 K-N'!H$29*100</f>
        <v>5.8164458300857369</v>
      </c>
      <c r="I61" s="43">
        <f>'Tabelle3.10 K-N'!I19/'Tabelle3.10 K-N'!I$29*100</f>
        <v>5.742419362260156</v>
      </c>
      <c r="J61" s="43">
        <f>'Tabelle3.10 K-N'!J19/'Tabelle3.10 K-N'!J$29*100</f>
        <v>5.8580784067462091</v>
      </c>
      <c r="K61" s="43">
        <f>'Tabelle3.10 K-N'!K19/'Tabelle3.10 K-N'!K$29*100</f>
        <v>5.8864523322802471</v>
      </c>
      <c r="L61" s="43">
        <f>'Tabelle3.10 K-N'!L19/'Tabelle3.10 K-N'!L$29*100</f>
        <v>5.9051623452464375</v>
      </c>
      <c r="M61" s="43">
        <f>'Tabelle3.10 K-N'!M19/'Tabelle3.10 K-N'!M$29*100</f>
        <v>5.95488434333779</v>
      </c>
      <c r="N61" s="43">
        <f>'Tabelle3.10 K-N'!N19/'Tabelle3.10 K-N'!N$29*100</f>
        <v>5.9882869692532985</v>
      </c>
      <c r="O61" s="43">
        <f>'Tabelle3.10 K-N'!O19/'Tabelle3.10 K-N'!O$29*100</f>
        <v>6.0457043679490932</v>
      </c>
      <c r="P61" s="43">
        <f>'Tabelle3.10 K-N'!P19/'Tabelle3.10 K-N'!P$29*100</f>
        <v>5.9575052660500036</v>
      </c>
      <c r="Q61" s="43">
        <f>'Tabelle3.10 K-N'!Q19/'Tabelle3.10 K-N'!Q$29*100</f>
        <v>5.9070397111913371</v>
      </c>
      <c r="R61" s="43">
        <f>'Tabelle3.10 K-N'!R19/'Tabelle3.10 K-N'!R$29*100</f>
        <v>5.8249206123512938</v>
      </c>
      <c r="S61" s="43">
        <f>'Tabelle3.10 K-N'!S19/'Tabelle3.10 K-N'!S$29*100</f>
        <v>5.7850425877603255</v>
      </c>
      <c r="T61" s="43">
        <f>'Tabelle3.10 K-N'!T19/'Tabelle3.10 K-N'!T$29*100</f>
        <v>5.9214139497728278</v>
      </c>
      <c r="U61" s="43">
        <f>'Tabelle3.10 K-N'!U19/'Tabelle3.10 K-N'!U$29*100</f>
        <v>6.0394889663182338</v>
      </c>
    </row>
    <row r="62" spans="1:29" x14ac:dyDescent="0.2">
      <c r="A62" s="42" t="s">
        <v>3</v>
      </c>
      <c r="B62" s="43">
        <f>'Tabelle3.10 K-N'!B20/'Tabelle3.10 K-N'!B$29*100</f>
        <v>7.2986714777759589</v>
      </c>
      <c r="C62" s="43">
        <f>'Tabelle3.10 K-N'!C20/'Tabelle3.10 K-N'!C$29*100</f>
        <v>7.113195939710856</v>
      </c>
      <c r="D62" s="43">
        <f>'Tabelle3.10 K-N'!D20/'Tabelle3.10 K-N'!D$29*100</f>
        <v>7.2857241047494634</v>
      </c>
      <c r="E62" s="43">
        <f>'Tabelle3.10 K-N'!E20/'Tabelle3.10 K-N'!E$29*100</f>
        <v>7.2876022655758339</v>
      </c>
      <c r="F62" s="43">
        <f>'Tabelle3.10 K-N'!F20/'Tabelle3.10 K-N'!F$29*100</f>
        <v>7.373965387509414</v>
      </c>
      <c r="G62" s="43">
        <f>'Tabelle3.10 K-N'!G20/'Tabelle3.10 K-N'!G$29*100</f>
        <v>7.3251417769376204</v>
      </c>
      <c r="H62" s="43">
        <f>'Tabelle3.10 K-N'!H20/'Tabelle3.10 K-N'!H$29*100</f>
        <v>7.3996492595479353</v>
      </c>
      <c r="I62" s="43">
        <f>'Tabelle3.10 K-N'!I20/'Tabelle3.10 K-N'!I$29*100</f>
        <v>7.3528735103299105</v>
      </c>
      <c r="J62" s="43">
        <f>'Tabelle3.10 K-N'!J20/'Tabelle3.10 K-N'!J$29*100</f>
        <v>7.3876379294877541</v>
      </c>
      <c r="K62" s="43">
        <f>'Tabelle3.10 K-N'!K20/'Tabelle3.10 K-N'!K$29*100</f>
        <v>7.4103326519234392</v>
      </c>
      <c r="L62" s="43">
        <f>'Tabelle3.10 K-N'!L20/'Tabelle3.10 K-N'!L$29*100</f>
        <v>7.2926886241532332</v>
      </c>
      <c r="M62" s="43">
        <f>'Tabelle3.10 K-N'!M20/'Tabelle3.10 K-N'!M$29*100</f>
        <v>7.4794494360542956</v>
      </c>
      <c r="N62" s="43">
        <f>'Tabelle3.10 K-N'!N20/'Tabelle3.10 K-N'!N$29*100</f>
        <v>7.4670571010248992</v>
      </c>
      <c r="O62" s="43">
        <f>'Tabelle3.10 K-N'!O20/'Tabelle3.10 K-N'!O$29*100</f>
        <v>7.4052646803586937</v>
      </c>
      <c r="P62" s="43">
        <f>'Tabelle3.10 K-N'!P20/'Tabelle3.10 K-N'!P$29*100</f>
        <v>7.4503159630002758</v>
      </c>
      <c r="Q62" s="43">
        <f>'Tabelle3.10 K-N'!Q20/'Tabelle3.10 K-N'!Q$29*100</f>
        <v>7.396209386281587</v>
      </c>
      <c r="R62" s="43">
        <f>'Tabelle3.10 K-N'!R20/'Tabelle3.10 K-N'!R$29*100</f>
        <v>7.3368406085596503</v>
      </c>
      <c r="S62" s="43">
        <f>'Tabelle3.10 K-N'!S20/'Tabelle3.10 K-N'!S$29*100</f>
        <v>7.4147013933336625</v>
      </c>
      <c r="T62" s="43">
        <f>'Tabelle3.10 K-N'!T20/'Tabelle3.10 K-N'!T$29*100</f>
        <v>7.4292276199510763</v>
      </c>
      <c r="U62" s="43">
        <f>'Tabelle3.10 K-N'!U20/'Tabelle3.10 K-N'!U$29*100</f>
        <v>7.337272130485287</v>
      </c>
    </row>
    <row r="63" spans="1:29" x14ac:dyDescent="0.2">
      <c r="A63" s="42" t="s">
        <v>13</v>
      </c>
      <c r="B63" s="43">
        <f>'Tabelle3.10 K-N'!B21/'Tabelle3.10 K-N'!B$29*100</f>
        <v>9.6030834836804981</v>
      </c>
      <c r="C63" s="43">
        <f>'Tabelle3.10 K-N'!C21/'Tabelle3.10 K-N'!C$29*100</f>
        <v>9.1279606274992382</v>
      </c>
      <c r="D63" s="43">
        <f>'Tabelle3.10 K-N'!D21/'Tabelle3.10 K-N'!D$29*100</f>
        <v>9.0796618324283482</v>
      </c>
      <c r="E63" s="43">
        <f>'Tabelle3.10 K-N'!E21/'Tabelle3.10 K-N'!E$29*100</f>
        <v>9.4084329767149253</v>
      </c>
      <c r="F63" s="43">
        <f>'Tabelle3.10 K-N'!F21/'Tabelle3.10 K-N'!F$29*100</f>
        <v>9.1103779591364216</v>
      </c>
      <c r="G63" s="43">
        <f>'Tabelle3.10 K-N'!G21/'Tabelle3.10 K-N'!G$29*100</f>
        <v>9.404536862003777</v>
      </c>
      <c r="H63" s="43">
        <f>'Tabelle3.10 K-N'!H21/'Tabelle3.10 K-N'!H$29*100</f>
        <v>9.6892049883086564</v>
      </c>
      <c r="I63" s="43">
        <f>'Tabelle3.10 K-N'!I21/'Tabelle3.10 K-N'!I$29*100</f>
        <v>9.2716145953158851</v>
      </c>
      <c r="J63" s="43">
        <f>'Tabelle3.10 K-N'!J21/'Tabelle3.10 K-N'!J$29*100</f>
        <v>8.9171974522293045</v>
      </c>
      <c r="K63" s="43">
        <f>'Tabelle3.10 K-N'!K21/'Tabelle3.10 K-N'!K$29*100</f>
        <v>8.7530198847797838</v>
      </c>
      <c r="L63" s="43">
        <f>'Tabelle3.10 K-N'!L21/'Tabelle3.10 K-N'!L$29*100</f>
        <v>8.6521840691427236</v>
      </c>
      <c r="M63" s="43">
        <f>'Tabelle3.10 K-N'!M21/'Tabelle3.10 K-N'!M$29*100</f>
        <v>8.8032880902313142</v>
      </c>
      <c r="N63" s="43">
        <f>'Tabelle3.10 K-N'!N21/'Tabelle3.10 K-N'!N$29*100</f>
        <v>8.8042947779404628</v>
      </c>
      <c r="O63" s="43">
        <f>'Tabelle3.10 K-N'!O21/'Tabelle3.10 K-N'!O$29*100</f>
        <v>8.8226786230836023</v>
      </c>
      <c r="P63" s="43">
        <f>'Tabelle3.10 K-N'!P21/'Tabelle3.10 K-N'!P$29*100</f>
        <v>8.9385474860335172</v>
      </c>
      <c r="Q63" s="43">
        <f>'Tabelle3.10 K-N'!Q21/'Tabelle3.10 K-N'!Q$29*100</f>
        <v>8.9891696750902579</v>
      </c>
      <c r="R63" s="43">
        <f>'Tabelle3.10 K-N'!R21/'Tabelle3.10 K-N'!R$29*100</f>
        <v>8.8866770937011257</v>
      </c>
      <c r="S63" s="43">
        <f>'Tabelle3.10 K-N'!S21/'Tabelle3.10 K-N'!S$29*100</f>
        <v>8.8621929003988029</v>
      </c>
      <c r="T63" s="43">
        <f>'Tabelle3.10 K-N'!T21/'Tabelle3.10 K-N'!T$29*100</f>
        <v>8.8321933196864535</v>
      </c>
      <c r="U63" s="43">
        <f>'Tabelle3.10 K-N'!U21/'Tabelle3.10 K-N'!U$29*100</f>
        <v>8.7511993132353716</v>
      </c>
    </row>
    <row r="64" spans="1:29" x14ac:dyDescent="0.2">
      <c r="A64" s="42" t="s">
        <v>4</v>
      </c>
      <c r="B64" s="43">
        <f>'Tabelle3.10 K-N'!B22/'Tabelle3.10 K-N'!B$29*100</f>
        <v>3.6001312120715063</v>
      </c>
      <c r="C64" s="43">
        <f>'Tabelle3.10 K-N'!C22/'Tabelle3.10 K-N'!C$29*100</f>
        <v>3.6527222393109815</v>
      </c>
      <c r="D64" s="43">
        <f>'Tabelle3.10 K-N'!D22/'Tabelle3.10 K-N'!D$29*100</f>
        <v>3.7047219740188306</v>
      </c>
      <c r="E64" s="43">
        <f>'Tabelle3.10 K-N'!E22/'Tabelle3.10 K-N'!E$29*100</f>
        <v>3.8137193203272539</v>
      </c>
      <c r="F64" s="43">
        <f>'Tabelle3.10 K-N'!F22/'Tabelle3.10 K-N'!F$29*100</f>
        <v>4.0111130404584143</v>
      </c>
      <c r="G64" s="43">
        <f>'Tabelle3.10 K-N'!G22/'Tabelle3.10 K-N'!G$29*100</f>
        <v>3.9382482671707622</v>
      </c>
      <c r="H64" s="43">
        <f>'Tabelle3.10 K-N'!H22/'Tabelle3.10 K-N'!H$29*100</f>
        <v>3.7412314886983649</v>
      </c>
      <c r="I64" s="43">
        <f>'Tabelle3.10 K-N'!I22/'Tabelle3.10 K-N'!I$29*100</f>
        <v>3.4923848525284114</v>
      </c>
      <c r="J64" s="43">
        <f>'Tabelle3.10 K-N'!J22/'Tabelle3.10 K-N'!J$29*100</f>
        <v>3.6781196734547419</v>
      </c>
      <c r="K64" s="43">
        <f>'Tabelle3.10 K-N'!K22/'Tabelle3.10 K-N'!K$29*100</f>
        <v>3.6145697825682963</v>
      </c>
      <c r="L64" s="43">
        <f>'Tabelle3.10 K-N'!L22/'Tabelle3.10 K-N'!L$29*100</f>
        <v>3.7000700770847916</v>
      </c>
      <c r="M64" s="43">
        <f>'Tabelle3.10 K-N'!M22/'Tabelle3.10 K-N'!M$29*100</f>
        <v>3.6513095010514225</v>
      </c>
      <c r="N64" s="43">
        <f>'Tabelle3.10 K-N'!N22/'Tabelle3.10 K-N'!N$29*100</f>
        <v>3.6115178135675938</v>
      </c>
      <c r="O64" s="43">
        <f>'Tabelle3.10 K-N'!O22/'Tabelle3.10 K-N'!O$29*100</f>
        <v>3.6158518947063962</v>
      </c>
      <c r="P64" s="43">
        <f>'Tabelle3.10 K-N'!P22/'Tabelle3.10 K-N'!P$29*100</f>
        <v>3.6083890466159909</v>
      </c>
      <c r="Q64" s="43">
        <f>'Tabelle3.10 K-N'!Q22/'Tabelle3.10 K-N'!Q$29*100</f>
        <v>3.6687725631768968</v>
      </c>
      <c r="R64" s="43">
        <f>'Tabelle3.10 K-N'!R22/'Tabelle3.10 K-N'!R$29*100</f>
        <v>3.7489928432627129</v>
      </c>
      <c r="S64" s="43">
        <f>'Tabelle3.10 K-N'!S22/'Tabelle3.10 K-N'!S$29*100</f>
        <v>3.7319678991679388</v>
      </c>
      <c r="T64" s="43">
        <f>'Tabelle3.10 K-N'!T22/'Tabelle3.10 K-N'!T$29*100</f>
        <v>3.7345848519646516</v>
      </c>
      <c r="U64" s="43">
        <f>'Tabelle3.10 K-N'!U22/'Tabelle3.10 K-N'!U$29*100</f>
        <v>3.691359894965407</v>
      </c>
    </row>
    <row r="65" spans="1:21" x14ac:dyDescent="0.2">
      <c r="A65" s="42" t="s">
        <v>14</v>
      </c>
      <c r="B65" s="43">
        <f>'Tabelle3.10 K-N'!B23/'Tabelle3.10 K-N'!B$29*100</f>
        <v>4.8630474003608324</v>
      </c>
      <c r="C65" s="43">
        <f>'Tabelle3.10 K-N'!C23/'Tabelle3.10 K-N'!C$29*100</f>
        <v>5.0138418948016001</v>
      </c>
      <c r="D65" s="43">
        <f>'Tabelle3.10 K-N'!D23/'Tabelle3.10 K-N'!D$29*100</f>
        <v>5.2099800673585808</v>
      </c>
      <c r="E65" s="43">
        <f>'Tabelle3.10 K-N'!E23/'Tabelle3.10 K-N'!E$29*100</f>
        <v>5.3555695405915689</v>
      </c>
      <c r="F65" s="43">
        <f>'Tabelle3.10 K-N'!F23/'Tabelle3.10 K-N'!F$29*100</f>
        <v>5.3076344272732543</v>
      </c>
      <c r="G65" s="43">
        <f>'Tabelle3.10 K-N'!G23/'Tabelle3.10 K-N'!G$29*100</f>
        <v>5.6448225162780936</v>
      </c>
      <c r="H65" s="43">
        <f>'Tabelle3.10 K-N'!H23/'Tabelle3.10 K-N'!H$29*100</f>
        <v>5.6508183943881543</v>
      </c>
      <c r="I65" s="43">
        <f>'Tabelle3.10 K-N'!I23/'Tabelle3.10 K-N'!I$29*100</f>
        <v>5.5583674596236161</v>
      </c>
      <c r="J65" s="43">
        <f>'Tabelle3.10 K-N'!J23/'Tabelle3.10 K-N'!J$29*100</f>
        <v>5.5754911635417601</v>
      </c>
      <c r="K65" s="43">
        <f>'Tabelle3.10 K-N'!K23/'Tabelle3.10 K-N'!K$29*100</f>
        <v>5.5054822523694469</v>
      </c>
      <c r="L65" s="43">
        <f>'Tabelle3.10 K-N'!L23/'Tabelle3.10 K-N'!L$29*100</f>
        <v>5.433309974305069</v>
      </c>
      <c r="M65" s="43">
        <f>'Tabelle3.10 K-N'!M23/'Tabelle3.10 K-N'!M$29*100</f>
        <v>5.6203402791053323</v>
      </c>
      <c r="N65" s="43">
        <f>'Tabelle3.10 K-N'!N23/'Tabelle3.10 K-N'!N$29*100</f>
        <v>5.6222547584187437</v>
      </c>
      <c r="O65" s="43">
        <f>'Tabelle3.10 K-N'!O23/'Tabelle3.10 K-N'!O$29*100</f>
        <v>5.5635907819882373</v>
      </c>
      <c r="P65" s="43">
        <f>'Tabelle3.10 K-N'!P23/'Tabelle3.10 K-N'!P$29*100</f>
        <v>5.4492169612601851</v>
      </c>
      <c r="Q65" s="43">
        <f>'Tabelle3.10 K-N'!Q23/'Tabelle3.10 K-N'!Q$29*100</f>
        <v>5.4196750902527064</v>
      </c>
      <c r="R65" s="43">
        <f>'Tabelle3.10 K-N'!R23/'Tabelle3.10 K-N'!R$29*100</f>
        <v>5.4741930897198907</v>
      </c>
      <c r="S65" s="43">
        <f>'Tabelle3.10 K-N'!S23/'Tabelle3.10 K-N'!S$29*100</f>
        <v>5.3813204667421592</v>
      </c>
      <c r="T65" s="43">
        <f>'Tabelle3.10 K-N'!T23/'Tabelle3.10 K-N'!T$29*100</f>
        <v>5.44710170253133</v>
      </c>
      <c r="U65" s="43">
        <f>'Tabelle3.10 K-N'!U23/'Tabelle3.10 K-N'!U$29*100</f>
        <v>5.4739180932181979</v>
      </c>
    </row>
    <row r="66" spans="1:21" x14ac:dyDescent="0.2">
      <c r="A66" s="42" t="s">
        <v>15</v>
      </c>
      <c r="B66" s="43">
        <f>'Tabelle3.10 K-N'!B24/'Tabelle3.10 K-N'!B$29*100</f>
        <v>8.1761522060029499</v>
      </c>
      <c r="C66" s="43">
        <f>'Tabelle3.10 K-N'!C24/'Tabelle3.10 K-N'!C$29*100</f>
        <v>8.0206090433712642</v>
      </c>
      <c r="D66" s="43">
        <f>'Tabelle3.10 K-N'!D24/'Tabelle3.10 K-N'!D$29*100</f>
        <v>7.918069970444698</v>
      </c>
      <c r="E66" s="43">
        <f>'Tabelle3.10 K-N'!E24/'Tabelle3.10 K-N'!E$29*100</f>
        <v>7.954688483322844</v>
      </c>
      <c r="F66" s="43">
        <f>'Tabelle3.10 K-N'!F24/'Tabelle3.10 K-N'!F$29*100</f>
        <v>8.1611390866469922</v>
      </c>
      <c r="G66" s="43">
        <f>'Tabelle3.10 K-N'!G24/'Tabelle3.10 K-N'!G$29*100</f>
        <v>7.839739550514599</v>
      </c>
      <c r="H66" s="43">
        <f>'Tabelle3.10 K-N'!H24/'Tabelle3.10 K-N'!H$29*100</f>
        <v>7.6870615744349156</v>
      </c>
      <c r="I66" s="43">
        <f>'Tabelle3.10 K-N'!I24/'Tabelle3.10 K-N'!I$29*100</f>
        <v>7.6381539594165586</v>
      </c>
      <c r="J66" s="43">
        <f>'Tabelle3.10 K-N'!J24/'Tabelle3.10 K-N'!J$29*100</f>
        <v>7.3158697407374103</v>
      </c>
      <c r="K66" s="43">
        <f>'Tabelle3.10 K-N'!K24/'Tabelle3.10 K-N'!K$29*100</f>
        <v>7.2291395651365971</v>
      </c>
      <c r="L66" s="43">
        <f>'Tabelle3.10 K-N'!L24/'Tabelle3.10 K-N'!L$29*100</f>
        <v>7.3721093202522736</v>
      </c>
      <c r="M66" s="43">
        <f>'Tabelle3.10 K-N'!M24/'Tabelle3.10 K-N'!M$29*100</f>
        <v>7.5559166507359929</v>
      </c>
      <c r="N66" s="43">
        <f>'Tabelle3.10 K-N'!N24/'Tabelle3.10 K-N'!N$29*100</f>
        <v>7.5256222547584208</v>
      </c>
      <c r="O66" s="43">
        <f>'Tabelle3.10 K-N'!O24/'Tabelle3.10 K-N'!O$29*100</f>
        <v>7.4968662616912551</v>
      </c>
      <c r="P66" s="43">
        <f>'Tabelle3.10 K-N'!P24/'Tabelle3.10 K-N'!P$29*100</f>
        <v>7.5602161370088812</v>
      </c>
      <c r="Q66" s="43">
        <f>'Tabelle3.10 K-N'!Q24/'Tabelle3.10 K-N'!Q$29*100</f>
        <v>7.6444043321299686</v>
      </c>
      <c r="R66" s="43">
        <f>'Tabelle3.10 K-N'!R24/'Tabelle3.10 K-N'!R$29*100</f>
        <v>7.8439736480401905</v>
      </c>
      <c r="S66" s="43">
        <f>'Tabelle3.10 K-N'!S24/'Tabelle3.10 K-N'!S$29*100</f>
        <v>7.8873516813549234</v>
      </c>
      <c r="T66" s="43">
        <f>'Tabelle3.10 K-N'!T24/'Tabelle3.10 K-N'!T$29*100</f>
        <v>7.8586050227170574</v>
      </c>
      <c r="U66" s="43">
        <f>'Tabelle3.10 K-N'!U24/'Tabelle3.10 K-N'!U$29*100</f>
        <v>7.746301065495123</v>
      </c>
    </row>
    <row r="67" spans="1:21" x14ac:dyDescent="0.2">
      <c r="A67" s="42" t="s">
        <v>16</v>
      </c>
      <c r="B67" s="43">
        <f>'Tabelle3.10 K-N'!B25/'Tabelle3.10 K-N'!B$29*100</f>
        <v>7.4790880761030065</v>
      </c>
      <c r="C67" s="43">
        <f>'Tabelle3.10 K-N'!C25/'Tabelle3.10 K-N'!C$29*100</f>
        <v>7.6053521993232831</v>
      </c>
      <c r="D67" s="43">
        <f>'Tabelle3.10 K-N'!D25/'Tabelle3.10 K-N'!D$29*100</f>
        <v>7.6156436868513273</v>
      </c>
      <c r="E67" s="43">
        <f>'Tabelle3.10 K-N'!E25/'Tabelle3.10 K-N'!E$29*100</f>
        <v>7.4764002517306496</v>
      </c>
      <c r="F67" s="43">
        <f>'Tabelle3.10 K-N'!F25/'Tabelle3.10 K-N'!F$29*100</f>
        <v>7.3971175551310999</v>
      </c>
      <c r="G67" s="43">
        <f>'Tabelle3.10 K-N'!G25/'Tabelle3.10 K-N'!G$29*100</f>
        <v>6.857802982566688</v>
      </c>
      <c r="H67" s="43">
        <f>'Tabelle3.10 K-N'!H25/'Tabelle3.10 K-N'!H$29*100</f>
        <v>7.0148090413094293</v>
      </c>
      <c r="I67" s="43">
        <f>'Tabelle3.10 K-N'!I25/'Tabelle3.10 K-N'!I$29*100</f>
        <v>7.2930566419730347</v>
      </c>
      <c r="J67" s="43">
        <f>'Tabelle3.10 K-N'!J25/'Tabelle3.10 K-N'!J$29*100</f>
        <v>7.0018839149546945</v>
      </c>
      <c r="K67" s="43">
        <f>'Tabelle3.10 K-N'!K25/'Tabelle3.10 K-N'!K$29*100</f>
        <v>6.9921947593384086</v>
      </c>
      <c r="L67" s="43">
        <f>'Tabelle3.10 K-N'!L25/'Tabelle3.10 K-N'!L$29*100</f>
        <v>6.9423032001868741</v>
      </c>
      <c r="M67" s="43">
        <f>'Tabelle3.10 K-N'!M25/'Tabelle3.10 K-N'!M$29*100</f>
        <v>6.8485949149302217</v>
      </c>
      <c r="N67" s="43">
        <f>'Tabelle3.10 K-N'!N25/'Tabelle3.10 K-N'!N$29*100</f>
        <v>6.9106881405563731</v>
      </c>
      <c r="O67" s="43">
        <f>'Tabelle3.10 K-N'!O25/'Tabelle3.10 K-N'!O$29*100</f>
        <v>6.7881592903288004</v>
      </c>
      <c r="P67" s="43">
        <f>'Tabelle3.10 K-N'!P25/'Tabelle3.10 K-N'!P$29*100</f>
        <v>6.7497023536953931</v>
      </c>
      <c r="Q67" s="43">
        <f>'Tabelle3.10 K-N'!Q25/'Tabelle3.10 K-N'!Q$29*100</f>
        <v>6.8682310469314096</v>
      </c>
      <c r="R67" s="43">
        <f>'Tabelle3.10 K-N'!R25/'Tabelle3.10 K-N'!R$29*100</f>
        <v>7.0524669415612111</v>
      </c>
      <c r="S67" s="43">
        <f>'Tabelle3.10 K-N'!S25/'Tabelle3.10 K-N'!S$29*100</f>
        <v>7.1192949633203675</v>
      </c>
      <c r="T67" s="43">
        <f>'Tabelle3.10 K-N'!T25/'Tabelle3.10 K-N'!T$29*100</f>
        <v>7.0647561036497111</v>
      </c>
      <c r="U67" s="43">
        <f>'Tabelle3.10 K-N'!U25/'Tabelle3.10 K-N'!U$29*100</f>
        <v>7.1049840933191959</v>
      </c>
    </row>
    <row r="68" spans="1:21" x14ac:dyDescent="0.2">
      <c r="A68" s="42" t="s">
        <v>5</v>
      </c>
      <c r="B68" s="43">
        <f>'Tabelle3.10 K-N'!B26/'Tabelle3.10 K-N'!B$29*100</f>
        <v>4.7892406101361358</v>
      </c>
      <c r="C68" s="43">
        <f>'Tabelle3.10 K-N'!C26/'Tabelle3.10 K-N'!C$29*100</f>
        <v>4.8831128883420494</v>
      </c>
      <c r="D68" s="43">
        <f>'Tabelle3.10 K-N'!D26/'Tabelle3.10 K-N'!D$29*100</f>
        <v>5.010653653172036</v>
      </c>
      <c r="E68" s="43">
        <f>'Tabelle3.10 K-N'!E26/'Tabelle3.10 K-N'!E$29*100</f>
        <v>4.6884833228445588</v>
      </c>
      <c r="F68" s="43">
        <f>'Tabelle3.10 K-N'!F26/'Tabelle3.10 K-N'!F$29*100</f>
        <v>4.5609770214736383</v>
      </c>
      <c r="G68" s="43">
        <f>'Tabelle3.10 K-N'!G26/'Tabelle3.10 K-N'!G$29*100</f>
        <v>4.4633480361268667</v>
      </c>
      <c r="H68" s="43">
        <f>'Tabelle3.10 K-N'!H26/'Tabelle3.10 K-N'!H$29*100</f>
        <v>4.408612626656276</v>
      </c>
      <c r="I68" s="43">
        <f>'Tabelle3.10 K-N'!I26/'Tabelle3.10 K-N'!I$29*100</f>
        <v>4.4494547462384393</v>
      </c>
      <c r="J68" s="43">
        <f>'Tabelle3.10 K-N'!J26/'Tabelle3.10 K-N'!J$29*100</f>
        <v>4.4002870727549999</v>
      </c>
      <c r="K68" s="43">
        <f>'Tabelle3.10 K-N'!K26/'Tabelle3.10 K-N'!K$29*100</f>
        <v>4.413677755064116</v>
      </c>
      <c r="L68" s="43">
        <f>'Tabelle3.10 K-N'!L26/'Tabelle3.10 K-N'!L$29*100</f>
        <v>4.4942770380752135</v>
      </c>
      <c r="M68" s="43">
        <f>'Tabelle3.10 K-N'!M26/'Tabelle3.10 K-N'!M$29*100</f>
        <v>4.5020072643853943</v>
      </c>
      <c r="N68" s="43">
        <f>'Tabelle3.10 K-N'!N26/'Tabelle3.10 K-N'!N$29*100</f>
        <v>4.4753538311371415</v>
      </c>
      <c r="O68" s="43">
        <f>'Tabelle3.10 K-N'!O26/'Tabelle3.10 K-N'!O$29*100</f>
        <v>4.4981197570147531</v>
      </c>
      <c r="P68" s="43">
        <f>'Tabelle3.10 K-N'!P26/'Tabelle3.10 K-N'!P$29*100</f>
        <v>4.5425405256891649</v>
      </c>
      <c r="Q68" s="43">
        <f>'Tabelle3.10 K-N'!Q26/'Tabelle3.10 K-N'!Q$29*100</f>
        <v>4.6119133574007236</v>
      </c>
      <c r="R68" s="43">
        <f>'Tabelle3.10 K-N'!R26/'Tabelle3.10 K-N'!R$29*100</f>
        <v>4.7727380444570828</v>
      </c>
      <c r="S68" s="43">
        <f>'Tabelle3.10 K-N'!S26/'Tabelle3.10 K-N'!S$29*100</f>
        <v>4.8249716902171258</v>
      </c>
      <c r="T68" s="43">
        <f>'Tabelle3.10 K-N'!T26/'Tabelle3.10 K-N'!T$29*100</f>
        <v>4.9178690898197575</v>
      </c>
      <c r="U68" s="43">
        <f>'Tabelle3.10 K-N'!U26/'Tabelle3.10 K-N'!U$29*100</f>
        <v>4.8881482603645914</v>
      </c>
    </row>
    <row r="69" spans="1:21" x14ac:dyDescent="0.2">
      <c r="A69" s="42" t="s">
        <v>2</v>
      </c>
      <c r="B69" s="43">
        <f>'Tabelle3.10 K-N'!B27/'Tabelle3.10 K-N'!B$29*100</f>
        <v>5.8635394456289962</v>
      </c>
      <c r="C69" s="43">
        <f>'Tabelle3.10 K-N'!C27/'Tabelle3.10 K-N'!C$29*100</f>
        <v>5.9981544140264544</v>
      </c>
      <c r="D69" s="43">
        <f>'Tabelle3.10 K-N'!D27/'Tabelle3.10 K-N'!D$29*100</f>
        <v>5.9041858546979169</v>
      </c>
      <c r="E69" s="43">
        <f>'Tabelle3.10 K-N'!E27/'Tabelle3.10 K-N'!E$29*100</f>
        <v>5.7960981749528049</v>
      </c>
      <c r="F69" s="43">
        <f>'Tabelle3.10 K-N'!F27/'Tabelle3.10 K-N'!F$29*100</f>
        <v>5.8690744920993208</v>
      </c>
      <c r="G69" s="43">
        <f>'Tabelle3.10 K-N'!G27/'Tabelle3.10 K-N'!G$29*100</f>
        <v>5.7971014492753623</v>
      </c>
      <c r="H69" s="43">
        <f>'Tabelle3.10 K-N'!H27/'Tabelle3.10 K-N'!H$29*100</f>
        <v>5.9236165237724094</v>
      </c>
      <c r="I69" s="43">
        <f>'Tabelle3.10 K-N'!I27/'Tabelle3.10 K-N'!I$29*100</f>
        <v>5.8574518014080015</v>
      </c>
      <c r="J69" s="43">
        <f>'Tabelle3.10 K-N'!J27/'Tabelle3.10 K-N'!J$29*100</f>
        <v>5.7818247061989787</v>
      </c>
      <c r="K69" s="43">
        <f>'Tabelle3.10 K-N'!K27/'Tabelle3.10 K-N'!K$29*100</f>
        <v>5.6076937372235642</v>
      </c>
      <c r="L69" s="43">
        <f>'Tabelle3.10 K-N'!L27/'Tabelle3.10 K-N'!L$29*100</f>
        <v>5.6388694230320002</v>
      </c>
      <c r="M69" s="43">
        <f>'Tabelle3.10 K-N'!M27/'Tabelle3.10 K-N'!M$29*100</f>
        <v>5.7398203020454943</v>
      </c>
      <c r="N69" s="43">
        <f>'Tabelle3.10 K-N'!N27/'Tabelle3.10 K-N'!N$29*100</f>
        <v>5.7979502196193282</v>
      </c>
      <c r="O69" s="43">
        <f>'Tabelle3.10 K-N'!O27/'Tabelle3.10 K-N'!O$29*100</f>
        <v>5.7419728087937525</v>
      </c>
      <c r="P69" s="43">
        <f>'Tabelle3.10 K-N'!P27/'Tabelle3.10 K-N'!P$29*100</f>
        <v>5.618646396190127</v>
      </c>
      <c r="Q69" s="43">
        <f>'Tabelle3.10 K-N'!Q27/'Tabelle3.10 K-N'!Q$29*100</f>
        <v>5.4332129963898907</v>
      </c>
      <c r="R69" s="43">
        <f>'Tabelle3.10 K-N'!R27/'Tabelle3.10 K-N'!R$29*100</f>
        <v>5.2087776671880217</v>
      </c>
      <c r="S69" s="43">
        <f>'Tabelle3.10 K-N'!S27/'Tabelle3.10 K-N'!S$29*100</f>
        <v>5.218846930234851</v>
      </c>
      <c r="T69" s="43">
        <f>'Tabelle3.10 K-N'!T27/'Tabelle3.10 K-N'!T$29*100</f>
        <v>5.1325577912027578</v>
      </c>
      <c r="U69" s="43">
        <f>'Tabelle3.10 K-N'!U27/'Tabelle3.10 K-N'!U$29*100</f>
        <v>5.2062818764833647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'Tabelle3.10 K-N'!B29/'Tabelle3.10 K-N'!B$29*100</f>
        <v>100</v>
      </c>
      <c r="C71" s="56">
        <f>'Tabelle3.10 K-N'!C29/'Tabelle3.10 K-N'!C$29*100</f>
        <v>100</v>
      </c>
      <c r="D71" s="56">
        <f>'Tabelle3.10 K-N'!D29/'Tabelle3.10 K-N'!D$29*100</f>
        <v>100</v>
      </c>
      <c r="E71" s="56">
        <f>'Tabelle3.10 K-N'!E29/'Tabelle3.10 K-N'!E$29*100</f>
        <v>100</v>
      </c>
      <c r="F71" s="56">
        <f>'Tabelle3.10 K-N'!F29/'Tabelle3.10 K-N'!F$29*100</f>
        <v>100</v>
      </c>
      <c r="G71" s="56">
        <f>'Tabelle3.10 K-N'!G29/'Tabelle3.10 K-N'!G$29*100</f>
        <v>100</v>
      </c>
      <c r="H71" s="56">
        <f>'Tabelle3.10 K-N'!H29/'Tabelle3.10 K-N'!H$29*100</f>
        <v>100</v>
      </c>
      <c r="I71" s="56">
        <f>'Tabelle3.10 K-N'!I29/'Tabelle3.10 K-N'!I$29*100</f>
        <v>100</v>
      </c>
      <c r="J71" s="56">
        <f>'Tabelle3.10 K-N'!J29/'Tabelle3.10 K-N'!J$29*100</f>
        <v>100</v>
      </c>
      <c r="K71" s="56">
        <f>'Tabelle3.10 K-N'!K29/'Tabelle3.10 K-N'!K$29*100</f>
        <v>100</v>
      </c>
      <c r="L71" s="56">
        <f>'Tabelle3.10 K-N'!L29/'Tabelle3.10 K-N'!L$29*100</f>
        <v>100</v>
      </c>
      <c r="M71" s="56">
        <f>'Tabelle3.10 K-N'!M29/'Tabelle3.10 K-N'!M$29*100</f>
        <v>100</v>
      </c>
      <c r="N71" s="56">
        <f>'Tabelle3.10 K-N'!N29/'Tabelle3.10 K-N'!N$29*100</f>
        <v>100</v>
      </c>
      <c r="O71" s="56">
        <f>'Tabelle3.10 K-N'!O29/'Tabelle3.10 K-N'!O$29*100</f>
        <v>100</v>
      </c>
      <c r="P71" s="56">
        <f>'Tabelle3.10 K-N'!P29/'Tabelle3.10 K-N'!P$29*100</f>
        <v>100</v>
      </c>
      <c r="Q71" s="56">
        <f>'Tabelle3.10 K-N'!Q29/'Tabelle3.10 K-N'!Q$29*100</f>
        <v>100</v>
      </c>
      <c r="R71" s="56">
        <f>'Tabelle3.10 K-N'!R29/'Tabelle3.10 K-N'!R$29*100</f>
        <v>100</v>
      </c>
      <c r="S71" s="56">
        <f>'Tabelle3.10 K-N'!S29/'Tabelle3.10 K-N'!S$29*100</f>
        <v>100</v>
      </c>
      <c r="T71" s="56">
        <f>'Tabelle3.10 K-N'!T29/'Tabelle3.10 K-N'!T$29*100</f>
        <v>100</v>
      </c>
      <c r="U71" s="56">
        <f>'Tabelle3.10 K-N'!U29/'Tabelle3.10 K-N'!U$29*100</f>
        <v>100</v>
      </c>
    </row>
    <row r="72" spans="1:21" x14ac:dyDescent="0.2">
      <c r="A72" s="42" t="s">
        <v>17</v>
      </c>
      <c r="B72" s="43">
        <f>'Tabelle3.10 K-N'!B30/'Tabelle3.10 K-N'!B$29*100</f>
        <v>31.868131868131851</v>
      </c>
      <c r="C72" s="43">
        <f>'Tabelle3.10 K-N'!C30/'Tabelle3.10 K-N'!C$29*100</f>
        <v>32.082436173485092</v>
      </c>
      <c r="D72" s="43">
        <f>'Tabelle3.10 K-N'!D30/'Tabelle3.10 K-N'!D$29*100</f>
        <v>31.527940064609261</v>
      </c>
      <c r="E72" s="43">
        <f>'Tabelle3.10 K-N'!E30/'Tabelle3.10 K-N'!E$29*100</f>
        <v>31.730648206419115</v>
      </c>
      <c r="F72" s="43">
        <f>'Tabelle3.10 K-N'!F30/'Tabelle3.10 K-N'!F$29*100</f>
        <v>31.556404468368331</v>
      </c>
      <c r="G72" s="43">
        <f>'Tabelle3.10 K-N'!G30/'Tabelle3.10 K-N'!G$29*100</f>
        <v>31.842049989498001</v>
      </c>
      <c r="H72" s="43">
        <f>'Tabelle3.10 K-N'!H30/'Tabelle3.10 K-N'!H$29*100</f>
        <v>32.029423226812156</v>
      </c>
      <c r="I72" s="43">
        <f>'Tabelle3.10 K-N'!I30/'Tabelle3.10 K-N'!I$29*100</f>
        <v>32.613997147195519</v>
      </c>
      <c r="J72" s="43">
        <f>'Tabelle3.10 K-N'!J30/'Tabelle3.10 K-N'!J$29*100</f>
        <v>33.614425405938796</v>
      </c>
      <c r="K72" s="43">
        <f>'Tabelle3.10 K-N'!K30/'Tabelle3.10 K-N'!K$29*100</f>
        <v>34.361642817320195</v>
      </c>
      <c r="L72" s="43">
        <f>'Tabelle3.10 K-N'!L30/'Tabelle3.10 K-N'!L$29*100</f>
        <v>34.361130576968009</v>
      </c>
      <c r="M72" s="43">
        <f>'Tabelle3.10 K-N'!M30/'Tabelle3.10 K-N'!M$29*100</f>
        <v>33.463964825081263</v>
      </c>
      <c r="N72" s="43">
        <f>'Tabelle3.10 K-N'!N30/'Tabelle3.10 K-N'!N$29*100</f>
        <v>33.489507076622729</v>
      </c>
      <c r="O72" s="43">
        <f>'Tabelle3.10 K-N'!O30/'Tabelle3.10 K-N'!O$29*100</f>
        <v>33.757593288978875</v>
      </c>
      <c r="P72" s="43">
        <f>'Tabelle3.10 K-N'!P30/'Tabelle3.10 K-N'!P$29*100</f>
        <v>33.977470464328235</v>
      </c>
      <c r="Q72" s="43">
        <f>'Tabelle3.10 K-N'!Q30/'Tabelle3.10 K-N'!Q$29*100</f>
        <v>34.192238267148014</v>
      </c>
      <c r="R72" s="43">
        <f>'Tabelle3.10 K-N'!R30/'Tabelle3.10 K-N'!R$29*100</f>
        <v>34.167496089862084</v>
      </c>
      <c r="S72" s="43">
        <f>'Tabelle3.10 K-N'!S30/'Tabelle3.10 K-N'!S$29*100</f>
        <v>34.188370833538492</v>
      </c>
      <c r="T72" s="43">
        <f>'Tabelle3.10 K-N'!T30/'Tabelle3.10 K-N'!T$29*100</f>
        <v>34.015677267961451</v>
      </c>
      <c r="U72" s="43">
        <f>'Tabelle3.10 K-N'!U30/'Tabelle3.10 K-N'!U$29*100</f>
        <v>34.136241983537843</v>
      </c>
    </row>
    <row r="73" spans="1:21" x14ac:dyDescent="0.2">
      <c r="A73" s="42" t="s">
        <v>18</v>
      </c>
      <c r="B73" s="43">
        <f>'Tabelle3.10 K-N'!B31/'Tabelle3.10 K-N'!B$29*100</f>
        <v>68.131868131868146</v>
      </c>
      <c r="C73" s="43">
        <f>'Tabelle3.10 K-N'!C31/'Tabelle3.10 K-N'!C$29*100</f>
        <v>67.917563826514922</v>
      </c>
      <c r="D73" s="43">
        <f>'Tabelle3.10 K-N'!D31/'Tabelle3.10 K-N'!D$29*100</f>
        <v>68.472059935390732</v>
      </c>
      <c r="E73" s="43">
        <f>'Tabelle3.10 K-N'!E31/'Tabelle3.10 K-N'!E$29*100</f>
        <v>68.269351793580896</v>
      </c>
      <c r="F73" s="43">
        <f>'Tabelle3.10 K-N'!F31/'Tabelle3.10 K-N'!F$29*100</f>
        <v>68.443595531631672</v>
      </c>
      <c r="G73" s="43">
        <f>'Tabelle3.10 K-N'!G31/'Tabelle3.10 K-N'!G$29*100</f>
        <v>68.157950010502006</v>
      </c>
      <c r="H73" s="43">
        <f>'Tabelle3.10 K-N'!H31/'Tabelle3.10 K-N'!H$29*100</f>
        <v>67.970576773187844</v>
      </c>
      <c r="I73" s="43">
        <f>'Tabelle3.10 K-N'!I31/'Tabelle3.10 K-N'!I$29*100</f>
        <v>67.386002852804509</v>
      </c>
      <c r="J73" s="43">
        <f>'Tabelle3.10 K-N'!J31/'Tabelle3.10 K-N'!J$29*100</f>
        <v>66.385574594061168</v>
      </c>
      <c r="K73" s="43">
        <f>'Tabelle3.10 K-N'!K31/'Tabelle3.10 K-N'!K$29*100</f>
        <v>65.638357182679812</v>
      </c>
      <c r="L73" s="43">
        <f>'Tabelle3.10 K-N'!L31/'Tabelle3.10 K-N'!L$29*100</f>
        <v>65.638869423031991</v>
      </c>
      <c r="M73" s="43">
        <f>'Tabelle3.10 K-N'!M31/'Tabelle3.10 K-N'!M$29*100</f>
        <v>66.536035174918737</v>
      </c>
      <c r="N73" s="43">
        <f>'Tabelle3.10 K-N'!N31/'Tabelle3.10 K-N'!N$29*100</f>
        <v>66.510492923377285</v>
      </c>
      <c r="O73" s="43">
        <f>'Tabelle3.10 K-N'!O31/'Tabelle3.10 K-N'!O$29*100</f>
        <v>66.242406711021133</v>
      </c>
      <c r="P73" s="43">
        <f>'Tabelle3.10 K-N'!P31/'Tabelle3.10 K-N'!P$29*100</f>
        <v>66.022529535671765</v>
      </c>
      <c r="Q73" s="43">
        <f>'Tabelle3.10 K-N'!Q31/'Tabelle3.10 K-N'!Q$29*100</f>
        <v>65.807761732852001</v>
      </c>
      <c r="R73" s="43">
        <f>'Tabelle3.10 K-N'!R31/'Tabelle3.10 K-N'!R$29*100</f>
        <v>65.83250391013793</v>
      </c>
      <c r="S73" s="43">
        <f>'Tabelle3.10 K-N'!S31/'Tabelle3.10 K-N'!S$29*100</f>
        <v>65.811629166461515</v>
      </c>
      <c r="T73" s="43">
        <f>'Tabelle3.10 K-N'!T31/'Tabelle3.10 K-N'!T$29*100</f>
        <v>65.984322732038549</v>
      </c>
      <c r="U73" s="43">
        <f>'Tabelle3.10 K-N'!U31/'Tabelle3.10 K-N'!U$29*100</f>
        <v>65.863758016462171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'Tabelle3.10 K-N'!B14/'Tabelle3.1 insg '!F16*100</f>
        <v>17.401598105948519</v>
      </c>
      <c r="C77" s="43">
        <f>'Tabelle3.10 K-N'!C14/'Tabelle3.1 insg '!G16*100</f>
        <v>18.889210297946203</v>
      </c>
      <c r="D77" s="43">
        <f>'Tabelle3.10 K-N'!D14/'Tabelle3.1 insg '!H16*100</f>
        <v>20.05040604872584</v>
      </c>
      <c r="E77" s="43">
        <f>'Tabelle3.10 K-N'!E14/'Tabelle3.1 insg '!I16*100</f>
        <v>21.507643647865063</v>
      </c>
      <c r="F77" s="43">
        <f>'Tabelle3.10 K-N'!F14/'Tabelle3.1 insg '!J16*100</f>
        <v>22.18082463984107</v>
      </c>
      <c r="G77" s="43">
        <f>'Tabelle3.10 K-N'!G14/'Tabelle3.1 insg '!K16*100</f>
        <v>23.682926829268265</v>
      </c>
      <c r="H77" s="43">
        <f>'Tabelle3.10 K-N'!H14/'Tabelle3.1 insg '!L16*100</f>
        <v>24.553355866731081</v>
      </c>
      <c r="I77" s="43">
        <f>'Tabelle3.10 K-N'!I14/'Tabelle3.1 insg '!M16*100</f>
        <v>26.05942523136877</v>
      </c>
      <c r="J77" s="43">
        <f>'Tabelle3.10 K-N'!J14/'Tabelle3.1 insg '!N16*100</f>
        <v>28.289797930014782</v>
      </c>
      <c r="K77" s="43">
        <f>'Tabelle3.10 K-N'!K14/'Tabelle3.1 insg '!O16*100</f>
        <v>27.748159431327746</v>
      </c>
      <c r="L77" s="43">
        <f>'Tabelle3.10 K-N'!L14/'Tabelle3.1 insg '!P16*100</f>
        <v>28.102564102564067</v>
      </c>
      <c r="M77" s="43">
        <f>'Tabelle3.10 K-N'!M14/'Tabelle3.1 insg '!Q16*100</f>
        <v>27.887174028738698</v>
      </c>
      <c r="N77" s="43">
        <f>'Tabelle3.10 K-N'!N14/'Tabelle3.1 insg '!R16*100</f>
        <v>27.396514161220018</v>
      </c>
      <c r="O77" s="43">
        <f>'Tabelle3.10 K-N'!O14/'Tabelle3.1 insg '!S16*100</f>
        <v>28.59916782246875</v>
      </c>
      <c r="P77" s="43">
        <f>'Tabelle3.10 K-N'!P14/'Tabelle3.1 insg '!T16*100</f>
        <v>30.176697956929871</v>
      </c>
      <c r="Q77" s="43">
        <f>'Tabelle3.10 K-N'!Q14/'Tabelle3.1 insg '!U16*100</f>
        <v>31.097058014847406</v>
      </c>
      <c r="R77" s="43">
        <f>'Tabelle3.10 K-N'!R14/'Tabelle3.1 insg '!V16*100</f>
        <v>29.965257672264041</v>
      </c>
      <c r="S77" s="43">
        <f>'Tabelle3.10 K-N'!S14/'Tabelle3.1 insg '!W16*100</f>
        <v>30.067155067155042</v>
      </c>
      <c r="T77" s="43">
        <f>'Tabelle3.10 K-N'!T14/'Tabelle3.1 insg '!X16*100</f>
        <v>30.050346129641241</v>
      </c>
      <c r="U77" s="43">
        <f>'Tabelle3.10 K-N'!U14/'Tabelle3.1 insg '!Y16*100</f>
        <v>29.761526232114438</v>
      </c>
    </row>
    <row r="78" spans="1:21" x14ac:dyDescent="0.2">
      <c r="A78" s="42" t="s">
        <v>10</v>
      </c>
      <c r="B78" s="43">
        <f>'Tabelle3.10 K-N'!B15/'Tabelle3.1 insg '!F17*100</f>
        <v>20.915631131458447</v>
      </c>
      <c r="C78" s="43">
        <f>'Tabelle3.10 K-N'!C15/'Tabelle3.1 insg '!G17*100</f>
        <v>21.621621621621635</v>
      </c>
      <c r="D78" s="43">
        <f>'Tabelle3.10 K-N'!D15/'Tabelle3.1 insg '!H17*100</f>
        <v>23.276289682539733</v>
      </c>
      <c r="E78" s="43">
        <f>'Tabelle3.10 K-N'!E15/'Tabelle3.1 insg '!I17*100</f>
        <v>24.975669099756619</v>
      </c>
      <c r="F78" s="43">
        <f>'Tabelle3.10 K-N'!F15/'Tabelle3.1 insg '!J17*100</f>
        <v>25.121781489213646</v>
      </c>
      <c r="G78" s="43">
        <f>'Tabelle3.10 K-N'!G15/'Tabelle3.1 insg '!K17*100</f>
        <v>25.994579945799472</v>
      </c>
      <c r="H78" s="43">
        <f>'Tabelle3.10 K-N'!H15/'Tabelle3.1 insg '!L17*100</f>
        <v>27.567855242150092</v>
      </c>
      <c r="I78" s="43">
        <f>'Tabelle3.10 K-N'!I15/'Tabelle3.1 insg '!M17*100</f>
        <v>30.682678783944606</v>
      </c>
      <c r="J78" s="43">
        <f>'Tabelle3.10 K-N'!J15/'Tabelle3.1 insg '!N17*100</f>
        <v>32.53077089181604</v>
      </c>
      <c r="K78" s="43">
        <f>'Tabelle3.10 K-N'!K15/'Tabelle3.1 insg '!O17*100</f>
        <v>33.304071107209481</v>
      </c>
      <c r="L78" s="43">
        <f>'Tabelle3.10 K-N'!L15/'Tabelle3.1 insg '!P17*100</f>
        <v>33.475384097790766</v>
      </c>
      <c r="M78" s="43">
        <f>'Tabelle3.10 K-N'!M15/'Tabelle3.1 insg '!Q17*100</f>
        <v>32.593954717848575</v>
      </c>
      <c r="N78" s="43">
        <f>'Tabelle3.10 K-N'!N15/'Tabelle3.1 insg '!R17*100</f>
        <v>32.46434416647179</v>
      </c>
      <c r="O78" s="43">
        <f>'Tabelle3.10 K-N'!O15/'Tabelle3.1 insg '!S17*100</f>
        <v>32.998805256869765</v>
      </c>
      <c r="P78" s="43">
        <f>'Tabelle3.10 K-N'!P15/'Tabelle3.1 insg '!T17*100</f>
        <v>33.795814545034126</v>
      </c>
      <c r="Q78" s="43">
        <f>'Tabelle3.10 K-N'!Q15/'Tabelle3.1 insg '!U17*100</f>
        <v>33.882888004548036</v>
      </c>
      <c r="R78" s="43">
        <f>'Tabelle3.10 K-N'!R15/'Tabelle3.1 insg '!V17*100</f>
        <v>33.070495468989044</v>
      </c>
      <c r="S78" s="43">
        <f>'Tabelle3.10 K-N'!S15/'Tabelle3.1 insg '!W17*100</f>
        <v>33.35807050092766</v>
      </c>
      <c r="T78" s="43">
        <f>'Tabelle3.10 K-N'!T15/'Tabelle3.1 insg '!X17*100</f>
        <v>32.769556025369965</v>
      </c>
      <c r="U78" s="43">
        <f>'Tabelle3.10 K-N'!U15/'Tabelle3.1 insg '!Y17*100</f>
        <v>32.394366197183068</v>
      </c>
    </row>
    <row r="79" spans="1:21" x14ac:dyDescent="0.2">
      <c r="A79" s="42" t="s">
        <v>26</v>
      </c>
      <c r="B79" s="43">
        <f>'Tabelle3.10 K-N'!B16/'Tabelle3.1 insg '!F18*100</f>
        <v>20.325397774853407</v>
      </c>
      <c r="C79" s="43">
        <f>'Tabelle3.10 K-N'!C16/'Tabelle3.1 insg '!G18*100</f>
        <v>21.331632061245756</v>
      </c>
      <c r="D79" s="43">
        <f>'Tabelle3.10 K-N'!D16/'Tabelle3.1 insg '!H18*100</f>
        <v>22.454954954954928</v>
      </c>
      <c r="E79" s="43">
        <f>'Tabelle3.10 K-N'!E16/'Tabelle3.1 insg '!I18*100</f>
        <v>23.446266724212322</v>
      </c>
      <c r="F79" s="43">
        <f>'Tabelle3.10 K-N'!F16/'Tabelle3.1 insg '!J18*100</f>
        <v>24.751758378154694</v>
      </c>
      <c r="G79" s="43">
        <f>'Tabelle3.10 K-N'!G16/'Tabelle3.1 insg '!K18*100</f>
        <v>26.053750966744023</v>
      </c>
      <c r="H79" s="43">
        <f>'Tabelle3.10 K-N'!H16/'Tabelle3.1 insg '!L18*100</f>
        <v>27.696901829040705</v>
      </c>
      <c r="I79" s="43">
        <f>'Tabelle3.10 K-N'!I16/'Tabelle3.1 insg '!M18*100</f>
        <v>29.641360037261279</v>
      </c>
      <c r="J79" s="43">
        <f>'Tabelle3.10 K-N'!J16/'Tabelle3.1 insg '!N18*100</f>
        <v>31.604399772425452</v>
      </c>
      <c r="K79" s="43">
        <f>'Tabelle3.10 K-N'!K16/'Tabelle3.1 insg '!O18*100</f>
        <v>31.96088019559901</v>
      </c>
      <c r="L79" s="43">
        <f>'Tabelle3.10 K-N'!L16/'Tabelle3.1 insg '!P18*100</f>
        <v>32.316651860625811</v>
      </c>
      <c r="M79" s="43">
        <f>'Tabelle3.10 K-N'!M16/'Tabelle3.1 insg '!Q18*100</f>
        <v>31.858587922754722</v>
      </c>
      <c r="N79" s="43">
        <f>'Tabelle3.10 K-N'!N16/'Tabelle3.1 insg '!R18*100</f>
        <v>31.476180740134968</v>
      </c>
      <c r="O79" s="43">
        <f>'Tabelle3.10 K-N'!O16/'Tabelle3.1 insg '!S18*100</f>
        <v>32.8017990391495</v>
      </c>
      <c r="P79" s="43">
        <f>'Tabelle3.10 K-N'!P16/'Tabelle3.1 insg '!T18*100</f>
        <v>34.269606362629645</v>
      </c>
      <c r="Q79" s="43">
        <f>'Tabelle3.10 K-N'!Q16/'Tabelle3.1 insg '!U18*100</f>
        <v>34.656534346565351</v>
      </c>
      <c r="R79" s="43">
        <f>'Tabelle3.10 K-N'!R16/'Tabelle3.1 insg '!V18*100</f>
        <v>34.845659830122251</v>
      </c>
      <c r="S79" s="43">
        <f>'Tabelle3.10 K-N'!S16/'Tabelle3.1 insg '!W18*100</f>
        <v>34.842982268746056</v>
      </c>
      <c r="T79" s="43">
        <f>'Tabelle3.10 K-N'!T16/'Tabelle3.1 insg '!X18*100</f>
        <v>34.862087614926992</v>
      </c>
      <c r="U79" s="43">
        <f>'Tabelle3.10 K-N'!U16/'Tabelle3.1 insg '!Y18*100</f>
        <v>34.530356950285771</v>
      </c>
    </row>
    <row r="80" spans="1:21" x14ac:dyDescent="0.2">
      <c r="A80" s="42" t="s">
        <v>6</v>
      </c>
      <c r="B80" s="43">
        <f>'Tabelle3.10 K-N'!B17/'Tabelle3.1 insg '!F19*100</f>
        <v>10.815217391304332</v>
      </c>
      <c r="C80" s="43">
        <f>'Tabelle3.10 K-N'!C17/'Tabelle3.1 insg '!G19*100</f>
        <v>11.331744770982256</v>
      </c>
      <c r="D80" s="43">
        <f>'Tabelle3.10 K-N'!D17/'Tabelle3.1 insg '!H19*100</f>
        <v>12.902414486921506</v>
      </c>
      <c r="E80" s="43">
        <f>'Tabelle3.10 K-N'!E17/'Tabelle3.1 insg '!I19*100</f>
        <v>13.00470646519693</v>
      </c>
      <c r="F80" s="43">
        <f>'Tabelle3.10 K-N'!F17/'Tabelle3.1 insg '!J19*100</f>
        <v>13.904125924159313</v>
      </c>
      <c r="G80" s="43">
        <f>'Tabelle3.10 K-N'!G17/'Tabelle3.1 insg '!K19*100</f>
        <v>14.904838339830331</v>
      </c>
      <c r="H80" s="43">
        <f>'Tabelle3.10 K-N'!H17/'Tabelle3.1 insg '!L19*100</f>
        <v>15.602189781021899</v>
      </c>
      <c r="I80" s="43">
        <f>'Tabelle3.10 K-N'!I17/'Tabelle3.1 insg '!M19*100</f>
        <v>16.731339876740474</v>
      </c>
      <c r="J80" s="43">
        <f>'Tabelle3.10 K-N'!J17/'Tabelle3.1 insg '!N19*100</f>
        <v>17.392344497607652</v>
      </c>
      <c r="K80" s="43">
        <f>'Tabelle3.10 K-N'!K17/'Tabelle3.1 insg '!O19*100</f>
        <v>16.89965052421368</v>
      </c>
      <c r="L80" s="43">
        <f>'Tabelle3.10 K-N'!L17/'Tabelle3.1 insg '!P19*100</f>
        <v>16.532865027596607</v>
      </c>
      <c r="M80" s="43">
        <f>'Tabelle3.10 K-N'!M17/'Tabelle3.1 insg '!Q19*100</f>
        <v>16.21287128712871</v>
      </c>
      <c r="N80" s="43">
        <f>'Tabelle3.10 K-N'!N17/'Tabelle3.1 insg '!R19*100</f>
        <v>16.451204055766784</v>
      </c>
      <c r="O80" s="43">
        <f>'Tabelle3.10 K-N'!O17/'Tabelle3.1 insg '!S19*100</f>
        <v>17.135416666666661</v>
      </c>
      <c r="P80" s="43">
        <f>'Tabelle3.10 K-N'!P17/'Tabelle3.1 insg '!T19*100</f>
        <v>18.244133930925397</v>
      </c>
      <c r="Q80" s="43">
        <f>'Tabelle3.10 K-N'!Q17/'Tabelle3.1 insg '!U19*100</f>
        <v>18.642269954919112</v>
      </c>
      <c r="R80" s="43">
        <f>'Tabelle3.10 K-N'!R17/'Tabelle3.1 insg '!V19*100</f>
        <v>17.680454176804549</v>
      </c>
      <c r="S80" s="43">
        <f>'Tabelle3.10 K-N'!S17/'Tabelle3.1 insg '!W19*100</f>
        <v>17.073170731707314</v>
      </c>
      <c r="T80" s="43">
        <f>'Tabelle3.10 K-N'!T17/'Tabelle3.1 insg '!X19*100</f>
        <v>17.608259248637783</v>
      </c>
      <c r="U80" s="43">
        <f>'Tabelle3.10 K-N'!U17/'Tabelle3.1 insg '!Y19*100</f>
        <v>17.743376004763313</v>
      </c>
    </row>
    <row r="81" spans="1:21" x14ac:dyDescent="0.2">
      <c r="A81" s="42" t="s">
        <v>11</v>
      </c>
      <c r="B81" s="43">
        <f>'Tabelle3.10 K-N'!B18/'Tabelle3.1 insg '!F20*100</f>
        <v>13.712223725755546</v>
      </c>
      <c r="C81" s="43">
        <f>'Tabelle3.10 K-N'!C18/'Tabelle3.1 insg '!G20*100</f>
        <v>14.257958451651476</v>
      </c>
      <c r="D81" s="43">
        <f>'Tabelle3.10 K-N'!D18/'Tabelle3.1 insg '!H20*100</f>
        <v>15.541922290388557</v>
      </c>
      <c r="E81" s="43">
        <f>'Tabelle3.10 K-N'!E18/'Tabelle3.1 insg '!I20*100</f>
        <v>16.253561253561248</v>
      </c>
      <c r="F81" s="43">
        <f>'Tabelle3.10 K-N'!F18/'Tabelle3.1 insg '!J20*100</f>
        <v>17.114947143048308</v>
      </c>
      <c r="G81" s="43">
        <f>'Tabelle3.10 K-N'!G18/'Tabelle3.1 insg '!K20*100</f>
        <v>18.599251902489343</v>
      </c>
      <c r="H81" s="43">
        <f>'Tabelle3.10 K-N'!H18/'Tabelle3.1 insg '!L20*100</f>
        <v>19.220912352639672</v>
      </c>
      <c r="I81" s="43">
        <f>'Tabelle3.10 K-N'!I18/'Tabelle3.1 insg '!M20*100</f>
        <v>20.539499036608856</v>
      </c>
      <c r="J81" s="43">
        <f>'Tabelle3.10 K-N'!J18/'Tabelle3.1 insg '!N20*100</f>
        <v>21.68398326811495</v>
      </c>
      <c r="K81" s="43">
        <f>'Tabelle3.10 K-N'!K18/'Tabelle3.1 insg '!O20*100</f>
        <v>21.365484368428405</v>
      </c>
      <c r="L81" s="43">
        <f>'Tabelle3.10 K-N'!L18/'Tabelle3.1 insg '!P20*100</f>
        <v>21.611669735164966</v>
      </c>
      <c r="M81" s="43">
        <f>'Tabelle3.10 K-N'!M18/'Tabelle3.1 insg '!Q20*100</f>
        <v>21.453825484372789</v>
      </c>
      <c r="N81" s="43">
        <f>'Tabelle3.10 K-N'!N18/'Tabelle3.1 insg '!R20*100</f>
        <v>20.784202301463303</v>
      </c>
      <c r="O81" s="43">
        <f>'Tabelle3.10 K-N'!O18/'Tabelle3.1 insg '!S20*100</f>
        <v>21.499561531715862</v>
      </c>
      <c r="P81" s="43">
        <f>'Tabelle3.10 K-N'!P18/'Tabelle3.1 insg '!T20*100</f>
        <v>22.614631250927474</v>
      </c>
      <c r="Q81" s="43">
        <f>'Tabelle3.10 K-N'!Q18/'Tabelle3.1 insg '!U20*100</f>
        <v>22.653030071744805</v>
      </c>
      <c r="R81" s="43">
        <f>'Tabelle3.10 K-N'!R18/'Tabelle3.1 insg '!V20*100</f>
        <v>21.825895663104955</v>
      </c>
      <c r="S81" s="43">
        <f>'Tabelle3.10 K-N'!S18/'Tabelle3.1 insg '!W20*100</f>
        <v>21.83064121390116</v>
      </c>
      <c r="T81" s="43">
        <f>'Tabelle3.10 K-N'!T18/'Tabelle3.1 insg '!X20*100</f>
        <v>22.018042098229245</v>
      </c>
      <c r="U81" s="43">
        <f>'Tabelle3.10 K-N'!U18/'Tabelle3.1 insg '!Y20*100</f>
        <v>22.203389830508517</v>
      </c>
    </row>
    <row r="82" spans="1:21" x14ac:dyDescent="0.2">
      <c r="A82" s="42" t="s">
        <v>12</v>
      </c>
      <c r="B82" s="43">
        <f>'Tabelle3.10 K-N'!B19/'Tabelle3.1 insg '!F21*100</f>
        <v>11.189597046074812</v>
      </c>
      <c r="C82" s="43">
        <f>'Tabelle3.10 K-N'!C19/'Tabelle3.1 insg '!G21*100</f>
        <v>11.872571872571871</v>
      </c>
      <c r="D82" s="43">
        <f>'Tabelle3.10 K-N'!D19/'Tabelle3.1 insg '!H21*100</f>
        <v>12.801788375558878</v>
      </c>
      <c r="E82" s="43">
        <f>'Tabelle3.10 K-N'!E19/'Tabelle3.1 insg '!I21*100</f>
        <v>13.589743589743581</v>
      </c>
      <c r="F82" s="43">
        <f>'Tabelle3.10 K-N'!F19/'Tabelle3.1 insg '!J21*100</f>
        <v>13.892690938954283</v>
      </c>
      <c r="G82" s="43">
        <f>'Tabelle3.10 K-N'!G19/'Tabelle3.1 insg '!K21*100</f>
        <v>14.729393264316624</v>
      </c>
      <c r="H82" s="43">
        <f>'Tabelle3.10 K-N'!H19/'Tabelle3.1 insg '!L21*100</f>
        <v>15.522620904836193</v>
      </c>
      <c r="I82" s="43">
        <f>'Tabelle3.10 K-N'!I19/'Tabelle3.1 insg '!M21*100</f>
        <v>16.25423287314403</v>
      </c>
      <c r="J82" s="43">
        <f>'Tabelle3.10 K-N'!J19/'Tabelle3.1 insg '!N21*100</f>
        <v>17.622453110241548</v>
      </c>
      <c r="K82" s="43">
        <f>'Tabelle3.10 K-N'!K19/'Tabelle3.1 insg '!O21*100</f>
        <v>17.822478548319051</v>
      </c>
      <c r="L82" s="43">
        <f>'Tabelle3.10 K-N'!L19/'Tabelle3.1 insg '!P21*100</f>
        <v>17.898612291135628</v>
      </c>
      <c r="M82" s="43">
        <f>'Tabelle3.10 K-N'!M19/'Tabelle3.1 insg '!Q21*100</f>
        <v>17.579006772009038</v>
      </c>
      <c r="N82" s="43">
        <f>'Tabelle3.10 K-N'!N19/'Tabelle3.1 insg '!R21*100</f>
        <v>17.715853306381785</v>
      </c>
      <c r="O82" s="43">
        <f>'Tabelle3.10 K-N'!O19/'Tabelle3.1 insg '!S21*100</f>
        <v>18.454746136865342</v>
      </c>
      <c r="P82" s="43">
        <f>'Tabelle3.10 K-N'!P19/'Tabelle3.1 insg '!T21*100</f>
        <v>19.197284934336725</v>
      </c>
      <c r="Q82" s="43">
        <f>'Tabelle3.10 K-N'!Q19/'Tabelle3.1 insg '!U21*100</f>
        <v>19.648754127889507</v>
      </c>
      <c r="R82" s="43">
        <f>'Tabelle3.10 K-N'!R19/'Tabelle3.1 insg '!V21*100</f>
        <v>18.936825885978433</v>
      </c>
      <c r="S82" s="43">
        <f>'Tabelle3.10 K-N'!S19/'Tabelle3.1 insg '!W21*100</f>
        <v>18.665607625099319</v>
      </c>
      <c r="T82" s="43">
        <f>'Tabelle3.10 K-N'!T19/'Tabelle3.1 insg '!X21*100</f>
        <v>19.413979374693046</v>
      </c>
      <c r="U82" s="43">
        <f>'Tabelle3.10 K-N'!U19/'Tabelle3.1 insg '!Y21*100</f>
        <v>19.784946236559129</v>
      </c>
    </row>
    <row r="83" spans="1:21" x14ac:dyDescent="0.2">
      <c r="A83" s="42" t="s">
        <v>3</v>
      </c>
      <c r="B83" s="43">
        <f>'Tabelle3.10 K-N'!B20/'Tabelle3.1 insg '!F22*100</f>
        <v>12.45800671892497</v>
      </c>
      <c r="C83" s="43">
        <f>'Tabelle3.10 K-N'!C20/'Tabelle3.1 insg '!G22*100</f>
        <v>12.879420774157611</v>
      </c>
      <c r="D83" s="43">
        <f>'Tabelle3.10 K-N'!D20/'Tabelle3.1 insg '!H22*100</f>
        <v>14.169228712738915</v>
      </c>
      <c r="E83" s="43">
        <f>'Tabelle3.10 K-N'!E20/'Tabelle3.1 insg '!I22*100</f>
        <v>15.021403554287183</v>
      </c>
      <c r="F83" s="43">
        <f>'Tabelle3.10 K-N'!F20/'Tabelle3.1 insg '!J22*100</f>
        <v>15.66265060240965</v>
      </c>
      <c r="G83" s="43">
        <f>'Tabelle3.10 K-N'!G20/'Tabelle3.1 insg '!K22*100</f>
        <v>16.481568998109637</v>
      </c>
      <c r="H83" s="43">
        <f>'Tabelle3.10 K-N'!H20/'Tabelle3.1 insg '!L22*100</f>
        <v>17.759850344908212</v>
      </c>
      <c r="I83" s="43">
        <f>'Tabelle3.10 K-N'!I20/'Tabelle3.1 insg '!M22*100</f>
        <v>18.920198910726963</v>
      </c>
      <c r="J83" s="43">
        <f>'Tabelle3.10 K-N'!J20/'Tabelle3.1 insg '!N22*100</f>
        <v>20.068234434019757</v>
      </c>
      <c r="K83" s="43">
        <f>'Tabelle3.10 K-N'!K20/'Tabelle3.1 insg '!O22*100</f>
        <v>20.113493064312728</v>
      </c>
      <c r="L83" s="43">
        <f>'Tabelle3.10 K-N'!L20/'Tabelle3.1 insg '!P22*100</f>
        <v>19.943784336271882</v>
      </c>
      <c r="M83" s="43">
        <f>'Tabelle3.10 K-N'!M20/'Tabelle3.1 insg '!Q22*100</f>
        <v>19.74514256876105</v>
      </c>
      <c r="N83" s="43">
        <f>'Tabelle3.10 K-N'!N20/'Tabelle3.1 insg '!R22*100</f>
        <v>19.381808968837092</v>
      </c>
      <c r="O83" s="43">
        <f>'Tabelle3.10 K-N'!O20/'Tabelle3.1 insg '!S22*100</f>
        <v>19.919595383218777</v>
      </c>
      <c r="P83" s="43">
        <f>'Tabelle3.10 K-N'!P20/'Tabelle3.1 insg '!T22*100</f>
        <v>21.001678068929916</v>
      </c>
      <c r="Q83" s="43">
        <f>'Tabelle3.10 K-N'!Q20/'Tabelle3.1 insg '!U22*100</f>
        <v>21.302313491031956</v>
      </c>
      <c r="R83" s="43">
        <f>'Tabelle3.10 K-N'!R20/'Tabelle3.1 insg '!V22*100</f>
        <v>20.76737322243093</v>
      </c>
      <c r="S83" s="43">
        <f>'Tabelle3.10 K-N'!S20/'Tabelle3.1 insg '!W22*100</f>
        <v>20.980774589022023</v>
      </c>
      <c r="T83" s="43">
        <f>'Tabelle3.10 K-N'!T20/'Tabelle3.1 insg '!X22*100</f>
        <v>21.484262200404284</v>
      </c>
      <c r="U83" s="43">
        <f>'Tabelle3.10 K-N'!U20/'Tabelle3.1 insg '!Y22*100</f>
        <v>21.45599527466041</v>
      </c>
    </row>
    <row r="84" spans="1:21" x14ac:dyDescent="0.2">
      <c r="A84" s="42" t="s">
        <v>13</v>
      </c>
      <c r="B84" s="43">
        <f>'Tabelle3.10 K-N'!B21/'Tabelle3.1 insg '!F23*100</f>
        <v>12.946379215035932</v>
      </c>
      <c r="C84" s="43">
        <f>'Tabelle3.10 K-N'!C21/'Tabelle3.1 insg '!G23*100</f>
        <v>12.942972413041131</v>
      </c>
      <c r="D84" s="43">
        <f>'Tabelle3.10 K-N'!D21/'Tabelle3.1 insg '!H23*100</f>
        <v>13.9419525065963</v>
      </c>
      <c r="E84" s="43">
        <f>'Tabelle3.10 K-N'!E21/'Tabelle3.1 insg '!I23*100</f>
        <v>15.28161095778392</v>
      </c>
      <c r="F84" s="43">
        <f>'Tabelle3.10 K-N'!F21/'Tabelle3.1 insg '!J23*100</f>
        <v>15.431372549019592</v>
      </c>
      <c r="G84" s="43">
        <f>'Tabelle3.10 K-N'!G21/'Tabelle3.1 insg '!K23*100</f>
        <v>17.005317128750452</v>
      </c>
      <c r="H84" s="43">
        <f>'Tabelle3.10 K-N'!H21/'Tabelle3.1 insg '!L23*100</f>
        <v>18.450834879406315</v>
      </c>
      <c r="I84" s="43">
        <f>'Tabelle3.10 K-N'!I21/'Tabelle3.1 insg '!M23*100</f>
        <v>18.882953800018761</v>
      </c>
      <c r="J84" s="43">
        <f>'Tabelle3.10 K-N'!J21/'Tabelle3.1 insg '!N23*100</f>
        <v>19.532324621733167</v>
      </c>
      <c r="K84" s="43">
        <f>'Tabelle3.10 K-N'!K21/'Tabelle3.1 insg '!O23*100</f>
        <v>19.053398058252448</v>
      </c>
      <c r="L84" s="43">
        <f>'Tabelle3.10 K-N'!L21/'Tabelle3.1 insg '!P23*100</f>
        <v>18.771538617474157</v>
      </c>
      <c r="M84" s="43">
        <f>'Tabelle3.10 K-N'!M21/'Tabelle3.1 insg '!Q23*100</f>
        <v>18.719512195121951</v>
      </c>
      <c r="N84" s="43">
        <f>'Tabelle3.10 K-N'!N21/'Tabelle3.1 insg '!R23*100</f>
        <v>18.434498262824469</v>
      </c>
      <c r="O84" s="43">
        <f>'Tabelle3.10 K-N'!O21/'Tabelle3.1 insg '!S23*100</f>
        <v>19.192448872574733</v>
      </c>
      <c r="P84" s="43">
        <f>'Tabelle3.10 K-N'!P21/'Tabelle3.1 insg '!T23*100</f>
        <v>20.551695093703959</v>
      </c>
      <c r="Q84" s="43">
        <f>'Tabelle3.10 K-N'!Q21/'Tabelle3.1 insg '!U23*100</f>
        <v>21.182475542322436</v>
      </c>
      <c r="R84" s="43">
        <f>'Tabelle3.10 K-N'!R21/'Tabelle3.1 insg '!V23*100</f>
        <v>20.688513737173118</v>
      </c>
      <c r="S84" s="43">
        <f>'Tabelle3.10 K-N'!S21/'Tabelle3.1 insg '!W23*100</f>
        <v>20.715847623431916</v>
      </c>
      <c r="T84" s="43">
        <f>'Tabelle3.10 K-N'!T21/'Tabelle3.1 insg '!X23*100</f>
        <v>20.690058479532173</v>
      </c>
      <c r="U84" s="43">
        <f>'Tabelle3.10 K-N'!U21/'Tabelle3.1 insg '!Y23*100</f>
        <v>20.443553143800905</v>
      </c>
    </row>
    <row r="85" spans="1:21" x14ac:dyDescent="0.2">
      <c r="A85" s="42" t="s">
        <v>4</v>
      </c>
      <c r="B85" s="43">
        <f>'Tabelle3.10 K-N'!B22/'Tabelle3.1 insg '!F24*100</f>
        <v>12.187673514714048</v>
      </c>
      <c r="C85" s="43">
        <f>'Tabelle3.10 K-N'!C22/'Tabelle3.1 insg '!G24*100</f>
        <v>12.978142076502747</v>
      </c>
      <c r="D85" s="43">
        <f>'Tabelle3.10 K-N'!D22/'Tabelle3.1 insg '!H24*100</f>
        <v>14.12844036697245</v>
      </c>
      <c r="E85" s="43">
        <f>'Tabelle3.10 K-N'!E22/'Tabelle3.1 insg '!I24*100</f>
        <v>15.419847328244284</v>
      </c>
      <c r="F85" s="43">
        <f>'Tabelle3.10 K-N'!F22/'Tabelle3.1 insg '!J24*100</f>
        <v>16.49607236372292</v>
      </c>
      <c r="G85" s="43">
        <f>'Tabelle3.10 K-N'!G22/'Tabelle3.1 insg '!K24*100</f>
        <v>17.373175816539291</v>
      </c>
      <c r="H85" s="43">
        <f>'Tabelle3.10 K-N'!H22/'Tabelle3.1 insg '!L24*100</f>
        <v>17.712177121771198</v>
      </c>
      <c r="I85" s="43">
        <f>'Tabelle3.10 K-N'!I22/'Tabelle3.1 insg '!M24*100</f>
        <v>17.729502452697961</v>
      </c>
      <c r="J85" s="43">
        <f>'Tabelle3.10 K-N'!J22/'Tabelle3.1 insg '!N24*100</f>
        <v>19.100861868157477</v>
      </c>
      <c r="K85" s="43">
        <f>'Tabelle3.10 K-N'!K22/'Tabelle3.1 insg '!O24*100</f>
        <v>18.869755032743125</v>
      </c>
      <c r="L85" s="43">
        <f>'Tabelle3.10 K-N'!L22/'Tabelle3.1 insg '!P24*100</f>
        <v>19.153567110036278</v>
      </c>
      <c r="M85" s="43">
        <f>'Tabelle3.10 K-N'!M22/'Tabelle3.1 insg '!Q24*100</f>
        <v>18.679706601466972</v>
      </c>
      <c r="N85" s="43">
        <f>'Tabelle3.10 K-N'!N22/'Tabelle3.1 insg '!R24*100</f>
        <v>18.403382243223067</v>
      </c>
      <c r="O85" s="43">
        <f>'Tabelle3.10 K-N'!O22/'Tabelle3.1 insg '!S24*100</f>
        <v>19.074262461851511</v>
      </c>
      <c r="P85" s="43">
        <f>'Tabelle3.10 K-N'!P22/'Tabelle3.1 insg '!T24*100</f>
        <v>20.081549439347611</v>
      </c>
      <c r="Q85" s="43">
        <f>'Tabelle3.10 K-N'!Q22/'Tabelle3.1 insg '!U24*100</f>
        <v>21.029487842731474</v>
      </c>
      <c r="R85" s="43">
        <f>'Tabelle3.10 K-N'!R22/'Tabelle3.1 insg '!V24*100</f>
        <v>20.942546994969533</v>
      </c>
      <c r="S85" s="43">
        <f>'Tabelle3.10 K-N'!S22/'Tabelle3.1 insg '!W24*100</f>
        <v>20.801317233809012</v>
      </c>
      <c r="T85" s="43">
        <f>'Tabelle3.10 K-N'!T22/'Tabelle3.1 insg '!X24*100</f>
        <v>21.310541310541328</v>
      </c>
      <c r="U85" s="43">
        <f>'Tabelle3.10 K-N'!U22/'Tabelle3.1 insg '!Y24*100</f>
        <v>21.336835960303532</v>
      </c>
    </row>
    <row r="86" spans="1:21" x14ac:dyDescent="0.2">
      <c r="A86" s="42" t="s">
        <v>14</v>
      </c>
      <c r="B86" s="43">
        <f>'Tabelle3.10 K-N'!B23/'Tabelle3.1 insg '!F25*100</f>
        <v>10.949039881831615</v>
      </c>
      <c r="C86" s="43">
        <f>'Tabelle3.10 K-N'!C23/'Tabelle3.1 insg '!G25*100</f>
        <v>11.762583438571159</v>
      </c>
      <c r="D86" s="43">
        <f>'Tabelle3.10 K-N'!D23/'Tabelle3.1 insg '!H25*100</f>
        <v>13.24248777078965</v>
      </c>
      <c r="E86" s="43">
        <f>'Tabelle3.10 K-N'!E23/'Tabelle3.1 insg '!I25*100</f>
        <v>14.502385821404221</v>
      </c>
      <c r="F86" s="43">
        <f>'Tabelle3.10 K-N'!F23/'Tabelle3.1 insg '!J25*100</f>
        <v>14.932421429734571</v>
      </c>
      <c r="G86" s="43">
        <f>'Tabelle3.10 K-N'!G23/'Tabelle3.1 insg '!K25*100</f>
        <v>16.723708774113248</v>
      </c>
      <c r="H86" s="43">
        <f>'Tabelle3.10 K-N'!H23/'Tabelle3.1 insg '!L25*100</f>
        <v>17.688319609637087</v>
      </c>
      <c r="I86" s="43">
        <f>'Tabelle3.10 K-N'!I23/'Tabelle3.1 insg '!M25*100</f>
        <v>18.772338772338767</v>
      </c>
      <c r="J86" s="43">
        <f>'Tabelle3.10 K-N'!J23/'Tabelle3.1 insg '!N25*100</f>
        <v>19.907110826393343</v>
      </c>
      <c r="K86" s="43">
        <f>'Tabelle3.10 K-N'!K23/'Tabelle3.1 insg '!O25*100</f>
        <v>19.697473404255319</v>
      </c>
      <c r="L86" s="43">
        <f>'Tabelle3.10 K-N'!L23/'Tabelle3.1 insg '!P25*100</f>
        <v>19.341426908365218</v>
      </c>
      <c r="M86" s="43">
        <f>'Tabelle3.10 K-N'!M23/'Tabelle3.1 insg '!Q25*100</f>
        <v>19.348469891411639</v>
      </c>
      <c r="N86" s="43">
        <f>'Tabelle3.10 K-N'!N23/'Tabelle3.1 insg '!R25*100</f>
        <v>19.40700808625337</v>
      </c>
      <c r="O86" s="43">
        <f>'Tabelle3.10 K-N'!O23/'Tabelle3.1 insg '!S25*100</f>
        <v>19.934358265676273</v>
      </c>
      <c r="P86" s="43">
        <f>'Tabelle3.10 K-N'!P23/'Tabelle3.1 insg '!T25*100</f>
        <v>20.983953447363749</v>
      </c>
      <c r="Q86" s="43">
        <f>'Tabelle3.10 K-N'!Q23/'Tabelle3.1 insg '!U25*100</f>
        <v>21.473270159127463</v>
      </c>
      <c r="R86" s="43">
        <f>'Tabelle3.10 K-N'!R23/'Tabelle3.1 insg '!V25*100</f>
        <v>21.357248520710069</v>
      </c>
      <c r="S86" s="43">
        <f>'Tabelle3.10 K-N'!S23/'Tabelle3.1 insg '!W25*100</f>
        <v>21.108536114329869</v>
      </c>
      <c r="T86" s="43">
        <f>'Tabelle3.10 K-N'!T23/'Tabelle3.1 insg '!X25*100</f>
        <v>21.484836549822788</v>
      </c>
      <c r="U86" s="43">
        <f>'Tabelle3.10 K-N'!U23/'Tabelle3.1 insg '!Y25*100</f>
        <v>21.334382995473341</v>
      </c>
    </row>
    <row r="87" spans="1:21" x14ac:dyDescent="0.2">
      <c r="A87" s="42" t="s">
        <v>15</v>
      </c>
      <c r="B87" s="43">
        <f>'Tabelle3.10 K-N'!B24/'Tabelle3.1 insg '!F26*100</f>
        <v>14.006743467266066</v>
      </c>
      <c r="C87" s="43">
        <f>'Tabelle3.10 K-N'!C24/'Tabelle3.1 insg '!G26*100</f>
        <v>14.752475247524757</v>
      </c>
      <c r="D87" s="43">
        <f>'Tabelle3.10 K-N'!D24/'Tabelle3.1 insg '!H26*100</f>
        <v>15.837228485015109</v>
      </c>
      <c r="E87" s="43">
        <f>'Tabelle3.10 K-N'!E24/'Tabelle3.1 insg '!I26*100</f>
        <v>16.635956830744927</v>
      </c>
      <c r="F87" s="43">
        <f>'Tabelle3.10 K-N'!F24/'Tabelle3.1 insg '!J26*100</f>
        <v>17.565715709480504</v>
      </c>
      <c r="G87" s="43">
        <f>'Tabelle3.10 K-N'!G24/'Tabelle3.1 insg '!K26*100</f>
        <v>17.871678237969839</v>
      </c>
      <c r="H87" s="43">
        <f>'Tabelle3.10 K-N'!H24/'Tabelle3.1 insg '!L26*100</f>
        <v>18.365921787709492</v>
      </c>
      <c r="I87" s="43">
        <f>'Tabelle3.10 K-N'!I24/'Tabelle3.1 insg '!M26*100</f>
        <v>19.084847091285368</v>
      </c>
      <c r="J87" s="43">
        <f>'Tabelle3.10 K-N'!J24/'Tabelle3.1 insg '!N26*100</f>
        <v>19.748153529482966</v>
      </c>
      <c r="K87" s="43">
        <f>'Tabelle3.10 K-N'!K24/'Tabelle3.1 insg '!O26*100</f>
        <v>19.579715615955749</v>
      </c>
      <c r="L87" s="43">
        <f>'Tabelle3.10 K-N'!L24/'Tabelle3.1 insg '!P26*100</f>
        <v>19.974683544303776</v>
      </c>
      <c r="M87" s="43">
        <f>'Tabelle3.10 K-N'!M24/'Tabelle3.1 insg '!Q26*100</f>
        <v>20.048186659903632</v>
      </c>
      <c r="N87" s="43">
        <f>'Tabelle3.10 K-N'!N24/'Tabelle3.1 insg '!R26*100</f>
        <v>19.731285988483688</v>
      </c>
      <c r="O87" s="43">
        <f>'Tabelle3.10 K-N'!O24/'Tabelle3.1 insg '!S26*100</f>
        <v>20.366732154551389</v>
      </c>
      <c r="P87" s="43">
        <f>'Tabelle3.10 K-N'!P24/'Tabelle3.1 insg '!T26*100</f>
        <v>21.692287478649309</v>
      </c>
      <c r="Q87" s="43">
        <f>'Tabelle3.10 K-N'!Q24/'Tabelle3.1 insg '!U26*100</f>
        <v>22.511627906976781</v>
      </c>
      <c r="R87" s="43">
        <f>'Tabelle3.10 K-N'!R24/'Tabelle3.1 insg '!V26*100</f>
        <v>22.446765224467629</v>
      </c>
      <c r="S87" s="43">
        <f>'Tabelle3.10 K-N'!S24/'Tabelle3.1 insg '!W26*100</f>
        <v>22.710518854550628</v>
      </c>
      <c r="T87" s="43">
        <f>'Tabelle3.10 K-N'!T24/'Tabelle3.1 insg '!X26*100</f>
        <v>22.927895120174817</v>
      </c>
      <c r="U87" s="43">
        <f>'Tabelle3.10 K-N'!U24/'Tabelle3.1 insg '!Y26*100</f>
        <v>22.834176838344717</v>
      </c>
    </row>
    <row r="88" spans="1:21" x14ac:dyDescent="0.2">
      <c r="A88" s="42" t="s">
        <v>16</v>
      </c>
      <c r="B88" s="43">
        <f>'Tabelle3.10 K-N'!B25/'Tabelle3.1 insg '!F27*100</f>
        <v>12.00631911532386</v>
      </c>
      <c r="C88" s="43">
        <f>'Tabelle3.10 K-N'!C25/'Tabelle3.1 insg '!G27*100</f>
        <v>12.963691178398207</v>
      </c>
      <c r="D88" s="43">
        <f>'Tabelle3.10 K-N'!D25/'Tabelle3.1 insg '!H27*100</f>
        <v>14.152509899093122</v>
      </c>
      <c r="E88" s="43">
        <f>'Tabelle3.10 K-N'!E25/'Tabelle3.1 insg '!I27*100</f>
        <v>14.560607917636951</v>
      </c>
      <c r="F88" s="43">
        <f>'Tabelle3.10 K-N'!F25/'Tabelle3.1 insg '!J27*100</f>
        <v>15.194388301034353</v>
      </c>
      <c r="G88" s="43">
        <f>'Tabelle3.10 K-N'!G25/'Tabelle3.1 insg '!K27*100</f>
        <v>15.448308493021043</v>
      </c>
      <c r="H88" s="43">
        <f>'Tabelle3.10 K-N'!H25/'Tabelle3.1 insg '!L27*100</f>
        <v>16.711152373215722</v>
      </c>
      <c r="I88" s="43">
        <f>'Tabelle3.10 K-N'!I25/'Tabelle3.1 insg '!M27*100</f>
        <v>18.325818013643214</v>
      </c>
      <c r="J88" s="43">
        <f>'Tabelle3.10 K-N'!J25/'Tabelle3.1 insg '!N27*100</f>
        <v>18.482121714421034</v>
      </c>
      <c r="K88" s="43">
        <f>'Tabelle3.10 K-N'!K25/'Tabelle3.1 insg '!O27*100</f>
        <v>18.580246913580215</v>
      </c>
      <c r="L88" s="43">
        <f>'Tabelle3.10 K-N'!L25/'Tabelle3.1 insg '!P27*100</f>
        <v>18.640240842950316</v>
      </c>
      <c r="M88" s="43">
        <f>'Tabelle3.10 K-N'!M25/'Tabelle3.1 insg '!Q27*100</f>
        <v>18.178358492959539</v>
      </c>
      <c r="N88" s="43">
        <f>'Tabelle3.10 K-N'!N25/'Tabelle3.1 insg '!R27*100</f>
        <v>17.994662600076254</v>
      </c>
      <c r="O88" s="43">
        <f>'Tabelle3.10 K-N'!O25/'Tabelle3.1 insg '!S27*100</f>
        <v>18.441388343156497</v>
      </c>
      <c r="P88" s="43">
        <f>'Tabelle3.10 K-N'!P25/'Tabelle3.1 insg '!T27*100</f>
        <v>19.433091628213596</v>
      </c>
      <c r="Q88" s="43">
        <f>'Tabelle3.10 K-N'!Q25/'Tabelle3.1 insg '!U27*100</f>
        <v>20.347593582887733</v>
      </c>
      <c r="R88" s="43">
        <f>'Tabelle3.10 K-N'!R25/'Tabelle3.1 insg '!V27*100</f>
        <v>20.403126285479242</v>
      </c>
      <c r="S88" s="43">
        <f>'Tabelle3.10 K-N'!S25/'Tabelle3.1 insg '!W27*100</f>
        <v>20.522282145898401</v>
      </c>
      <c r="T88" s="43">
        <f>'Tabelle3.10 K-N'!T25/'Tabelle3.1 insg '!X27*100</f>
        <v>20.339226678165907</v>
      </c>
      <c r="U88" s="43">
        <f>'Tabelle3.10 K-N'!U25/'Tabelle3.1 insg '!Y27*100</f>
        <v>20.45355429568254</v>
      </c>
    </row>
    <row r="89" spans="1:21" x14ac:dyDescent="0.2">
      <c r="A89" s="42" t="s">
        <v>5</v>
      </c>
      <c r="B89" s="43">
        <f>'Tabelle3.10 K-N'!B26/'Tabelle3.1 insg '!F28*100</f>
        <v>12.061131763734007</v>
      </c>
      <c r="C89" s="43">
        <f>'Tabelle3.10 K-N'!C26/'Tabelle3.1 insg '!G28*100</f>
        <v>12.862061980960107</v>
      </c>
      <c r="D89" s="43">
        <f>'Tabelle3.10 K-N'!D26/'Tabelle3.1 insg '!H28*100</f>
        <v>14.316575019638625</v>
      </c>
      <c r="E89" s="43">
        <f>'Tabelle3.10 K-N'!E26/'Tabelle3.1 insg '!I28*100</f>
        <v>14.220271044092375</v>
      </c>
      <c r="F89" s="43">
        <f>'Tabelle3.10 K-N'!F26/'Tabelle3.1 insg '!J28*100</f>
        <v>14.595295425078739</v>
      </c>
      <c r="G89" s="43">
        <f>'Tabelle3.10 K-N'!G26/'Tabelle3.1 insg '!K28*100</f>
        <v>15.173152445555177</v>
      </c>
      <c r="H89" s="43">
        <f>'Tabelle3.10 K-N'!H26/'Tabelle3.1 insg '!L28*100</f>
        <v>16.074600355239806</v>
      </c>
      <c r="I89" s="43">
        <f>'Tabelle3.10 K-N'!I26/'Tabelle3.1 insg '!M28*100</f>
        <v>16.873146047810145</v>
      </c>
      <c r="J89" s="43">
        <f>'Tabelle3.10 K-N'!J26/'Tabelle3.1 insg '!N28*100</f>
        <v>17.536646406864492</v>
      </c>
      <c r="K89" s="43">
        <f>'Tabelle3.10 K-N'!K26/'Tabelle3.1 insg '!O28*100</f>
        <v>17.710663683818058</v>
      </c>
      <c r="L89" s="43">
        <f>'Tabelle3.10 K-N'!L26/'Tabelle3.1 insg '!P28*100</f>
        <v>18.069120961682948</v>
      </c>
      <c r="M89" s="43">
        <f>'Tabelle3.10 K-N'!M26/'Tabelle3.1 insg '!Q28*100</f>
        <v>17.723424270931336</v>
      </c>
      <c r="N89" s="43">
        <f>'Tabelle3.10 K-N'!N26/'Tabelle3.1 insg '!R28*100</f>
        <v>17.716383307573405</v>
      </c>
      <c r="O89" s="43">
        <f>'Tabelle3.10 K-N'!O26/'Tabelle3.1 insg '!S28*100</f>
        <v>18.641358641358654</v>
      </c>
      <c r="P89" s="43">
        <f>'Tabelle3.10 K-N'!P26/'Tabelle3.1 insg '!T28*100</f>
        <v>19.927681799919668</v>
      </c>
      <c r="Q89" s="43">
        <f>'Tabelle3.10 K-N'!Q26/'Tabelle3.1 insg '!U28*100</f>
        <v>20.49739269955878</v>
      </c>
      <c r="R89" s="43">
        <f>'Tabelle3.10 K-N'!R26/'Tabelle3.1 insg '!V28*100</f>
        <v>20.52170368860812</v>
      </c>
      <c r="S89" s="43">
        <f>'Tabelle3.10 K-N'!S26/'Tabelle3.1 insg '!W28*100</f>
        <v>20.472111969918512</v>
      </c>
      <c r="T89" s="43">
        <f>'Tabelle3.10 K-N'!T26/'Tabelle3.1 insg '!X28*100</f>
        <v>21.092077087794411</v>
      </c>
      <c r="U89" s="43">
        <f>'Tabelle3.10 K-N'!U26/'Tabelle3.1 insg '!Y28*100</f>
        <v>21.246707638279201</v>
      </c>
    </row>
    <row r="90" spans="1:21" x14ac:dyDescent="0.2">
      <c r="A90" s="42" t="s">
        <v>2</v>
      </c>
      <c r="B90" s="43">
        <f>'Tabelle3.10 K-N'!B27/'Tabelle3.1 insg '!F29*100</f>
        <v>12.924801156905266</v>
      </c>
      <c r="C90" s="43">
        <f>'Tabelle3.10 K-N'!C27/'Tabelle3.1 insg '!G29*100</f>
        <v>13.95348837209302</v>
      </c>
      <c r="D90" s="43">
        <f>'Tabelle3.10 K-N'!D27/'Tabelle3.1 insg '!H29*100</f>
        <v>14.88734835355285</v>
      </c>
      <c r="E90" s="43">
        <f>'Tabelle3.10 K-N'!E27/'Tabelle3.1 insg '!I29*100</f>
        <v>15.230692905573004</v>
      </c>
      <c r="F90" s="43">
        <f>'Tabelle3.10 K-N'!F27/'Tabelle3.1 insg '!J29*100</f>
        <v>16.008841174613199</v>
      </c>
      <c r="G90" s="43">
        <f>'Tabelle3.10 K-N'!G27/'Tabelle3.1 insg '!K29*100</f>
        <v>17.314930991217071</v>
      </c>
      <c r="H90" s="43">
        <f>'Tabelle3.10 K-N'!H27/'Tabelle3.1 insg '!L29*100</f>
        <v>18.73074553296366</v>
      </c>
      <c r="I90" s="43">
        <f>'Tabelle3.10 K-N'!I27/'Tabelle3.1 insg '!M29*100</f>
        <v>19.36710786551043</v>
      </c>
      <c r="J90" s="43">
        <f>'Tabelle3.10 K-N'!J27/'Tabelle3.1 insg '!N29*100</f>
        <v>20.222780043928463</v>
      </c>
      <c r="K90" s="43">
        <f>'Tabelle3.10 K-N'!K27/'Tabelle3.1 insg '!O29*100</f>
        <v>19.741576709192024</v>
      </c>
      <c r="L90" s="43">
        <f>'Tabelle3.10 K-N'!L27/'Tabelle3.1 insg '!P29*100</f>
        <v>19.842183133322379</v>
      </c>
      <c r="M90" s="43">
        <f>'Tabelle3.10 K-N'!M27/'Tabelle3.1 insg '!Q29*100</f>
        <v>19.637017658600385</v>
      </c>
      <c r="N90" s="43">
        <f>'Tabelle3.10 K-N'!N27/'Tabelle3.1 insg '!R29*100</f>
        <v>19.507389162561584</v>
      </c>
      <c r="O90" s="43">
        <f>'Tabelle3.10 K-N'!O27/'Tabelle3.1 insg '!S29*100</f>
        <v>20.053881124768477</v>
      </c>
      <c r="P90" s="43">
        <f>'Tabelle3.10 K-N'!P27/'Tabelle3.1 insg '!T29*100</f>
        <v>20.988710229216551</v>
      </c>
      <c r="Q90" s="43">
        <f>'Tabelle3.10 K-N'!Q27/'Tabelle3.1 insg '!U29*100</f>
        <v>21.067366579177584</v>
      </c>
      <c r="R90" s="43">
        <f>'Tabelle3.10 K-N'!R27/'Tabelle3.1 insg '!V29*100</f>
        <v>19.931084512150907</v>
      </c>
      <c r="S90" s="43">
        <f>'Tabelle3.10 K-N'!S27/'Tabelle3.1 insg '!W29*100</f>
        <v>19.82790871679763</v>
      </c>
      <c r="T90" s="43">
        <f>'Tabelle3.10 K-N'!T27/'Tabelle3.1 insg '!X29*100</f>
        <v>19.761630142252994</v>
      </c>
      <c r="U90" s="43">
        <f>'Tabelle3.10 K-N'!U27/'Tabelle3.1 insg '!Y29*100</f>
        <v>20.132786565124004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'Tabelle3.10 K-N'!B29/'Tabelle3.1 insg '!F31*100</f>
        <v>14.139938310257657</v>
      </c>
      <c r="C92" s="47">
        <f>'Tabelle3.10 K-N'!C29/'Tabelle3.1 insg '!G31*100</f>
        <v>14.856111409411307</v>
      </c>
      <c r="D92" s="47">
        <f>'Tabelle3.10 K-N'!D29/'Tabelle3.1 insg '!H31*100</f>
        <v>16.074999723778266</v>
      </c>
      <c r="E92" s="47">
        <f>'Tabelle3.10 K-N'!E29/'Tabelle3.1 insg '!I31*100</f>
        <v>16.959825812235824</v>
      </c>
      <c r="F92" s="47">
        <f>'Tabelle3.10 K-N'!F29/'Tabelle3.1 insg '!J31*100</f>
        <v>17.605339583227185</v>
      </c>
      <c r="G92" s="47">
        <f>'Tabelle3.10 K-N'!G29/'Tabelle3.1 insg '!K31*100</f>
        <v>18.6813941397475</v>
      </c>
      <c r="H92" s="47">
        <f>'Tabelle3.10 K-N'!H29/'Tabelle3.1 insg '!L31*100</f>
        <v>19.797282309940115</v>
      </c>
      <c r="I92" s="47">
        <f>'Tabelle3.10 K-N'!I29/'Tabelle3.1 insg '!M31*100</f>
        <v>21.015936254980076</v>
      </c>
      <c r="J92" s="47">
        <f>'Tabelle3.10 K-N'!J29/'Tabelle3.1 insg '!N31*100</f>
        <v>22.191254491703418</v>
      </c>
      <c r="K92" s="47">
        <f>'Tabelle3.10 K-N'!K29/'Tabelle3.1 insg '!O31*100</f>
        <v>22.188089519313039</v>
      </c>
      <c r="L92" s="47">
        <f>'Tabelle3.10 K-N'!L29/'Tabelle3.1 insg '!P31*100</f>
        <v>22.255840793536912</v>
      </c>
      <c r="M92" s="47">
        <f>'Tabelle3.10 K-N'!M29/'Tabelle3.1 insg '!Q31*100</f>
        <v>21.891838165287368</v>
      </c>
      <c r="N92" s="47">
        <f>'Tabelle3.10 K-N'!N29/'Tabelle3.1 insg '!R31*100</f>
        <v>21.681392518914347</v>
      </c>
      <c r="O92" s="47">
        <f>'Tabelle3.10 K-N'!O29/'Tabelle3.1 insg '!S31*100</f>
        <v>22.444165512465368</v>
      </c>
      <c r="P92" s="47">
        <f>'Tabelle3.10 K-N'!P29/'Tabelle3.1 insg '!T31*100</f>
        <v>23.641107249954</v>
      </c>
      <c r="Q92" s="47">
        <f>'Tabelle3.10 K-N'!Q29/'Tabelle3.1 insg '!U31*100</f>
        <v>24.171029668411869</v>
      </c>
      <c r="R92" s="47">
        <f>'Tabelle3.10 K-N'!R29/'Tabelle3.1 insg '!V31*100</f>
        <v>23.720867482883065</v>
      </c>
      <c r="S92" s="47">
        <f>'Tabelle3.10 K-N'!S29/'Tabelle3.1 insg '!W31*100</f>
        <v>23.717828950441412</v>
      </c>
      <c r="T92" s="47">
        <f>'Tabelle3.10 K-N'!T29/'Tabelle3.1 insg '!X31*100</f>
        <v>23.899813851367487</v>
      </c>
      <c r="U92" s="47">
        <f>'Tabelle3.10 K-N'!U29/'Tabelle3.1 insg '!Y31*100</f>
        <v>23.903387007218218</v>
      </c>
    </row>
    <row r="93" spans="1:21" x14ac:dyDescent="0.2">
      <c r="A93" s="42" t="s">
        <v>17</v>
      </c>
      <c r="B93" s="43">
        <f>'Tabelle3.10 K-N'!B30/'Tabelle3.1 insg '!F32*100</f>
        <v>20.048496104834108</v>
      </c>
      <c r="C93" s="43">
        <f>'Tabelle3.10 K-N'!C30/'Tabelle3.1 insg '!G32*100</f>
        <v>21.019750100765812</v>
      </c>
      <c r="D93" s="43">
        <f>'Tabelle3.10 K-N'!D30/'Tabelle3.1 insg '!H32*100</f>
        <v>22.359249329758722</v>
      </c>
      <c r="E93" s="43">
        <f>'Tabelle3.10 K-N'!E30/'Tabelle3.1 insg '!I32*100</f>
        <v>23.69138238887319</v>
      </c>
      <c r="F93" s="43">
        <f>'Tabelle3.10 K-N'!F30/'Tabelle3.1 insg '!J32*100</f>
        <v>24.430901595267958</v>
      </c>
      <c r="G93" s="43">
        <f>'Tabelle3.10 K-N'!G30/'Tabelle3.1 insg '!K32*100</f>
        <v>25.62000929485826</v>
      </c>
      <c r="H93" s="43">
        <f>'Tabelle3.10 K-N'!H30/'Tabelle3.1 insg '!L32*100</f>
        <v>27.110048241454681</v>
      </c>
      <c r="I93" s="43">
        <f>'Tabelle3.10 K-N'!I30/'Tabelle3.1 insg '!M32*100</f>
        <v>29.430327188174722</v>
      </c>
      <c r="J93" s="43">
        <f>'Tabelle3.10 K-N'!J30/'Tabelle3.1 insg '!N32*100</f>
        <v>31.400318444649251</v>
      </c>
      <c r="K93" s="43">
        <f>'Tabelle3.10 K-N'!K30/'Tabelle3.1 insg '!O32*100</f>
        <v>31.773854018988697</v>
      </c>
      <c r="L93" s="43">
        <f>'Tabelle3.10 K-N'!L30/'Tabelle3.1 insg '!P32*100</f>
        <v>32.050723374586028</v>
      </c>
      <c r="M93" s="43">
        <f>'Tabelle3.10 K-N'!M30/'Tabelle3.1 insg '!Q32*100</f>
        <v>31.475321406095517</v>
      </c>
      <c r="N93" s="43">
        <f>'Tabelle3.10 K-N'!N30/'Tabelle3.1 insg '!R32*100</f>
        <v>31.17957106506724</v>
      </c>
      <c r="O93" s="43">
        <f>'Tabelle3.10 K-N'!O30/'Tabelle3.1 insg '!S32*100</f>
        <v>32.181266660538618</v>
      </c>
      <c r="P93" s="43">
        <f>'Tabelle3.10 K-N'!P30/'Tabelle3.1 insg '!T32*100</f>
        <v>33.417402269861299</v>
      </c>
      <c r="Q93" s="43">
        <f>'Tabelle3.10 K-N'!Q30/'Tabelle3.1 insg '!U32*100</f>
        <v>33.776133374938709</v>
      </c>
      <c r="R93" s="43">
        <f>'Tabelle3.10 K-N'!R30/'Tabelle3.1 insg '!V32*100</f>
        <v>33.367276093496876</v>
      </c>
      <c r="S93" s="43">
        <f>'Tabelle3.10 K-N'!S30/'Tabelle3.1 insg '!W32*100</f>
        <v>33.508661873280928</v>
      </c>
      <c r="T93" s="43">
        <f>'Tabelle3.10 K-N'!T30/'Tabelle3.1 insg '!X32*100</f>
        <v>33.292611415168096</v>
      </c>
      <c r="U93" s="43">
        <f>'Tabelle3.10 K-N'!U30/'Tabelle3.1 insg '!Y32*100</f>
        <v>32.956318252730085</v>
      </c>
    </row>
    <row r="94" spans="1:21" x14ac:dyDescent="0.2">
      <c r="A94" s="42" t="s">
        <v>18</v>
      </c>
      <c r="B94" s="43">
        <f>'Tabelle3.10 K-N'!B31/'Tabelle3.1 insg '!F33*100</f>
        <v>12.426894024381124</v>
      </c>
      <c r="C94" s="43">
        <f>'Tabelle3.10 K-N'!C31/'Tabelle3.1 insg '!G33*100</f>
        <v>13.048681391741153</v>
      </c>
      <c r="D94" s="43">
        <f>'Tabelle3.10 K-N'!D31/'Tabelle3.1 insg '!H33*100</f>
        <v>14.233055206309286</v>
      </c>
      <c r="E94" s="43">
        <f>'Tabelle3.10 K-N'!E31/'Tabelle3.1 insg '!I33*100</f>
        <v>14.98135616627537</v>
      </c>
      <c r="F94" s="43">
        <f>'Tabelle3.10 K-N'!F31/'Tabelle3.1 insg '!J33*100</f>
        <v>15.596354475791024</v>
      </c>
      <c r="G94" s="43">
        <f>'Tabelle3.10 K-N'!G31/'Tabelle3.1 insg '!K33*100</f>
        <v>16.583197056418637</v>
      </c>
      <c r="H94" s="43">
        <f>'Tabelle3.10 K-N'!H31/'Tabelle3.1 insg '!L33*100</f>
        <v>17.564641607291222</v>
      </c>
      <c r="I94" s="43">
        <f>'Tabelle3.10 K-N'!I31/'Tabelle3.1 insg '!M33*100</f>
        <v>18.461325131101255</v>
      </c>
      <c r="J94" s="43">
        <f>'Tabelle3.10 K-N'!J31/'Tabelle3.1 insg '!N33*100</f>
        <v>19.321905557658923</v>
      </c>
      <c r="K94" s="43">
        <f>'Tabelle3.10 K-N'!K31/'Tabelle3.1 insg '!O33*100</f>
        <v>19.16180659161807</v>
      </c>
      <c r="L94" s="43">
        <f>'Tabelle3.10 K-N'!L31/'Tabelle3.1 insg '!P33*100</f>
        <v>19.186387906430511</v>
      </c>
      <c r="M94" s="43">
        <f>'Tabelle3.10 K-N'!M31/'Tabelle3.1 insg '!Q33*100</f>
        <v>18.984631748326134</v>
      </c>
      <c r="N94" s="43">
        <f>'Tabelle3.10 K-N'!N31/'Tabelle3.1 insg '!R33*100</f>
        <v>18.798019228381875</v>
      </c>
      <c r="O94" s="43">
        <f>'Tabelle3.10 K-N'!O31/'Tabelle3.1 insg '!S33*100</f>
        <v>19.445781086359649</v>
      </c>
      <c r="P94" s="43">
        <f>'Tabelle3.10 K-N'!P31/'Tabelle3.1 insg '!T33*100</f>
        <v>20.547535236357945</v>
      </c>
      <c r="Q94" s="43">
        <f>'Tabelle3.10 K-N'!Q31/'Tabelle3.1 insg '!U33*100</f>
        <v>21.059396074920219</v>
      </c>
      <c r="R94" s="43">
        <f>'Tabelle3.10 K-N'!R31/'Tabelle3.1 insg '!V33*100</f>
        <v>20.626058032134477</v>
      </c>
      <c r="S94" s="43">
        <f>'Tabelle3.10 K-N'!S31/'Tabelle3.1 insg '!W33*100</f>
        <v>20.592177221819988</v>
      </c>
      <c r="T94" s="43">
        <f>'Tabelle3.10 K-N'!T31/'Tabelle3.1 insg '!X33*100</f>
        <v>20.865172087148732</v>
      </c>
      <c r="U94" s="43">
        <f>'Tabelle3.10 K-N'!U31/'Tabelle3.1 insg '!Y33*100</f>
        <v>20.924375140372842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P7:P10"/>
    <mergeCell ref="Q7:Q10"/>
    <mergeCell ref="F7:F10"/>
    <mergeCell ref="J7:J10"/>
    <mergeCell ref="I7:I10"/>
    <mergeCell ref="K7:K10"/>
    <mergeCell ref="L7:L10"/>
    <mergeCell ref="M7:M10"/>
    <mergeCell ref="A3:U3"/>
    <mergeCell ref="B6:U6"/>
    <mergeCell ref="U7:U10"/>
    <mergeCell ref="B12:U12"/>
    <mergeCell ref="B33:U33"/>
    <mergeCell ref="T7:T10"/>
    <mergeCell ref="H7:H10"/>
    <mergeCell ref="B7:B10"/>
    <mergeCell ref="C7:C10"/>
    <mergeCell ref="D7:D10"/>
    <mergeCell ref="E7:E10"/>
    <mergeCell ref="G7:G10"/>
    <mergeCell ref="S7:S10"/>
    <mergeCell ref="R7:R10"/>
    <mergeCell ref="N7:N10"/>
    <mergeCell ref="O7:O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76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'Tabelle1.11 O-T'!B14-'Tabelle2.11 O-T'!B14</f>
        <v>0.72199999999999775</v>
      </c>
      <c r="C14" s="48">
        <f>'Tabelle1.11 O-T'!C14-'Tabelle2.11 O-T'!C14</f>
        <v>0.76699999999999946</v>
      </c>
      <c r="D14" s="48">
        <f>'Tabelle1.11 O-T'!D14-'Tabelle2.11 O-T'!D14</f>
        <v>0.78800000000000026</v>
      </c>
      <c r="E14" s="48">
        <f>'Tabelle1.11 O-T'!E14-'Tabelle2.11 O-T'!E14</f>
        <v>0.83099999999999952</v>
      </c>
      <c r="F14" s="48">
        <f>'Tabelle1.11 O-T'!F14-'Tabelle2.11 O-T'!F14</f>
        <v>0.92999999999999972</v>
      </c>
      <c r="G14" s="48">
        <f>'Tabelle1.11 O-T'!G14-'Tabelle2.11 O-T'!G14</f>
        <v>1.0359999999999978</v>
      </c>
      <c r="H14" s="48">
        <f>'Tabelle1.11 O-T'!H14-'Tabelle2.11 O-T'!H14</f>
        <v>1.0380000000000003</v>
      </c>
      <c r="I14" s="48">
        <f>'Tabelle1.11 O-T'!I14-'Tabelle2.11 O-T'!I14</f>
        <v>1.0329999999999995</v>
      </c>
      <c r="J14" s="48">
        <f>'Tabelle1.11 O-T'!J14-'Tabelle2.11 O-T'!J14</f>
        <v>0.96299999999999919</v>
      </c>
      <c r="K14" s="48">
        <f>'Tabelle1.11 O-T'!K14-'Tabelle2.11 O-T'!K14</f>
        <v>0.88000000000000256</v>
      </c>
      <c r="L14" s="48">
        <f>'Tabelle1.11 O-T'!L14-'Tabelle2.11 O-T'!L14</f>
        <v>0.87599999999999945</v>
      </c>
      <c r="M14" s="48">
        <f>'Tabelle1.11 O-T'!M14-'Tabelle2.11 O-T'!M14</f>
        <v>0.85500000000000043</v>
      </c>
      <c r="N14" s="48">
        <f>'Tabelle1.11 O-T'!N14-'Tabelle2.11 O-T'!N14</f>
        <v>0.83800000000000097</v>
      </c>
      <c r="O14" s="48">
        <f>'Tabelle1.11 O-T'!O14-'Tabelle2.11 O-T'!O14</f>
        <v>0.77999999999999936</v>
      </c>
      <c r="P14" s="48">
        <f>'Tabelle1.11 O-T'!P14-'Tabelle2.11 O-T'!P14</f>
        <v>0.76299999999999812</v>
      </c>
      <c r="Q14" s="48">
        <f>'Tabelle1.11 O-T'!Q14-'Tabelle2.11 O-T'!Q14</f>
        <v>0.79300000000000104</v>
      </c>
      <c r="R14" s="48">
        <f>'Tabelle1.11 O-T'!R14-'Tabelle2.11 O-T'!R14</f>
        <v>0.76400000000000112</v>
      </c>
      <c r="S14" s="48">
        <f>'Tabelle1.11 O-T'!S14-'Tabelle2.11 O-T'!S14</f>
        <v>0.69899999999999984</v>
      </c>
      <c r="T14" s="48">
        <f>'Tabelle1.11 O-T'!T14-'Tabelle2.11 O-T'!T14</f>
        <v>0.73199999999999932</v>
      </c>
      <c r="U14" s="48">
        <f>'Tabelle1.11 O-T'!U14-'Tabelle2.11 O-T'!U14</f>
        <v>0.78699999999999903</v>
      </c>
    </row>
    <row r="15" spans="1:21" ht="13.5" customHeight="1" x14ac:dyDescent="0.2">
      <c r="A15" s="42" t="s">
        <v>10</v>
      </c>
      <c r="B15" s="48">
        <f>'Tabelle1.11 O-T'!B15-'Tabelle2.11 O-T'!B15</f>
        <v>2.017000000000003</v>
      </c>
      <c r="C15" s="48">
        <f>'Tabelle1.11 O-T'!C15-'Tabelle2.11 O-T'!C15</f>
        <v>2.1920000000000002</v>
      </c>
      <c r="D15" s="48">
        <f>'Tabelle1.11 O-T'!D15-'Tabelle2.11 O-T'!D15</f>
        <v>2.2450000000000045</v>
      </c>
      <c r="E15" s="48">
        <f>'Tabelle1.11 O-T'!E15-'Tabelle2.11 O-T'!E15</f>
        <v>2.2219999999999942</v>
      </c>
      <c r="F15" s="48">
        <f>'Tabelle1.11 O-T'!F15-'Tabelle2.11 O-T'!F15</f>
        <v>2.4500000000000028</v>
      </c>
      <c r="G15" s="48">
        <f>'Tabelle1.11 O-T'!G15-'Tabelle2.11 O-T'!G15</f>
        <v>2.7269999999999968</v>
      </c>
      <c r="H15" s="48">
        <f>'Tabelle1.11 O-T'!H15-'Tabelle2.11 O-T'!H15</f>
        <v>2.7929999999999993</v>
      </c>
      <c r="I15" s="48">
        <f>'Tabelle1.11 O-T'!I15-'Tabelle2.11 O-T'!I15</f>
        <v>2.6559999999999988</v>
      </c>
      <c r="J15" s="48">
        <f>'Tabelle1.11 O-T'!J15-'Tabelle2.11 O-T'!J15</f>
        <v>2.5030000000000001</v>
      </c>
      <c r="K15" s="48">
        <f>'Tabelle1.11 O-T'!K15-'Tabelle2.11 O-T'!K15</f>
        <v>2.3609999999999971</v>
      </c>
      <c r="L15" s="48">
        <f>'Tabelle1.11 O-T'!L15-'Tabelle2.11 O-T'!L15</f>
        <v>2.2239999999999966</v>
      </c>
      <c r="M15" s="48">
        <f>'Tabelle1.11 O-T'!M15-'Tabelle2.11 O-T'!M15</f>
        <v>2.1240000000000023</v>
      </c>
      <c r="N15" s="48">
        <f>'Tabelle1.11 O-T'!N15-'Tabelle2.11 O-T'!N15</f>
        <v>2.1000000000000014</v>
      </c>
      <c r="O15" s="48">
        <f>'Tabelle1.11 O-T'!O15-'Tabelle2.11 O-T'!O15</f>
        <v>2.0079999999999956</v>
      </c>
      <c r="P15" s="48">
        <f>'Tabelle1.11 O-T'!P15-'Tabelle2.11 O-T'!P15</f>
        <v>2.0470000000000041</v>
      </c>
      <c r="Q15" s="48">
        <f>'Tabelle1.11 O-T'!Q15-'Tabelle2.11 O-T'!Q15</f>
        <v>2.2689999999999984</v>
      </c>
      <c r="R15" s="48">
        <f>'Tabelle1.11 O-T'!R15-'Tabelle2.11 O-T'!R15</f>
        <v>2.259999999999998</v>
      </c>
      <c r="S15" s="48">
        <f>'Tabelle1.11 O-T'!S15-'Tabelle2.11 O-T'!S15</f>
        <v>2.0720000000000027</v>
      </c>
      <c r="T15" s="48">
        <f>'Tabelle1.11 O-T'!T15-'Tabelle2.11 O-T'!T15</f>
        <v>2.2199999999999989</v>
      </c>
      <c r="U15" s="48">
        <f>'Tabelle1.11 O-T'!U15-'Tabelle2.11 O-T'!U15</f>
        <v>2.3789999999999978</v>
      </c>
    </row>
    <row r="16" spans="1:21" ht="13.5" customHeight="1" x14ac:dyDescent="0.2">
      <c r="A16" s="42" t="s">
        <v>26</v>
      </c>
      <c r="B16" s="48">
        <f>'Tabelle1.11 O-T'!B16-'Tabelle2.11 O-T'!B16</f>
        <v>1.990000000000002</v>
      </c>
      <c r="C16" s="48">
        <f>'Tabelle1.11 O-T'!C16-'Tabelle2.11 O-T'!C16</f>
        <v>2.2040000000000006</v>
      </c>
      <c r="D16" s="48">
        <f>'Tabelle1.11 O-T'!D16-'Tabelle2.11 O-T'!D16</f>
        <v>2.2910000000000039</v>
      </c>
      <c r="E16" s="48">
        <f>'Tabelle1.11 O-T'!E16-'Tabelle2.11 O-T'!E16</f>
        <v>2.365000000000002</v>
      </c>
      <c r="F16" s="48">
        <f>'Tabelle1.11 O-T'!F16-'Tabelle2.11 O-T'!F16</f>
        <v>2.5670000000000002</v>
      </c>
      <c r="G16" s="48">
        <f>'Tabelle1.11 O-T'!G16-'Tabelle2.11 O-T'!G16</f>
        <v>2.8350000000000009</v>
      </c>
      <c r="H16" s="48">
        <f>'Tabelle1.11 O-T'!H16-'Tabelle2.11 O-T'!H16</f>
        <v>2.8840000000000003</v>
      </c>
      <c r="I16" s="48">
        <f>'Tabelle1.11 O-T'!I16-'Tabelle2.11 O-T'!I16</f>
        <v>2.8269999999999982</v>
      </c>
      <c r="J16" s="48">
        <f>'Tabelle1.11 O-T'!J16-'Tabelle2.11 O-T'!J16</f>
        <v>2.6259999999999977</v>
      </c>
      <c r="K16" s="48">
        <f>'Tabelle1.11 O-T'!K16-'Tabelle2.11 O-T'!K16</f>
        <v>2.4309999999999974</v>
      </c>
      <c r="L16" s="48">
        <f>'Tabelle1.11 O-T'!L16-'Tabelle2.11 O-T'!L16</f>
        <v>2.3079999999999998</v>
      </c>
      <c r="M16" s="48">
        <f>'Tabelle1.11 O-T'!M16-'Tabelle2.11 O-T'!M16</f>
        <v>2.1670000000000016</v>
      </c>
      <c r="N16" s="48">
        <f>'Tabelle1.11 O-T'!N16-'Tabelle2.11 O-T'!N16</f>
        <v>2.1850000000000023</v>
      </c>
      <c r="O16" s="48">
        <f>'Tabelle1.11 O-T'!O16-'Tabelle2.11 O-T'!O16</f>
        <v>2.1330000000000027</v>
      </c>
      <c r="P16" s="48">
        <f>'Tabelle1.11 O-T'!P16-'Tabelle2.11 O-T'!P16</f>
        <v>2.1189999999999998</v>
      </c>
      <c r="Q16" s="48">
        <f>'Tabelle1.11 O-T'!Q16-'Tabelle2.11 O-T'!Q16</f>
        <v>2.2610000000000028</v>
      </c>
      <c r="R16" s="48">
        <f>'Tabelle1.11 O-T'!R16-'Tabelle2.11 O-T'!R16</f>
        <v>2.1779999999999973</v>
      </c>
      <c r="S16" s="48">
        <f>'Tabelle1.11 O-T'!S16-'Tabelle2.11 O-T'!S16</f>
        <v>2.0820000000000007</v>
      </c>
      <c r="T16" s="48">
        <f>'Tabelle1.11 O-T'!T16-'Tabelle2.11 O-T'!T16</f>
        <v>2.1589999999999989</v>
      </c>
      <c r="U16" s="48">
        <f>'Tabelle1.11 O-T'!U16-'Tabelle2.11 O-T'!U16</f>
        <v>2.3449999999999989</v>
      </c>
    </row>
    <row r="17" spans="1:21" ht="13.5" customHeight="1" x14ac:dyDescent="0.2">
      <c r="A17" s="42" t="s">
        <v>6</v>
      </c>
      <c r="B17" s="48">
        <f>'Tabelle1.11 O-T'!B17-'Tabelle2.11 O-T'!B17</f>
        <v>0.66300000000000026</v>
      </c>
      <c r="C17" s="48">
        <f>'Tabelle1.11 O-T'!C17-'Tabelle2.11 O-T'!C17</f>
        <v>0.6980000000000004</v>
      </c>
      <c r="D17" s="48">
        <f>'Tabelle1.11 O-T'!D17-'Tabelle2.11 O-T'!D17</f>
        <v>0.73299999999999876</v>
      </c>
      <c r="E17" s="48">
        <f>'Tabelle1.11 O-T'!E17-'Tabelle2.11 O-T'!E17</f>
        <v>0.75900000000000034</v>
      </c>
      <c r="F17" s="48">
        <f>'Tabelle1.11 O-T'!F17-'Tabelle2.11 O-T'!F17</f>
        <v>0.86299999999999955</v>
      </c>
      <c r="G17" s="48">
        <f>'Tabelle1.11 O-T'!G17-'Tabelle2.11 O-T'!G17</f>
        <v>0.93200000000000038</v>
      </c>
      <c r="H17" s="48">
        <f>'Tabelle1.11 O-T'!H17-'Tabelle2.11 O-T'!H17</f>
        <v>0.95699999999999896</v>
      </c>
      <c r="I17" s="48">
        <f>'Tabelle1.11 O-T'!I17-'Tabelle2.11 O-T'!I17</f>
        <v>0.95700000000000074</v>
      </c>
      <c r="J17" s="48">
        <f>'Tabelle1.11 O-T'!J17-'Tabelle2.11 O-T'!J17</f>
        <v>0.84399999999999942</v>
      </c>
      <c r="K17" s="48">
        <f>'Tabelle1.11 O-T'!K17-'Tabelle2.11 O-T'!K17</f>
        <v>0.75300000000000011</v>
      </c>
      <c r="L17" s="48">
        <f>'Tabelle1.11 O-T'!L17-'Tabelle2.11 O-T'!L17</f>
        <v>0.74300000000000033</v>
      </c>
      <c r="M17" s="48">
        <f>'Tabelle1.11 O-T'!M17-'Tabelle2.11 O-T'!M17</f>
        <v>0.71999999999999886</v>
      </c>
      <c r="N17" s="48">
        <f>'Tabelle1.11 O-T'!N17-'Tabelle2.11 O-T'!N17</f>
        <v>0.68299999999999983</v>
      </c>
      <c r="O17" s="48">
        <f>'Tabelle1.11 O-T'!O17-'Tabelle2.11 O-T'!O17</f>
        <v>0.68400000000000105</v>
      </c>
      <c r="P17" s="48">
        <f>'Tabelle1.11 O-T'!P17-'Tabelle2.11 O-T'!P17</f>
        <v>0.68200000000000038</v>
      </c>
      <c r="Q17" s="48">
        <f>'Tabelle1.11 O-T'!Q17-'Tabelle2.11 O-T'!Q17</f>
        <v>0.68599999999999994</v>
      </c>
      <c r="R17" s="48">
        <f>'Tabelle1.11 O-T'!R17-'Tabelle2.11 O-T'!R17</f>
        <v>0.62299999999999933</v>
      </c>
      <c r="S17" s="48">
        <f>'Tabelle1.11 O-T'!S17-'Tabelle2.11 O-T'!S17</f>
        <v>0.58399999999999963</v>
      </c>
      <c r="T17" s="48">
        <f>'Tabelle1.11 O-T'!T17-'Tabelle2.11 O-T'!T17</f>
        <v>0.64900000000000091</v>
      </c>
      <c r="U17" s="48">
        <f>'Tabelle1.11 O-T'!U17-'Tabelle2.11 O-T'!U17</f>
        <v>0.70999999999999908</v>
      </c>
    </row>
    <row r="18" spans="1:21" ht="13.5" customHeight="1" x14ac:dyDescent="0.2">
      <c r="A18" s="42" t="s">
        <v>11</v>
      </c>
      <c r="B18" s="48">
        <f>'Tabelle1.11 O-T'!B18-'Tabelle2.11 O-T'!B18</f>
        <v>1.3640000000000008</v>
      </c>
      <c r="C18" s="48">
        <f>'Tabelle1.11 O-T'!C18-'Tabelle2.11 O-T'!C18</f>
        <v>1.4649999999999999</v>
      </c>
      <c r="D18" s="48">
        <f>'Tabelle1.11 O-T'!D18-'Tabelle2.11 O-T'!D18</f>
        <v>1.4860000000000007</v>
      </c>
      <c r="E18" s="48">
        <f>'Tabelle1.11 O-T'!E18-'Tabelle2.11 O-T'!E18</f>
        <v>1.4710000000000001</v>
      </c>
      <c r="F18" s="48">
        <f>'Tabelle1.11 O-T'!F18-'Tabelle2.11 O-T'!F18</f>
        <v>1.7200000000000024</v>
      </c>
      <c r="G18" s="48">
        <f>'Tabelle1.11 O-T'!G18-'Tabelle2.11 O-T'!G18</f>
        <v>1.7989999999999995</v>
      </c>
      <c r="H18" s="48">
        <f>'Tabelle1.11 O-T'!H18-'Tabelle2.11 O-T'!H18</f>
        <v>1.8520000000000003</v>
      </c>
      <c r="I18" s="48">
        <f>'Tabelle1.11 O-T'!I18-'Tabelle2.11 O-T'!I18</f>
        <v>1.8320000000000007</v>
      </c>
      <c r="J18" s="48">
        <f>'Tabelle1.11 O-T'!J18-'Tabelle2.11 O-T'!J18</f>
        <v>1.5590000000000011</v>
      </c>
      <c r="K18" s="48">
        <f>'Tabelle1.11 O-T'!K18-'Tabelle2.11 O-T'!K18</f>
        <v>1.4199999999999982</v>
      </c>
      <c r="L18" s="48">
        <f>'Tabelle1.11 O-T'!L18-'Tabelle2.11 O-T'!L18</f>
        <v>1.3310000000000031</v>
      </c>
      <c r="M18" s="48">
        <f>'Tabelle1.11 O-T'!M18-'Tabelle2.11 O-T'!M18</f>
        <v>1.3189999999999991</v>
      </c>
      <c r="N18" s="48">
        <f>'Tabelle1.11 O-T'!N18-'Tabelle2.11 O-T'!N18</f>
        <v>1.3589999999999982</v>
      </c>
      <c r="O18" s="48">
        <f>'Tabelle1.11 O-T'!O18-'Tabelle2.11 O-T'!O18</f>
        <v>1.3070000000000022</v>
      </c>
      <c r="P18" s="48">
        <f>'Tabelle1.11 O-T'!P18-'Tabelle2.11 O-T'!P18</f>
        <v>1.272000000000002</v>
      </c>
      <c r="Q18" s="48">
        <f>'Tabelle1.11 O-T'!Q18-'Tabelle2.11 O-T'!Q18</f>
        <v>1.2940000000000005</v>
      </c>
      <c r="R18" s="48">
        <f>'Tabelle1.11 O-T'!R18-'Tabelle2.11 O-T'!R18</f>
        <v>1.2439999999999998</v>
      </c>
      <c r="S18" s="48">
        <f>'Tabelle1.11 O-T'!S18-'Tabelle2.11 O-T'!S18</f>
        <v>1.1799999999999997</v>
      </c>
      <c r="T18" s="48">
        <f>'Tabelle1.11 O-T'!T18-'Tabelle2.11 O-T'!T18</f>
        <v>1.2780000000000022</v>
      </c>
      <c r="U18" s="48">
        <f>'Tabelle1.11 O-T'!U18-'Tabelle2.11 O-T'!U18</f>
        <v>1.3369999999999997</v>
      </c>
    </row>
    <row r="19" spans="1:21" ht="13.5" customHeight="1" x14ac:dyDescent="0.2">
      <c r="A19" s="42" t="s">
        <v>12</v>
      </c>
      <c r="B19" s="48">
        <f>'Tabelle1.11 O-T'!B19-'Tabelle2.11 O-T'!B19</f>
        <v>1.0889999999999986</v>
      </c>
      <c r="C19" s="48">
        <f>'Tabelle1.11 O-T'!C19-'Tabelle2.11 O-T'!C19</f>
        <v>1.2039999999999971</v>
      </c>
      <c r="D19" s="48">
        <f>'Tabelle1.11 O-T'!D19-'Tabelle2.11 O-T'!D19</f>
        <v>1.2759999999999998</v>
      </c>
      <c r="E19" s="48">
        <f>'Tabelle1.11 O-T'!E19-'Tabelle2.11 O-T'!E19</f>
        <v>1.3000000000000007</v>
      </c>
      <c r="F19" s="48">
        <f>'Tabelle1.11 O-T'!F19-'Tabelle2.11 O-T'!F19</f>
        <v>1.5050000000000026</v>
      </c>
      <c r="G19" s="48">
        <f>'Tabelle1.11 O-T'!G19-'Tabelle2.11 O-T'!G19</f>
        <v>1.6239999999999988</v>
      </c>
      <c r="H19" s="48">
        <f>'Tabelle1.11 O-T'!H19-'Tabelle2.11 O-T'!H19</f>
        <v>1.6380000000000017</v>
      </c>
      <c r="I19" s="48">
        <f>'Tabelle1.11 O-T'!I19-'Tabelle2.11 O-T'!I19</f>
        <v>1.6600000000000001</v>
      </c>
      <c r="J19" s="48">
        <f>'Tabelle1.11 O-T'!J19-'Tabelle2.11 O-T'!J19</f>
        <v>1.468</v>
      </c>
      <c r="K19" s="48">
        <f>'Tabelle1.11 O-T'!K19-'Tabelle2.11 O-T'!K19</f>
        <v>1.3210000000000015</v>
      </c>
      <c r="L19" s="48">
        <f>'Tabelle1.11 O-T'!L19-'Tabelle2.11 O-T'!L19</f>
        <v>1.2609999999999992</v>
      </c>
      <c r="M19" s="48">
        <f>'Tabelle1.11 O-T'!M19-'Tabelle2.11 O-T'!M19</f>
        <v>1.1980000000000004</v>
      </c>
      <c r="N19" s="48">
        <f>'Tabelle1.11 O-T'!N19-'Tabelle2.11 O-T'!N19</f>
        <v>1.1560000000000006</v>
      </c>
      <c r="O19" s="48">
        <f>'Tabelle1.11 O-T'!O19-'Tabelle2.11 O-T'!O19</f>
        <v>1.1630000000000003</v>
      </c>
      <c r="P19" s="48">
        <f>'Tabelle1.11 O-T'!P19-'Tabelle2.11 O-T'!P19</f>
        <v>1.1959999999999997</v>
      </c>
      <c r="Q19" s="48">
        <f>'Tabelle1.11 O-T'!Q19-'Tabelle2.11 O-T'!Q19</f>
        <v>1.1910000000000007</v>
      </c>
      <c r="R19" s="48">
        <f>'Tabelle1.11 O-T'!R19-'Tabelle2.11 O-T'!R19</f>
        <v>1.1100000000000012</v>
      </c>
      <c r="S19" s="48">
        <f>'Tabelle1.11 O-T'!S19-'Tabelle2.11 O-T'!S19</f>
        <v>1.0540000000000003</v>
      </c>
      <c r="T19" s="48">
        <f>'Tabelle1.11 O-T'!T19-'Tabelle2.11 O-T'!T19</f>
        <v>1.136000000000001</v>
      </c>
      <c r="U19" s="48">
        <f>'Tabelle1.11 O-T'!U19-'Tabelle2.11 O-T'!U19</f>
        <v>1.2569999999999997</v>
      </c>
    </row>
    <row r="20" spans="1:21" ht="13.5" customHeight="1" x14ac:dyDescent="0.2">
      <c r="A20" s="42" t="s">
        <v>3</v>
      </c>
      <c r="B20" s="48">
        <f>'Tabelle1.11 O-T'!B20-'Tabelle2.11 O-T'!B20</f>
        <v>1.2900000000000027</v>
      </c>
      <c r="C20" s="48">
        <f>'Tabelle1.11 O-T'!C20-'Tabelle2.11 O-T'!C20</f>
        <v>1.4390000000000001</v>
      </c>
      <c r="D20" s="48">
        <f>'Tabelle1.11 O-T'!D20-'Tabelle2.11 O-T'!D20</f>
        <v>1.4799999999999969</v>
      </c>
      <c r="E20" s="48">
        <f>'Tabelle1.11 O-T'!E20-'Tabelle2.11 O-T'!E20</f>
        <v>1.5239999999999974</v>
      </c>
      <c r="F20" s="48">
        <f>'Tabelle1.11 O-T'!F20-'Tabelle2.11 O-T'!F20</f>
        <v>1.7040000000000006</v>
      </c>
      <c r="G20" s="48">
        <f>'Tabelle1.11 O-T'!G20-'Tabelle2.11 O-T'!G20</f>
        <v>1.8360000000000021</v>
      </c>
      <c r="H20" s="48">
        <f>'Tabelle1.11 O-T'!H20-'Tabelle2.11 O-T'!H20</f>
        <v>1.9289999999999985</v>
      </c>
      <c r="I20" s="48">
        <f>'Tabelle1.11 O-T'!I20-'Tabelle2.11 O-T'!I20</f>
        <v>1.8539999999999992</v>
      </c>
      <c r="J20" s="48">
        <f>'Tabelle1.11 O-T'!J20-'Tabelle2.11 O-T'!J20</f>
        <v>1.6530000000000022</v>
      </c>
      <c r="K20" s="48">
        <f>'Tabelle1.11 O-T'!K20-'Tabelle2.11 O-T'!K20</f>
        <v>1.504999999999999</v>
      </c>
      <c r="L20" s="48">
        <f>'Tabelle1.11 O-T'!L20-'Tabelle2.11 O-T'!L20</f>
        <v>1.4520000000000017</v>
      </c>
      <c r="M20" s="48">
        <f>'Tabelle1.11 O-T'!M20-'Tabelle2.11 O-T'!M20</f>
        <v>1.4350000000000023</v>
      </c>
      <c r="N20" s="48">
        <f>'Tabelle1.11 O-T'!N20-'Tabelle2.11 O-T'!N20</f>
        <v>1.4619999999999997</v>
      </c>
      <c r="O20" s="48">
        <f>'Tabelle1.11 O-T'!O20-'Tabelle2.11 O-T'!O20</f>
        <v>1.4409999999999989</v>
      </c>
      <c r="P20" s="48">
        <f>'Tabelle1.11 O-T'!P20-'Tabelle2.11 O-T'!P20</f>
        <v>1.4559999999999995</v>
      </c>
      <c r="Q20" s="48">
        <f>'Tabelle1.11 O-T'!Q20-'Tabelle2.11 O-T'!Q20</f>
        <v>1.5060000000000002</v>
      </c>
      <c r="R20" s="48">
        <f>'Tabelle1.11 O-T'!R20-'Tabelle2.11 O-T'!R20</f>
        <v>1.4299999999999997</v>
      </c>
      <c r="S20" s="48">
        <f>'Tabelle1.11 O-T'!S20-'Tabelle2.11 O-T'!S20</f>
        <v>1.3560000000000016</v>
      </c>
      <c r="T20" s="48">
        <f>'Tabelle1.11 O-T'!T20-'Tabelle2.11 O-T'!T20</f>
        <v>1.3929999999999971</v>
      </c>
      <c r="U20" s="48">
        <f>'Tabelle1.11 O-T'!U20-'Tabelle2.11 O-T'!U20</f>
        <v>1.5030000000000001</v>
      </c>
    </row>
    <row r="21" spans="1:21" ht="13.5" customHeight="1" x14ac:dyDescent="0.2">
      <c r="A21" s="42" t="s">
        <v>13</v>
      </c>
      <c r="B21" s="48">
        <f>'Tabelle1.11 O-T'!B21-'Tabelle2.11 O-T'!B21</f>
        <v>1.75</v>
      </c>
      <c r="C21" s="48">
        <f>'Tabelle1.11 O-T'!C21-'Tabelle2.11 O-T'!C21</f>
        <v>1.8879999999999981</v>
      </c>
      <c r="D21" s="48">
        <f>'Tabelle1.11 O-T'!D21-'Tabelle2.11 O-T'!D21</f>
        <v>1.926999999999996</v>
      </c>
      <c r="E21" s="48">
        <f>'Tabelle1.11 O-T'!E21-'Tabelle2.11 O-T'!E21</f>
        <v>1.9200000000000017</v>
      </c>
      <c r="F21" s="48">
        <f>'Tabelle1.11 O-T'!F21-'Tabelle2.11 O-T'!F21</f>
        <v>2.1940000000000026</v>
      </c>
      <c r="G21" s="48">
        <f>'Tabelle1.11 O-T'!G21-'Tabelle2.11 O-T'!G21</f>
        <v>2.3520000000000003</v>
      </c>
      <c r="H21" s="48">
        <f>'Tabelle1.11 O-T'!H21-'Tabelle2.11 O-T'!H21</f>
        <v>2.4670000000000023</v>
      </c>
      <c r="I21" s="48">
        <f>'Tabelle1.11 O-T'!I21-'Tabelle2.11 O-T'!I21</f>
        <v>2.4009999999999998</v>
      </c>
      <c r="J21" s="48">
        <f>'Tabelle1.11 O-T'!J21-'Tabelle2.11 O-T'!J21</f>
        <v>2.1900000000000013</v>
      </c>
      <c r="K21" s="48">
        <f>'Tabelle1.11 O-T'!K21-'Tabelle2.11 O-T'!K21</f>
        <v>2.0440000000000005</v>
      </c>
      <c r="L21" s="48">
        <f>'Tabelle1.11 O-T'!L21-'Tabelle2.11 O-T'!L21</f>
        <v>1.990000000000002</v>
      </c>
      <c r="M21" s="48">
        <f>'Tabelle1.11 O-T'!M21-'Tabelle2.11 O-T'!M21</f>
        <v>1.9250000000000007</v>
      </c>
      <c r="N21" s="48">
        <f>'Tabelle1.11 O-T'!N21-'Tabelle2.11 O-T'!N21</f>
        <v>1.9390000000000001</v>
      </c>
      <c r="O21" s="48">
        <f>'Tabelle1.11 O-T'!O21-'Tabelle2.11 O-T'!O21</f>
        <v>1.8630000000000031</v>
      </c>
      <c r="P21" s="48">
        <f>'Tabelle1.11 O-T'!P21-'Tabelle2.11 O-T'!P21</f>
        <v>1.8079999999999998</v>
      </c>
      <c r="Q21" s="48">
        <f>'Tabelle1.11 O-T'!Q21-'Tabelle2.11 O-T'!Q21</f>
        <v>1.8739999999999988</v>
      </c>
      <c r="R21" s="48">
        <f>'Tabelle1.11 O-T'!R21-'Tabelle2.11 O-T'!R21</f>
        <v>1.7609999999999992</v>
      </c>
      <c r="S21" s="48">
        <f>'Tabelle1.11 O-T'!S21-'Tabelle2.11 O-T'!S21</f>
        <v>1.620000000000001</v>
      </c>
      <c r="T21" s="48">
        <f>'Tabelle1.11 O-T'!T21-'Tabelle2.11 O-T'!T21</f>
        <v>1.7749999999999986</v>
      </c>
      <c r="U21" s="48">
        <f>'Tabelle1.11 O-T'!U21-'Tabelle2.11 O-T'!U21</f>
        <v>1.9550000000000018</v>
      </c>
    </row>
    <row r="22" spans="1:21" ht="13.5" customHeight="1" x14ac:dyDescent="0.2">
      <c r="A22" s="42" t="s">
        <v>4</v>
      </c>
      <c r="B22" s="48">
        <f>'Tabelle1.11 O-T'!B22-'Tabelle2.11 O-T'!B22</f>
        <v>0.62899999999999956</v>
      </c>
      <c r="C22" s="48">
        <f>'Tabelle1.11 O-T'!C22-'Tabelle2.11 O-T'!C22</f>
        <v>0.6980000000000004</v>
      </c>
      <c r="D22" s="48">
        <f>'Tabelle1.11 O-T'!D22-'Tabelle2.11 O-T'!D22</f>
        <v>0.72799999999999976</v>
      </c>
      <c r="E22" s="48">
        <f>'Tabelle1.11 O-T'!E22-'Tabelle2.11 O-T'!E22</f>
        <v>0.71900000000000119</v>
      </c>
      <c r="F22" s="48">
        <f>'Tabelle1.11 O-T'!F22-'Tabelle2.11 O-T'!F22</f>
        <v>0.83200000000000074</v>
      </c>
      <c r="G22" s="48">
        <f>'Tabelle1.11 O-T'!G22-'Tabelle2.11 O-T'!G22</f>
        <v>0.85800000000000054</v>
      </c>
      <c r="H22" s="48">
        <f>'Tabelle1.11 O-T'!H22-'Tabelle2.11 O-T'!H22</f>
        <v>0.87400000000000055</v>
      </c>
      <c r="I22" s="48">
        <f>'Tabelle1.11 O-T'!I22-'Tabelle2.11 O-T'!I22</f>
        <v>0.88099999999999845</v>
      </c>
      <c r="J22" s="48">
        <f>'Tabelle1.11 O-T'!J22-'Tabelle2.11 O-T'!J22</f>
        <v>0.8100000000000005</v>
      </c>
      <c r="K22" s="48">
        <f>'Tabelle1.11 O-T'!K22-'Tabelle2.11 O-T'!K22</f>
        <v>0.73199999999999932</v>
      </c>
      <c r="L22" s="48">
        <f>'Tabelle1.11 O-T'!L22-'Tabelle2.11 O-T'!L22</f>
        <v>0.70199999999999996</v>
      </c>
      <c r="M22" s="48">
        <f>'Tabelle1.11 O-T'!M22-'Tabelle2.11 O-T'!M22</f>
        <v>0.64100000000000001</v>
      </c>
      <c r="N22" s="48">
        <f>'Tabelle1.11 O-T'!N22-'Tabelle2.11 O-T'!N22</f>
        <v>0.62700000000000067</v>
      </c>
      <c r="O22" s="48">
        <f>'Tabelle1.11 O-T'!O22-'Tabelle2.11 O-T'!O22</f>
        <v>0.63499999999999979</v>
      </c>
      <c r="P22" s="48">
        <f>'Tabelle1.11 O-T'!P22-'Tabelle2.11 O-T'!P22</f>
        <v>0.63199999999999967</v>
      </c>
      <c r="Q22" s="48">
        <f>'Tabelle1.11 O-T'!Q22-'Tabelle2.11 O-T'!Q22</f>
        <v>0.64900000000000091</v>
      </c>
      <c r="R22" s="48">
        <f>'Tabelle1.11 O-T'!R22-'Tabelle2.11 O-T'!R22</f>
        <v>0.59500000000000064</v>
      </c>
      <c r="S22" s="48">
        <f>'Tabelle1.11 O-T'!S22-'Tabelle2.11 O-T'!S22</f>
        <v>0.55100000000000016</v>
      </c>
      <c r="T22" s="48">
        <f>'Tabelle1.11 O-T'!T22-'Tabelle2.11 O-T'!T22</f>
        <v>0.57899999999999885</v>
      </c>
      <c r="U22" s="48">
        <f>'Tabelle1.11 O-T'!U22-'Tabelle2.11 O-T'!U22</f>
        <v>0.64400000000000013</v>
      </c>
    </row>
    <row r="23" spans="1:21" ht="13.5" customHeight="1" x14ac:dyDescent="0.2">
      <c r="A23" s="42" t="s">
        <v>14</v>
      </c>
      <c r="B23" s="48">
        <f>'Tabelle1.11 O-T'!B23-'Tabelle2.11 O-T'!B23</f>
        <v>1.0210000000000008</v>
      </c>
      <c r="C23" s="48">
        <f>'Tabelle1.11 O-T'!C23-'Tabelle2.11 O-T'!C23</f>
        <v>1.1189999999999998</v>
      </c>
      <c r="D23" s="48">
        <f>'Tabelle1.11 O-T'!D23-'Tabelle2.11 O-T'!D23</f>
        <v>1.1360000000000028</v>
      </c>
      <c r="E23" s="48">
        <f>'Tabelle1.11 O-T'!E23-'Tabelle2.11 O-T'!E23</f>
        <v>1.1239999999999988</v>
      </c>
      <c r="F23" s="48">
        <f>'Tabelle1.11 O-T'!F23-'Tabelle2.11 O-T'!F23</f>
        <v>1.2560000000000002</v>
      </c>
      <c r="G23" s="48">
        <f>'Tabelle1.11 O-T'!G23-'Tabelle2.11 O-T'!G23</f>
        <v>1.3979999999999997</v>
      </c>
      <c r="H23" s="48">
        <f>'Tabelle1.11 O-T'!H23-'Tabelle2.11 O-T'!H23</f>
        <v>1.4839999999999982</v>
      </c>
      <c r="I23" s="48">
        <f>'Tabelle1.11 O-T'!I23-'Tabelle2.11 O-T'!I23</f>
        <v>1.4480000000000004</v>
      </c>
      <c r="J23" s="48">
        <f>'Tabelle1.11 O-T'!J23-'Tabelle2.11 O-T'!J23</f>
        <v>1.2989999999999995</v>
      </c>
      <c r="K23" s="48">
        <f>'Tabelle1.11 O-T'!K23-'Tabelle2.11 O-T'!K23</f>
        <v>1.1939999999999991</v>
      </c>
      <c r="L23" s="48">
        <f>'Tabelle1.11 O-T'!L23-'Tabelle2.11 O-T'!L23</f>
        <v>1.1380000000000017</v>
      </c>
      <c r="M23" s="48">
        <f>'Tabelle1.11 O-T'!M23-'Tabelle2.11 O-T'!M23</f>
        <v>1.1389999999999993</v>
      </c>
      <c r="N23" s="48">
        <f>'Tabelle1.11 O-T'!N23-'Tabelle2.11 O-T'!N23</f>
        <v>1.1170000000000009</v>
      </c>
      <c r="O23" s="48">
        <f>'Tabelle1.11 O-T'!O23-'Tabelle2.11 O-T'!O23</f>
        <v>1.1080000000000005</v>
      </c>
      <c r="P23" s="48">
        <f>'Tabelle1.11 O-T'!P23-'Tabelle2.11 O-T'!P23</f>
        <v>1.0660000000000025</v>
      </c>
      <c r="Q23" s="48">
        <f>'Tabelle1.11 O-T'!Q23-'Tabelle2.11 O-T'!Q23</f>
        <v>1.1169999999999991</v>
      </c>
      <c r="R23" s="48">
        <f>'Tabelle1.11 O-T'!R23-'Tabelle2.11 O-T'!R23</f>
        <v>1.0599999999999987</v>
      </c>
      <c r="S23" s="48">
        <f>'Tabelle1.11 O-T'!S23-'Tabelle2.11 O-T'!S23</f>
        <v>0.9789999999999992</v>
      </c>
      <c r="T23" s="48">
        <f>'Tabelle1.11 O-T'!T23-'Tabelle2.11 O-T'!T23</f>
        <v>1.0620000000000012</v>
      </c>
      <c r="U23" s="48">
        <f>'Tabelle1.11 O-T'!U23-'Tabelle2.11 O-T'!U23</f>
        <v>1.1739999999999995</v>
      </c>
    </row>
    <row r="24" spans="1:21" ht="13.5" customHeight="1" x14ac:dyDescent="0.2">
      <c r="A24" s="42" t="s">
        <v>15</v>
      </c>
      <c r="B24" s="48">
        <f>'Tabelle1.11 O-T'!B24-'Tabelle2.11 O-T'!B24</f>
        <v>1.291999999999998</v>
      </c>
      <c r="C24" s="48">
        <f>'Tabelle1.11 O-T'!C24-'Tabelle2.11 O-T'!C24</f>
        <v>1.3640000000000008</v>
      </c>
      <c r="D24" s="48">
        <f>'Tabelle1.11 O-T'!D24-'Tabelle2.11 O-T'!D24</f>
        <v>1.3379999999999974</v>
      </c>
      <c r="E24" s="48">
        <f>'Tabelle1.11 O-T'!E24-'Tabelle2.11 O-T'!E24</f>
        <v>1.4269999999999996</v>
      </c>
      <c r="F24" s="48">
        <f>'Tabelle1.11 O-T'!F24-'Tabelle2.11 O-T'!F24</f>
        <v>1.6180000000000021</v>
      </c>
      <c r="G24" s="48">
        <f>'Tabelle1.11 O-T'!G24-'Tabelle2.11 O-T'!G24</f>
        <v>1.7409999999999997</v>
      </c>
      <c r="H24" s="48">
        <f>'Tabelle1.11 O-T'!H24-'Tabelle2.11 O-T'!H24</f>
        <v>1.8369999999999997</v>
      </c>
      <c r="I24" s="48">
        <f>'Tabelle1.11 O-T'!I24-'Tabelle2.11 O-T'!I24</f>
        <v>1.8659999999999997</v>
      </c>
      <c r="J24" s="48">
        <f>'Tabelle1.11 O-T'!J24-'Tabelle2.11 O-T'!J24</f>
        <v>1.6660000000000004</v>
      </c>
      <c r="K24" s="48">
        <f>'Tabelle1.11 O-T'!K24-'Tabelle2.11 O-T'!K24</f>
        <v>1.468</v>
      </c>
      <c r="L24" s="48">
        <f>'Tabelle1.11 O-T'!L24-'Tabelle2.11 O-T'!L24</f>
        <v>1.3939999999999984</v>
      </c>
      <c r="M24" s="48">
        <f>'Tabelle1.11 O-T'!M24-'Tabelle2.11 O-T'!M24</f>
        <v>1.3399999999999999</v>
      </c>
      <c r="N24" s="48">
        <f>'Tabelle1.11 O-T'!N24-'Tabelle2.11 O-T'!N24</f>
        <v>1.333000000000002</v>
      </c>
      <c r="O24" s="48">
        <f>'Tabelle1.11 O-T'!O24-'Tabelle2.11 O-T'!O24</f>
        <v>1.2949999999999982</v>
      </c>
      <c r="P24" s="48">
        <f>'Tabelle1.11 O-T'!P24-'Tabelle2.11 O-T'!P24</f>
        <v>1.2940000000000005</v>
      </c>
      <c r="Q24" s="48">
        <f>'Tabelle1.11 O-T'!Q24-'Tabelle2.11 O-T'!Q24</f>
        <v>1.3729999999999976</v>
      </c>
      <c r="R24" s="48">
        <f>'Tabelle1.11 O-T'!R24-'Tabelle2.11 O-T'!R24</f>
        <v>1.3019999999999996</v>
      </c>
      <c r="S24" s="48">
        <f>'Tabelle1.11 O-T'!S24-'Tabelle2.11 O-T'!S24</f>
        <v>1.2070000000000007</v>
      </c>
      <c r="T24" s="48">
        <f>'Tabelle1.11 O-T'!T24-'Tabelle2.11 O-T'!T24</f>
        <v>1.2699999999999996</v>
      </c>
      <c r="U24" s="48">
        <f>'Tabelle1.11 O-T'!U24-'Tabelle2.11 O-T'!U24</f>
        <v>1.3930000000000007</v>
      </c>
    </row>
    <row r="25" spans="1:21" ht="13.5" customHeight="1" x14ac:dyDescent="0.2">
      <c r="A25" s="42" t="s">
        <v>16</v>
      </c>
      <c r="B25" s="48">
        <f>'Tabelle1.11 O-T'!B25-'Tabelle2.11 O-T'!B25</f>
        <v>1.6270000000000024</v>
      </c>
      <c r="C25" s="48">
        <f>'Tabelle1.11 O-T'!C25-'Tabelle2.11 O-T'!C25</f>
        <v>1.7629999999999981</v>
      </c>
      <c r="D25" s="48">
        <f>'Tabelle1.11 O-T'!D25-'Tabelle2.11 O-T'!D25</f>
        <v>1.7740000000000009</v>
      </c>
      <c r="E25" s="48">
        <f>'Tabelle1.11 O-T'!E25-'Tabelle2.11 O-T'!E25</f>
        <v>1.8870000000000005</v>
      </c>
      <c r="F25" s="48">
        <f>'Tabelle1.11 O-T'!F25-'Tabelle2.11 O-T'!F25</f>
        <v>2.070999999999998</v>
      </c>
      <c r="G25" s="48">
        <f>'Tabelle1.11 O-T'!G25-'Tabelle2.11 O-T'!G25</f>
        <v>2.1829999999999998</v>
      </c>
      <c r="H25" s="48">
        <f>'Tabelle1.11 O-T'!H25-'Tabelle2.11 O-T'!H25</f>
        <v>2.3090000000000011</v>
      </c>
      <c r="I25" s="48">
        <f>'Tabelle1.11 O-T'!I25-'Tabelle2.11 O-T'!I25</f>
        <v>2.2839999999999989</v>
      </c>
      <c r="J25" s="48">
        <f>'Tabelle1.11 O-T'!J25-'Tabelle2.11 O-T'!J25</f>
        <v>2.0969999999999978</v>
      </c>
      <c r="K25" s="48">
        <f>'Tabelle1.11 O-T'!K25-'Tabelle2.11 O-T'!K25</f>
        <v>1.8949999999999996</v>
      </c>
      <c r="L25" s="48">
        <f>'Tabelle1.11 O-T'!L25-'Tabelle2.11 O-T'!L25</f>
        <v>1.7970000000000006</v>
      </c>
      <c r="M25" s="48">
        <f>'Tabelle1.11 O-T'!M25-'Tabelle2.11 O-T'!M25</f>
        <v>1.7490000000000023</v>
      </c>
      <c r="N25" s="48">
        <f>'Tabelle1.11 O-T'!N25-'Tabelle2.11 O-T'!N25</f>
        <v>1.7789999999999999</v>
      </c>
      <c r="O25" s="48">
        <f>'Tabelle1.11 O-T'!O25-'Tabelle2.11 O-T'!O25</f>
        <v>1.7109999999999985</v>
      </c>
      <c r="P25" s="48">
        <f>'Tabelle1.11 O-T'!P25-'Tabelle2.11 O-T'!P25</f>
        <v>1.6490000000000009</v>
      </c>
      <c r="Q25" s="48">
        <f>'Tabelle1.11 O-T'!Q25-'Tabelle2.11 O-T'!Q25</f>
        <v>1.6789999999999985</v>
      </c>
      <c r="R25" s="48">
        <f>'Tabelle1.11 O-T'!R25-'Tabelle2.11 O-T'!R25</f>
        <v>1.629999999999999</v>
      </c>
      <c r="S25" s="48">
        <f>'Tabelle1.11 O-T'!S25-'Tabelle2.11 O-T'!S25</f>
        <v>1.5590000000000011</v>
      </c>
      <c r="T25" s="48">
        <f>'Tabelle1.11 O-T'!T25-'Tabelle2.11 O-T'!T25</f>
        <v>1.6730000000000018</v>
      </c>
      <c r="U25" s="48">
        <f>'Tabelle1.11 O-T'!U25-'Tabelle2.11 O-T'!U25</f>
        <v>1.8069999999999986</v>
      </c>
    </row>
    <row r="26" spans="1:21" ht="13.5" customHeight="1" x14ac:dyDescent="0.2">
      <c r="A26" s="42" t="s">
        <v>5</v>
      </c>
      <c r="B26" s="48">
        <f>'Tabelle1.11 O-T'!B26-'Tabelle2.11 O-T'!B26</f>
        <v>0.97100000000000009</v>
      </c>
      <c r="C26" s="48">
        <f>'Tabelle1.11 O-T'!C26-'Tabelle2.11 O-T'!C26</f>
        <v>1.0530000000000008</v>
      </c>
      <c r="D26" s="48">
        <f>'Tabelle1.11 O-T'!D26-'Tabelle2.11 O-T'!D26</f>
        <v>1.032</v>
      </c>
      <c r="E26" s="48">
        <f>'Tabelle1.11 O-T'!E26-'Tabelle2.11 O-T'!E26</f>
        <v>1.0770000000000017</v>
      </c>
      <c r="F26" s="48">
        <f>'Tabelle1.11 O-T'!F26-'Tabelle2.11 O-T'!F26</f>
        <v>1.1900000000000013</v>
      </c>
      <c r="G26" s="48">
        <f>'Tabelle1.11 O-T'!G26-'Tabelle2.11 O-T'!G26</f>
        <v>1.2880000000000003</v>
      </c>
      <c r="H26" s="48">
        <f>'Tabelle1.11 O-T'!H26-'Tabelle2.11 O-T'!H26</f>
        <v>1.3069999999999986</v>
      </c>
      <c r="I26" s="48">
        <f>'Tabelle1.11 O-T'!I26-'Tabelle2.11 O-T'!I26</f>
        <v>1.3189999999999991</v>
      </c>
      <c r="J26" s="48">
        <f>'Tabelle1.11 O-T'!J26-'Tabelle2.11 O-T'!J26</f>
        <v>1.1759999999999984</v>
      </c>
      <c r="K26" s="48">
        <f>'Tabelle1.11 O-T'!K26-'Tabelle2.11 O-T'!K26</f>
        <v>1.0719999999999992</v>
      </c>
      <c r="L26" s="48">
        <f>'Tabelle1.11 O-T'!L26-'Tabelle2.11 O-T'!L26</f>
        <v>1.0060000000000002</v>
      </c>
      <c r="M26" s="48">
        <f>'Tabelle1.11 O-T'!M26-'Tabelle2.11 O-T'!M26</f>
        <v>0.96799999999999997</v>
      </c>
      <c r="N26" s="48">
        <f>'Tabelle1.11 O-T'!N26-'Tabelle2.11 O-T'!N26</f>
        <v>0.95600000000000129</v>
      </c>
      <c r="O26" s="48">
        <f>'Tabelle1.11 O-T'!O26-'Tabelle2.11 O-T'!O26</f>
        <v>0.95899999999999963</v>
      </c>
      <c r="P26" s="48">
        <f>'Tabelle1.11 O-T'!P26-'Tabelle2.11 O-T'!P26</f>
        <v>0.97600000000000264</v>
      </c>
      <c r="Q26" s="48">
        <f>'Tabelle1.11 O-T'!Q26-'Tabelle2.11 O-T'!Q26</f>
        <v>0.99899999999999878</v>
      </c>
      <c r="R26" s="48">
        <f>'Tabelle1.11 O-T'!R26-'Tabelle2.11 O-T'!R26</f>
        <v>0.92000000000000171</v>
      </c>
      <c r="S26" s="48">
        <f>'Tabelle1.11 O-T'!S26-'Tabelle2.11 O-T'!S26</f>
        <v>0.88300000000000267</v>
      </c>
      <c r="T26" s="48">
        <f>'Tabelle1.11 O-T'!T26-'Tabelle2.11 O-T'!T26</f>
        <v>0.9740000000000002</v>
      </c>
      <c r="U26" s="48">
        <f>'Tabelle1.11 O-T'!U26-'Tabelle2.11 O-T'!U26</f>
        <v>1.0749999999999993</v>
      </c>
    </row>
    <row r="27" spans="1:21" ht="13.5" customHeight="1" x14ac:dyDescent="0.2">
      <c r="A27" s="42" t="s">
        <v>2</v>
      </c>
      <c r="B27" s="48">
        <f>'Tabelle1.11 O-T'!B27-'Tabelle2.11 O-T'!B27</f>
        <v>1.0350000000000001</v>
      </c>
      <c r="C27" s="48">
        <f>'Tabelle1.11 O-T'!C27-'Tabelle2.11 O-T'!C27</f>
        <v>1.0910000000000011</v>
      </c>
      <c r="D27" s="48">
        <f>'Tabelle1.11 O-T'!D27-'Tabelle2.11 O-T'!D27</f>
        <v>1.1230000000000011</v>
      </c>
      <c r="E27" s="48">
        <f>'Tabelle1.11 O-T'!E27-'Tabelle2.11 O-T'!E27</f>
        <v>1.1579999999999995</v>
      </c>
      <c r="F27" s="48">
        <f>'Tabelle1.11 O-T'!F27-'Tabelle2.11 O-T'!F27</f>
        <v>1.2360000000000007</v>
      </c>
      <c r="G27" s="48">
        <f>'Tabelle1.11 O-T'!G27-'Tabelle2.11 O-T'!G27</f>
        <v>1.2859999999999996</v>
      </c>
      <c r="H27" s="48">
        <f>'Tabelle1.11 O-T'!H27-'Tabelle2.11 O-T'!H27</f>
        <v>1.3109999999999982</v>
      </c>
      <c r="I27" s="48">
        <f>'Tabelle1.11 O-T'!I27-'Tabelle2.11 O-T'!I27</f>
        <v>1.3410000000000011</v>
      </c>
      <c r="J27" s="48">
        <f>'Tabelle1.11 O-T'!J27-'Tabelle2.11 O-T'!J27</f>
        <v>1.202</v>
      </c>
      <c r="K27" s="48">
        <f>'Tabelle1.11 O-T'!K27-'Tabelle2.11 O-T'!K27</f>
        <v>1.0950000000000006</v>
      </c>
      <c r="L27" s="48">
        <f>'Tabelle1.11 O-T'!L27-'Tabelle2.11 O-T'!L27</f>
        <v>1.0589999999999993</v>
      </c>
      <c r="M27" s="48">
        <f>'Tabelle1.11 O-T'!M27-'Tabelle2.11 O-T'!M27</f>
        <v>1.0569999999999986</v>
      </c>
      <c r="N27" s="48">
        <f>'Tabelle1.11 O-T'!N27-'Tabelle2.11 O-T'!N27</f>
        <v>1.0860000000000003</v>
      </c>
      <c r="O27" s="48">
        <f>'Tabelle1.11 O-T'!O27-'Tabelle2.11 O-T'!O27</f>
        <v>1.0810000000000013</v>
      </c>
      <c r="P27" s="48">
        <f>'Tabelle1.11 O-T'!P27-'Tabelle2.11 O-T'!P27</f>
        <v>1.0739999999999998</v>
      </c>
      <c r="Q27" s="48">
        <f>'Tabelle1.11 O-T'!Q27-'Tabelle2.11 O-T'!Q27</f>
        <v>1.1180000000000003</v>
      </c>
      <c r="R27" s="48">
        <f>'Tabelle1.11 O-T'!R27-'Tabelle2.11 O-T'!R27</f>
        <v>1.0980000000000008</v>
      </c>
      <c r="S27" s="48">
        <f>'Tabelle1.11 O-T'!S27-'Tabelle2.11 O-T'!S27</f>
        <v>1.0910000000000011</v>
      </c>
      <c r="T27" s="48">
        <f>'Tabelle1.11 O-T'!T27-'Tabelle2.11 O-T'!T27</f>
        <v>1.141</v>
      </c>
      <c r="U27" s="48">
        <f>'Tabelle1.11 O-T'!U27-'Tabelle2.11 O-T'!U27</f>
        <v>1.197000000000001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17.460000000000004</v>
      </c>
      <c r="C29" s="47">
        <f>SUM(C14:C28)</f>
        <v>18.944999999999997</v>
      </c>
      <c r="D29" s="47">
        <f t="shared" ref="D29:M29" si="0">SUM(D14:D28)</f>
        <v>19.357000000000003</v>
      </c>
      <c r="E29" s="47">
        <f t="shared" si="0"/>
        <v>19.783999999999999</v>
      </c>
      <c r="F29" s="47">
        <f t="shared" si="0"/>
        <v>22.136000000000013</v>
      </c>
      <c r="G29" s="47">
        <f t="shared" si="0"/>
        <v>23.894999999999996</v>
      </c>
      <c r="H29" s="47">
        <f t="shared" si="0"/>
        <v>24.68</v>
      </c>
      <c r="I29" s="47">
        <f t="shared" si="0"/>
        <v>24.358999999999995</v>
      </c>
      <c r="J29" s="62">
        <f t="shared" si="0"/>
        <v>22.055999999999997</v>
      </c>
      <c r="K29" s="62">
        <f t="shared" si="0"/>
        <v>20.170999999999992</v>
      </c>
      <c r="L29" s="62">
        <f t="shared" si="0"/>
        <v>19.280999999999999</v>
      </c>
      <c r="M29" s="62">
        <f t="shared" si="0"/>
        <v>18.637000000000008</v>
      </c>
      <c r="N29" s="62">
        <f t="shared" ref="N29:S29" si="1">SUM(N14:N28)</f>
        <v>18.620000000000005</v>
      </c>
      <c r="O29" s="62">
        <f t="shared" si="1"/>
        <v>18.167999999999999</v>
      </c>
      <c r="P29" s="62">
        <f t="shared" si="1"/>
        <v>18.034000000000006</v>
      </c>
      <c r="Q29" s="62">
        <f t="shared" si="1"/>
        <v>18.808999999999997</v>
      </c>
      <c r="R29" s="62">
        <f t="shared" si="1"/>
        <v>17.974999999999994</v>
      </c>
      <c r="S29" s="62">
        <f t="shared" si="1"/>
        <v>16.917000000000009</v>
      </c>
      <c r="T29" s="62">
        <f t="shared" ref="T29:U29" si="2">SUM(T14:T28)</f>
        <v>18.040999999999997</v>
      </c>
      <c r="U29" s="62">
        <f t="shared" si="2"/>
        <v>19.562999999999995</v>
      </c>
    </row>
    <row r="30" spans="1:21" ht="13.5" customHeight="1" x14ac:dyDescent="0.2">
      <c r="A30" s="42" t="s">
        <v>17</v>
      </c>
      <c r="B30" s="43">
        <f>SUM(B14:B16)</f>
        <v>4.7290000000000028</v>
      </c>
      <c r="C30" s="43">
        <f>SUM(C14:C16)</f>
        <v>5.1630000000000003</v>
      </c>
      <c r="D30" s="43">
        <f t="shared" ref="D30:J30" si="3">SUM(D14:D16)</f>
        <v>5.3240000000000087</v>
      </c>
      <c r="E30" s="43">
        <f t="shared" si="3"/>
        <v>5.4179999999999957</v>
      </c>
      <c r="F30" s="43">
        <f t="shared" si="3"/>
        <v>5.9470000000000027</v>
      </c>
      <c r="G30" s="43">
        <f t="shared" si="3"/>
        <v>6.5979999999999954</v>
      </c>
      <c r="H30" s="43">
        <f t="shared" si="3"/>
        <v>6.7149999999999999</v>
      </c>
      <c r="I30" s="43">
        <f t="shared" si="3"/>
        <v>6.5159999999999965</v>
      </c>
      <c r="J30" s="43">
        <f t="shared" si="3"/>
        <v>6.091999999999997</v>
      </c>
      <c r="K30" s="43">
        <f t="shared" ref="K30:P30" si="4">SUM(K14:K16)</f>
        <v>5.671999999999997</v>
      </c>
      <c r="L30" s="43">
        <f t="shared" si="4"/>
        <v>5.4079999999999959</v>
      </c>
      <c r="M30" s="43">
        <f t="shared" si="4"/>
        <v>5.1460000000000043</v>
      </c>
      <c r="N30" s="43">
        <f t="shared" si="4"/>
        <v>5.1230000000000047</v>
      </c>
      <c r="O30" s="43">
        <f t="shared" si="4"/>
        <v>4.9209999999999976</v>
      </c>
      <c r="P30" s="43">
        <f t="shared" si="4"/>
        <v>4.929000000000002</v>
      </c>
      <c r="Q30" s="43">
        <f t="shared" ref="Q30:R30" si="5">SUM(Q14:Q16)</f>
        <v>5.3230000000000022</v>
      </c>
      <c r="R30" s="43">
        <f t="shared" si="5"/>
        <v>5.2019999999999964</v>
      </c>
      <c r="S30" s="43">
        <f t="shared" ref="S30:T30" si="6">SUM(S14:S16)</f>
        <v>4.8530000000000033</v>
      </c>
      <c r="T30" s="43">
        <f t="shared" si="6"/>
        <v>5.1109999999999971</v>
      </c>
      <c r="U30" s="43">
        <f t="shared" ref="U30" si="7">SUM(U14:U16)</f>
        <v>5.5109999999999957</v>
      </c>
    </row>
    <row r="31" spans="1:21" ht="13.5" customHeight="1" x14ac:dyDescent="0.2">
      <c r="A31" s="42" t="s">
        <v>18</v>
      </c>
      <c r="B31" s="43">
        <f>SUM(B17:B27)</f>
        <v>12.731000000000003</v>
      </c>
      <c r="C31" s="43">
        <f>SUM(C17:C27)</f>
        <v>13.781999999999996</v>
      </c>
      <c r="D31" s="43">
        <f t="shared" ref="D31:J31" si="8">SUM(D17:D27)</f>
        <v>14.032999999999994</v>
      </c>
      <c r="E31" s="43">
        <f t="shared" si="8"/>
        <v>14.366000000000001</v>
      </c>
      <c r="F31" s="43">
        <f t="shared" si="8"/>
        <v>16.189000000000011</v>
      </c>
      <c r="G31" s="43">
        <f t="shared" si="8"/>
        <v>17.297000000000004</v>
      </c>
      <c r="H31" s="43">
        <f t="shared" si="8"/>
        <v>17.964999999999996</v>
      </c>
      <c r="I31" s="43">
        <f t="shared" si="8"/>
        <v>17.842999999999996</v>
      </c>
      <c r="J31" s="43">
        <f t="shared" si="8"/>
        <v>15.964</v>
      </c>
      <c r="K31" s="43">
        <f t="shared" ref="K31:P31" si="9">SUM(K17:K27)</f>
        <v>14.498999999999997</v>
      </c>
      <c r="L31" s="43">
        <f t="shared" si="9"/>
        <v>13.873000000000006</v>
      </c>
      <c r="M31" s="43">
        <f t="shared" si="9"/>
        <v>13.491000000000001</v>
      </c>
      <c r="N31" s="43">
        <f t="shared" si="9"/>
        <v>13.497000000000003</v>
      </c>
      <c r="O31" s="43">
        <f t="shared" si="9"/>
        <v>13.247000000000003</v>
      </c>
      <c r="P31" s="43">
        <f t="shared" si="9"/>
        <v>13.105000000000008</v>
      </c>
      <c r="Q31" s="43">
        <f t="shared" ref="Q31:R31" si="10">SUM(Q17:Q27)</f>
        <v>13.485999999999995</v>
      </c>
      <c r="R31" s="43">
        <f t="shared" si="10"/>
        <v>12.773</v>
      </c>
      <c r="S31" s="43">
        <f t="shared" ref="S31:T31" si="11">SUM(S17:S27)</f>
        <v>12.064000000000007</v>
      </c>
      <c r="T31" s="43">
        <f t="shared" si="11"/>
        <v>12.930000000000001</v>
      </c>
      <c r="U31" s="43">
        <f t="shared" ref="U31" si="12">SUM(U17:U27)</f>
        <v>14.052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3">C14/B14*100-100</f>
        <v>6.2326869806096852</v>
      </c>
      <c r="D35" s="31">
        <f t="shared" ref="D35:D48" si="14">D14/C14*100-100</f>
        <v>2.7379400260757194</v>
      </c>
      <c r="E35" s="31">
        <f t="shared" ref="E35:E48" si="15">E14/D14*100-100</f>
        <v>5.4568527918780916</v>
      </c>
      <c r="F35" s="31">
        <f t="shared" ref="F35:F48" si="16">F14/E14*100-100</f>
        <v>11.913357400722063</v>
      </c>
      <c r="G35" s="31">
        <f t="shared" ref="G35:G48" si="17">G14/F14*100-100</f>
        <v>11.3978494623654</v>
      </c>
      <c r="H35" s="31">
        <f t="shared" ref="H35:H48" si="18">H14/G14*100-100</f>
        <v>0.19305019305042492</v>
      </c>
      <c r="I35" s="31">
        <f t="shared" ref="I35:I48" si="19">I14/H14*100-100</f>
        <v>-0.48169556840083771</v>
      </c>
      <c r="J35" s="31">
        <f t="shared" ref="J35:J48" si="20">J14/I14*100-100</f>
        <v>-6.7763794772507566</v>
      </c>
      <c r="K35" s="31">
        <f t="shared" ref="K35:K48" si="21">K14/J14*100-100</f>
        <v>-8.618899273104546</v>
      </c>
      <c r="L35" s="31">
        <f t="shared" ref="L35:L48" si="22">L14/K14*100-100</f>
        <v>-0.45454545454580852</v>
      </c>
      <c r="M35" s="31">
        <f t="shared" ref="M35:M48" si="23">M14/L14*100-100</f>
        <v>-2.397260273972492</v>
      </c>
      <c r="N35" s="31">
        <f t="shared" ref="N35:N48" si="24">N14/M14*100-100</f>
        <v>-1.9883040935671801</v>
      </c>
      <c r="O35" s="31">
        <f t="shared" ref="O35:O48" si="25">O14/N14*100-100</f>
        <v>-6.9212410501195194</v>
      </c>
      <c r="P35" s="31">
        <f t="shared" ref="P35:P48" si="26">P14/O14*100-100</f>
        <v>-2.1794871794873387</v>
      </c>
      <c r="Q35" s="31">
        <f t="shared" ref="Q35:Q48" si="27">Q14/P14*100-100</f>
        <v>3.9318479685455969</v>
      </c>
      <c r="R35" s="31">
        <f t="shared" ref="R35:R48" si="28">R14/Q14*100-100</f>
        <v>-3.6569987389659389</v>
      </c>
      <c r="S35" s="31">
        <f t="shared" ref="S35:U48" si="29">S14/R14*100-100</f>
        <v>-8.5078534031415245</v>
      </c>
      <c r="T35" s="31">
        <f t="shared" si="29"/>
        <v>4.7210300429183718</v>
      </c>
      <c r="U35" s="31">
        <f t="shared" si="29"/>
        <v>7.5136612021857445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3"/>
        <v>8.6762518591966682</v>
      </c>
      <c r="D36" s="31">
        <f t="shared" si="14"/>
        <v>2.4178832116790403</v>
      </c>
      <c r="E36" s="31">
        <f t="shared" si="15"/>
        <v>-1.0244988864147189</v>
      </c>
      <c r="F36" s="31">
        <f t="shared" si="16"/>
        <v>10.261026102610685</v>
      </c>
      <c r="G36" s="31">
        <f t="shared" si="17"/>
        <v>11.306122448979323</v>
      </c>
      <c r="H36" s="31">
        <f t="shared" si="18"/>
        <v>2.4202420242025227</v>
      </c>
      <c r="I36" s="31">
        <f t="shared" si="19"/>
        <v>-4.905119942713938</v>
      </c>
      <c r="J36" s="31">
        <f t="shared" si="20"/>
        <v>-5.7605421686746467</v>
      </c>
      <c r="K36" s="31">
        <f t="shared" si="21"/>
        <v>-5.6731921693968417</v>
      </c>
      <c r="L36" s="31">
        <f t="shared" si="22"/>
        <v>-5.8026260059297101</v>
      </c>
      <c r="M36" s="31">
        <f t="shared" si="23"/>
        <v>-4.4964028776975908</v>
      </c>
      <c r="N36" s="31">
        <f t="shared" si="24"/>
        <v>-1.1299435028249007</v>
      </c>
      <c r="O36" s="31">
        <f t="shared" si="25"/>
        <v>-4.3809523809526496</v>
      </c>
      <c r="P36" s="31">
        <f t="shared" si="26"/>
        <v>1.9422310756976486</v>
      </c>
      <c r="Q36" s="31">
        <f t="shared" si="27"/>
        <v>10.845139228138436</v>
      </c>
      <c r="R36" s="31">
        <f t="shared" si="28"/>
        <v>-0.39665050683122161</v>
      </c>
      <c r="S36" s="31">
        <f t="shared" si="29"/>
        <v>-8.3185840707962484</v>
      </c>
      <c r="T36" s="31">
        <f t="shared" si="29"/>
        <v>7.1428571428569398</v>
      </c>
      <c r="U36" s="31">
        <f t="shared" si="29"/>
        <v>7.1621621621621188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3"/>
        <v>10.753768844221028</v>
      </c>
      <c r="D37" s="31">
        <f t="shared" si="14"/>
        <v>3.9473684210527864</v>
      </c>
      <c r="E37" s="31">
        <f t="shared" si="15"/>
        <v>3.2300305543429886</v>
      </c>
      <c r="F37" s="31">
        <f t="shared" si="16"/>
        <v>8.5412262156447269</v>
      </c>
      <c r="G37" s="31">
        <f t="shared" si="17"/>
        <v>10.440202571094687</v>
      </c>
      <c r="H37" s="31">
        <f t="shared" si="18"/>
        <v>1.7283950617283779</v>
      </c>
      <c r="I37" s="31">
        <f t="shared" si="19"/>
        <v>-1.976421636615882</v>
      </c>
      <c r="J37" s="31">
        <f t="shared" si="20"/>
        <v>-7.1100106119561701</v>
      </c>
      <c r="K37" s="31">
        <f t="shared" si="21"/>
        <v>-7.4257425742574412</v>
      </c>
      <c r="L37" s="31">
        <f t="shared" si="22"/>
        <v>-5.059646236116734</v>
      </c>
      <c r="M37" s="31">
        <f t="shared" si="23"/>
        <v>-6.1091854419409941</v>
      </c>
      <c r="N37" s="31">
        <f t="shared" si="24"/>
        <v>0.83064143977853178</v>
      </c>
      <c r="O37" s="31">
        <f t="shared" si="25"/>
        <v>-2.3798627002288129</v>
      </c>
      <c r="P37" s="31">
        <f t="shared" si="26"/>
        <v>-0.65635255508686896</v>
      </c>
      <c r="Q37" s="31">
        <f t="shared" si="27"/>
        <v>6.70127418593691</v>
      </c>
      <c r="R37" s="31">
        <f t="shared" si="28"/>
        <v>-3.6709420610351771</v>
      </c>
      <c r="S37" s="31">
        <f t="shared" si="29"/>
        <v>-4.407713498622428</v>
      </c>
      <c r="T37" s="31">
        <f t="shared" si="29"/>
        <v>3.698366954851025</v>
      </c>
      <c r="U37" s="31">
        <f t="shared" si="29"/>
        <v>8.6150995831403492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3"/>
        <v>5.2790346907994206</v>
      </c>
      <c r="D38" s="31">
        <f t="shared" si="14"/>
        <v>5.0143266475642321</v>
      </c>
      <c r="E38" s="31">
        <f t="shared" si="15"/>
        <v>3.5470668485677663</v>
      </c>
      <c r="F38" s="31">
        <f t="shared" si="16"/>
        <v>13.702239789196199</v>
      </c>
      <c r="G38" s="31">
        <f t="shared" si="17"/>
        <v>7.9953650057938574</v>
      </c>
      <c r="H38" s="31">
        <f t="shared" si="18"/>
        <v>2.6824034334762388</v>
      </c>
      <c r="I38" s="31">
        <f t="shared" si="19"/>
        <v>1.7053025658242404E-13</v>
      </c>
      <c r="J38" s="31">
        <f t="shared" si="20"/>
        <v>-11.807732497387804</v>
      </c>
      <c r="K38" s="31">
        <f t="shared" si="21"/>
        <v>-10.781990521326932</v>
      </c>
      <c r="L38" s="31">
        <f t="shared" si="22"/>
        <v>-1.3280212483399509</v>
      </c>
      <c r="M38" s="31">
        <f t="shared" si="23"/>
        <v>-3.0955585464335797</v>
      </c>
      <c r="N38" s="31">
        <f t="shared" si="24"/>
        <v>-5.1388888888887578</v>
      </c>
      <c r="O38" s="31">
        <f t="shared" si="25"/>
        <v>0.14641288433398358</v>
      </c>
      <c r="P38" s="31">
        <f t="shared" si="26"/>
        <v>-0.29239766081880703</v>
      </c>
      <c r="Q38" s="31">
        <f t="shared" si="27"/>
        <v>0.5865102639295543</v>
      </c>
      <c r="R38" s="31">
        <f t="shared" si="28"/>
        <v>-9.1836734693878412</v>
      </c>
      <c r="S38" s="31">
        <f t="shared" si="29"/>
        <v>-6.2600321027286867</v>
      </c>
      <c r="T38" s="31">
        <f t="shared" si="29"/>
        <v>11.130136986301579</v>
      </c>
      <c r="U38" s="31">
        <f t="shared" si="29"/>
        <v>9.3990755007701239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3"/>
        <v>7.4046920821113673</v>
      </c>
      <c r="D39" s="31">
        <f t="shared" si="14"/>
        <v>1.4334470989761741</v>
      </c>
      <c r="E39" s="31">
        <f t="shared" si="15"/>
        <v>-1.0094212651413557</v>
      </c>
      <c r="F39" s="31">
        <f t="shared" si="16"/>
        <v>16.927260367097375</v>
      </c>
      <c r="G39" s="31">
        <f t="shared" si="17"/>
        <v>4.5930232558137618</v>
      </c>
      <c r="H39" s="31">
        <f t="shared" si="18"/>
        <v>2.9460811561979483</v>
      </c>
      <c r="I39" s="31">
        <f t="shared" si="19"/>
        <v>-1.0799136069114184</v>
      </c>
      <c r="J39" s="31">
        <f t="shared" si="20"/>
        <v>-14.901746724890813</v>
      </c>
      <c r="K39" s="31">
        <f t="shared" si="21"/>
        <v>-8.9159717767801681</v>
      </c>
      <c r="L39" s="31">
        <f t="shared" si="22"/>
        <v>-6.267605633802475</v>
      </c>
      <c r="M39" s="31">
        <f t="shared" si="23"/>
        <v>-0.90157776108219423</v>
      </c>
      <c r="N39" s="31">
        <f t="shared" si="24"/>
        <v>3.0326004548900016</v>
      </c>
      <c r="O39" s="31">
        <f t="shared" si="25"/>
        <v>-3.8263428991902941</v>
      </c>
      <c r="P39" s="31">
        <f t="shared" si="26"/>
        <v>-2.6778882938026101</v>
      </c>
      <c r="Q39" s="31">
        <f t="shared" si="27"/>
        <v>1.7295597484275476</v>
      </c>
      <c r="R39" s="31">
        <f t="shared" si="28"/>
        <v>-3.8639876352396243</v>
      </c>
      <c r="S39" s="31">
        <f t="shared" si="29"/>
        <v>-5.1446945337620633</v>
      </c>
      <c r="T39" s="31">
        <f t="shared" si="29"/>
        <v>8.305084745762926</v>
      </c>
      <c r="U39" s="31">
        <f t="shared" si="29"/>
        <v>4.6165884194051046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3"/>
        <v>10.560146923783151</v>
      </c>
      <c r="D40" s="31">
        <f t="shared" si="14"/>
        <v>5.9800664451829562</v>
      </c>
      <c r="E40" s="31">
        <f t="shared" si="15"/>
        <v>1.8808777429467796</v>
      </c>
      <c r="F40" s="31">
        <f t="shared" si="16"/>
        <v>15.769230769230916</v>
      </c>
      <c r="G40" s="31">
        <f t="shared" si="17"/>
        <v>7.9069767441857834</v>
      </c>
      <c r="H40" s="31">
        <f t="shared" si="18"/>
        <v>0.86206896551740897</v>
      </c>
      <c r="I40" s="31">
        <f t="shared" si="19"/>
        <v>1.3431013431012531</v>
      </c>
      <c r="J40" s="31">
        <f t="shared" si="20"/>
        <v>-11.56626506024098</v>
      </c>
      <c r="K40" s="31">
        <f t="shared" si="21"/>
        <v>-10.013623978201537</v>
      </c>
      <c r="L40" s="31">
        <f t="shared" si="22"/>
        <v>-4.5420136260410402</v>
      </c>
      <c r="M40" s="31">
        <f t="shared" si="23"/>
        <v>-4.9960348929420206</v>
      </c>
      <c r="N40" s="31">
        <f t="shared" si="24"/>
        <v>-3.5058430717863018</v>
      </c>
      <c r="O40" s="31">
        <f t="shared" si="25"/>
        <v>0.605536332179895</v>
      </c>
      <c r="P40" s="31">
        <f t="shared" si="26"/>
        <v>2.8374892519346133</v>
      </c>
      <c r="Q40" s="31">
        <f t="shared" si="27"/>
        <v>-0.41806020066881899</v>
      </c>
      <c r="R40" s="31">
        <f t="shared" si="28"/>
        <v>-6.8010075566750174</v>
      </c>
      <c r="S40" s="31">
        <f t="shared" si="29"/>
        <v>-5.0450450450451285</v>
      </c>
      <c r="T40" s="31">
        <f t="shared" si="29"/>
        <v>7.7798861480076624</v>
      </c>
      <c r="U40" s="31">
        <f t="shared" si="29"/>
        <v>10.651408450704096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3"/>
        <v>11.550387596898986</v>
      </c>
      <c r="D41" s="31">
        <f t="shared" si="14"/>
        <v>2.8492008339122208</v>
      </c>
      <c r="E41" s="31">
        <f t="shared" si="15"/>
        <v>2.972972972973011</v>
      </c>
      <c r="F41" s="31">
        <f t="shared" si="16"/>
        <v>11.811023622047486</v>
      </c>
      <c r="G41" s="31">
        <f t="shared" si="17"/>
        <v>7.7464788732395107</v>
      </c>
      <c r="H41" s="31">
        <f t="shared" si="18"/>
        <v>5.0653594771239909</v>
      </c>
      <c r="I41" s="31">
        <f t="shared" si="19"/>
        <v>-3.8880248833592219</v>
      </c>
      <c r="J41" s="31">
        <f t="shared" si="20"/>
        <v>-10.841423948219912</v>
      </c>
      <c r="K41" s="31">
        <f t="shared" si="21"/>
        <v>-8.953418027828377</v>
      </c>
      <c r="L41" s="31">
        <f t="shared" si="22"/>
        <v>-3.5215946843851924</v>
      </c>
      <c r="M41" s="31">
        <f t="shared" si="23"/>
        <v>-1.1707988980715953</v>
      </c>
      <c r="N41" s="31">
        <f t="shared" si="24"/>
        <v>1.8815331010451075</v>
      </c>
      <c r="O41" s="31">
        <f t="shared" si="25"/>
        <v>-1.4363885088919801</v>
      </c>
      <c r="P41" s="31">
        <f t="shared" si="26"/>
        <v>1.0409437890354241</v>
      </c>
      <c r="Q41" s="31">
        <f t="shared" si="27"/>
        <v>3.434065934065984</v>
      </c>
      <c r="R41" s="31">
        <f t="shared" si="28"/>
        <v>-5.0464807436919301</v>
      </c>
      <c r="S41" s="31">
        <f t="shared" si="29"/>
        <v>-5.1748251748250311</v>
      </c>
      <c r="T41" s="31">
        <f t="shared" si="29"/>
        <v>2.7286135693211975</v>
      </c>
      <c r="U41" s="31">
        <f t="shared" si="29"/>
        <v>7.8966259870784796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3"/>
        <v>7.8857142857141866</v>
      </c>
      <c r="D42" s="31">
        <f t="shared" si="14"/>
        <v>2.0656779661016031</v>
      </c>
      <c r="E42" s="31">
        <f t="shared" si="15"/>
        <v>-0.36325895173816036</v>
      </c>
      <c r="F42" s="31">
        <f t="shared" si="16"/>
        <v>14.270833333333371</v>
      </c>
      <c r="G42" s="31">
        <f t="shared" si="17"/>
        <v>7.2014585232450941</v>
      </c>
      <c r="H42" s="31">
        <f t="shared" si="18"/>
        <v>4.8894557823130071</v>
      </c>
      <c r="I42" s="31">
        <f t="shared" si="19"/>
        <v>-2.6753141467370227</v>
      </c>
      <c r="J42" s="31">
        <f t="shared" si="20"/>
        <v>-8.7880049979174828</v>
      </c>
      <c r="K42" s="31">
        <f t="shared" si="21"/>
        <v>-6.6666666666666998</v>
      </c>
      <c r="L42" s="31">
        <f t="shared" si="22"/>
        <v>-2.6418786692758545</v>
      </c>
      <c r="M42" s="31">
        <f t="shared" si="23"/>
        <v>-3.2663316582915201</v>
      </c>
      <c r="N42" s="31">
        <f t="shared" si="24"/>
        <v>0.7272727272726911</v>
      </c>
      <c r="O42" s="31">
        <f t="shared" si="25"/>
        <v>-3.9195461578131443</v>
      </c>
      <c r="P42" s="31">
        <f t="shared" si="26"/>
        <v>-2.9522275899089152</v>
      </c>
      <c r="Q42" s="31">
        <f t="shared" si="27"/>
        <v>3.6504424778760551</v>
      </c>
      <c r="R42" s="31">
        <f t="shared" si="28"/>
        <v>-6.0298826040554871</v>
      </c>
      <c r="S42" s="31">
        <f t="shared" si="29"/>
        <v>-8.0068143100510127</v>
      </c>
      <c r="T42" s="31">
        <f t="shared" si="29"/>
        <v>9.5679012345677421</v>
      </c>
      <c r="U42" s="31">
        <f t="shared" si="29"/>
        <v>10.140845070422728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3"/>
        <v>10.969793322734645</v>
      </c>
      <c r="D43" s="31">
        <f t="shared" si="14"/>
        <v>4.2979942693408759</v>
      </c>
      <c r="E43" s="31">
        <f t="shared" si="15"/>
        <v>-1.2362637362635382</v>
      </c>
      <c r="F43" s="31">
        <f t="shared" si="16"/>
        <v>15.716272600834415</v>
      </c>
      <c r="G43" s="31">
        <f t="shared" si="17"/>
        <v>3.1249999999999716</v>
      </c>
      <c r="H43" s="31">
        <f t="shared" si="18"/>
        <v>1.8648018648018621</v>
      </c>
      <c r="I43" s="31">
        <f t="shared" si="19"/>
        <v>0.80091533180754482</v>
      </c>
      <c r="J43" s="31">
        <f t="shared" si="20"/>
        <v>-8.0590238365491587</v>
      </c>
      <c r="K43" s="31">
        <f t="shared" si="21"/>
        <v>-9.6296296296297612</v>
      </c>
      <c r="L43" s="31">
        <f t="shared" si="22"/>
        <v>-4.098360655737622</v>
      </c>
      <c r="M43" s="31">
        <f t="shared" si="23"/>
        <v>-8.6894586894586894</v>
      </c>
      <c r="N43" s="31">
        <f t="shared" si="24"/>
        <v>-2.1840873634944415</v>
      </c>
      <c r="O43" s="31">
        <f t="shared" si="25"/>
        <v>1.2759170653906153</v>
      </c>
      <c r="P43" s="31">
        <f t="shared" si="26"/>
        <v>-0.47244094488191024</v>
      </c>
      <c r="Q43" s="31">
        <f t="shared" si="27"/>
        <v>2.6898734177217136</v>
      </c>
      <c r="R43" s="31">
        <f t="shared" si="28"/>
        <v>-8.320493066255807</v>
      </c>
      <c r="S43" s="31">
        <f t="shared" si="29"/>
        <v>-7.3949579831933505</v>
      </c>
      <c r="T43" s="31">
        <f t="shared" si="29"/>
        <v>5.0816696914698127</v>
      </c>
      <c r="U43" s="31">
        <f t="shared" si="29"/>
        <v>11.22625215889488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3"/>
        <v>9.5984329089127129</v>
      </c>
      <c r="D44" s="31">
        <f t="shared" si="14"/>
        <v>1.5192135835570184</v>
      </c>
      <c r="E44" s="31">
        <f t="shared" si="15"/>
        <v>-1.056338028169364</v>
      </c>
      <c r="F44" s="31">
        <f t="shared" si="16"/>
        <v>11.743772241993028</v>
      </c>
      <c r="G44" s="31">
        <f t="shared" si="17"/>
        <v>11.305732484076387</v>
      </c>
      <c r="H44" s="31">
        <f t="shared" si="18"/>
        <v>6.1516452074390884</v>
      </c>
      <c r="I44" s="31">
        <f t="shared" si="19"/>
        <v>-2.425876010781522</v>
      </c>
      <c r="J44" s="31">
        <f t="shared" si="20"/>
        <v>-10.290055248618842</v>
      </c>
      <c r="K44" s="31">
        <f t="shared" si="21"/>
        <v>-8.083140877598197</v>
      </c>
      <c r="L44" s="31">
        <f t="shared" si="22"/>
        <v>-4.6901172529311026</v>
      </c>
      <c r="M44" s="31">
        <f t="shared" si="23"/>
        <v>8.7873462214218989E-2</v>
      </c>
      <c r="N44" s="31">
        <f t="shared" si="24"/>
        <v>-1.9315188762070647</v>
      </c>
      <c r="O44" s="31">
        <f t="shared" si="25"/>
        <v>-0.80572963294541466</v>
      </c>
      <c r="P44" s="31">
        <f t="shared" si="26"/>
        <v>-3.7906137184113788</v>
      </c>
      <c r="Q44" s="31">
        <f t="shared" si="27"/>
        <v>4.7842401500934955</v>
      </c>
      <c r="R44" s="31">
        <f t="shared" si="28"/>
        <v>-5.1029543419875125</v>
      </c>
      <c r="S44" s="31">
        <f t="shared" si="29"/>
        <v>-7.6415094339622271</v>
      </c>
      <c r="T44" s="31">
        <f t="shared" si="29"/>
        <v>8.4780388151176851</v>
      </c>
      <c r="U44" s="31">
        <f t="shared" si="29"/>
        <v>10.5461393596985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3"/>
        <v>5.5727554179568699</v>
      </c>
      <c r="D45" s="31">
        <f t="shared" si="14"/>
        <v>-1.9061583577715027</v>
      </c>
      <c r="E45" s="31">
        <f t="shared" si="15"/>
        <v>6.6517189835577142</v>
      </c>
      <c r="F45" s="31">
        <f t="shared" si="16"/>
        <v>13.384723195515249</v>
      </c>
      <c r="G45" s="31">
        <f t="shared" si="17"/>
        <v>7.6019777503088619</v>
      </c>
      <c r="H45" s="31">
        <f t="shared" si="18"/>
        <v>5.514072372199891</v>
      </c>
      <c r="I45" s="31">
        <f t="shared" si="19"/>
        <v>1.5786608600979974</v>
      </c>
      <c r="J45" s="31">
        <f t="shared" si="20"/>
        <v>-10.718113612004259</v>
      </c>
      <c r="K45" s="31">
        <f t="shared" si="21"/>
        <v>-11.884753901560643</v>
      </c>
      <c r="L45" s="31">
        <f t="shared" si="22"/>
        <v>-5.0408719346050219</v>
      </c>
      <c r="M45" s="31">
        <f t="shared" si="23"/>
        <v>-3.8737446197990408</v>
      </c>
      <c r="N45" s="31">
        <f t="shared" si="24"/>
        <v>-0.52238805970134194</v>
      </c>
      <c r="O45" s="31">
        <f t="shared" si="25"/>
        <v>-2.8507126781698133</v>
      </c>
      <c r="P45" s="31">
        <f t="shared" si="26"/>
        <v>-7.7220077219891436E-2</v>
      </c>
      <c r="Q45" s="31">
        <f t="shared" si="27"/>
        <v>6.1051004636782977</v>
      </c>
      <c r="R45" s="31">
        <f t="shared" si="28"/>
        <v>-5.1711580480697847</v>
      </c>
      <c r="S45" s="31">
        <f t="shared" si="29"/>
        <v>-7.2964669738862398</v>
      </c>
      <c r="T45" s="31">
        <f t="shared" si="29"/>
        <v>5.2195526097762013</v>
      </c>
      <c r="U45" s="31">
        <f t="shared" si="29"/>
        <v>9.685039370078826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3"/>
        <v>8.3589428395817862</v>
      </c>
      <c r="D46" s="31">
        <f t="shared" si="14"/>
        <v>0.62393647192303092</v>
      </c>
      <c r="E46" s="31">
        <f t="shared" si="15"/>
        <v>6.36978579481395</v>
      </c>
      <c r="F46" s="31">
        <f t="shared" si="16"/>
        <v>9.7509273979860893</v>
      </c>
      <c r="G46" s="31">
        <f t="shared" si="17"/>
        <v>5.4080154514728207</v>
      </c>
      <c r="H46" s="31">
        <f t="shared" si="18"/>
        <v>5.7718735684837839</v>
      </c>
      <c r="I46" s="31">
        <f t="shared" si="19"/>
        <v>-1.0827197921178993</v>
      </c>
      <c r="J46" s="31">
        <f t="shared" si="20"/>
        <v>-8.187390542907238</v>
      </c>
      <c r="K46" s="31">
        <f t="shared" si="21"/>
        <v>-9.6328087744395958</v>
      </c>
      <c r="L46" s="31">
        <f t="shared" si="22"/>
        <v>-5.1715039577835853</v>
      </c>
      <c r="M46" s="31">
        <f t="shared" si="23"/>
        <v>-2.6711185308847121</v>
      </c>
      <c r="N46" s="31">
        <f t="shared" si="24"/>
        <v>1.7152658662091085</v>
      </c>
      <c r="O46" s="31">
        <f t="shared" si="25"/>
        <v>-3.8223721191681506</v>
      </c>
      <c r="P46" s="31">
        <f t="shared" si="26"/>
        <v>-3.6236119228519925</v>
      </c>
      <c r="Q46" s="31">
        <f t="shared" si="27"/>
        <v>1.8192844147967122</v>
      </c>
      <c r="R46" s="31">
        <f t="shared" si="28"/>
        <v>-2.9184038117927003</v>
      </c>
      <c r="S46" s="31">
        <f t="shared" si="29"/>
        <v>-4.3558282208587684</v>
      </c>
      <c r="T46" s="31">
        <f t="shared" si="29"/>
        <v>7.3123797305965752</v>
      </c>
      <c r="U46" s="31">
        <f t="shared" si="29"/>
        <v>8.0095636580990117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3"/>
        <v>8.4449021627189182</v>
      </c>
      <c r="D47" s="31">
        <f t="shared" si="14"/>
        <v>-1.9943019943020772</v>
      </c>
      <c r="E47" s="31">
        <f t="shared" si="15"/>
        <v>4.3604651162792294</v>
      </c>
      <c r="F47" s="31">
        <f t="shared" si="16"/>
        <v>10.492107706592321</v>
      </c>
      <c r="G47" s="31">
        <f t="shared" si="17"/>
        <v>8.2352941176469585</v>
      </c>
      <c r="H47" s="31">
        <f t="shared" si="18"/>
        <v>1.475155279502971</v>
      </c>
      <c r="I47" s="31">
        <f t="shared" si="19"/>
        <v>0.91813312930378288</v>
      </c>
      <c r="J47" s="31">
        <f t="shared" si="20"/>
        <v>-10.841546626232059</v>
      </c>
      <c r="K47" s="31">
        <f t="shared" si="21"/>
        <v>-8.8435374149659367</v>
      </c>
      <c r="L47" s="31">
        <f t="shared" si="22"/>
        <v>-6.15671641791036</v>
      </c>
      <c r="M47" s="31">
        <f t="shared" si="23"/>
        <v>-3.7773359840954583</v>
      </c>
      <c r="N47" s="31">
        <f t="shared" si="24"/>
        <v>-1.2396694214874628</v>
      </c>
      <c r="O47" s="31">
        <f t="shared" si="25"/>
        <v>0.31380753138057571</v>
      </c>
      <c r="P47" s="31">
        <f t="shared" si="26"/>
        <v>1.7726798748699792</v>
      </c>
      <c r="Q47" s="31">
        <f t="shared" si="27"/>
        <v>2.3565573770487873</v>
      </c>
      <c r="R47" s="31">
        <f t="shared" si="28"/>
        <v>-7.907907907907628</v>
      </c>
      <c r="S47" s="31">
        <f t="shared" si="29"/>
        <v>-4.0217391304346677</v>
      </c>
      <c r="T47" s="31">
        <f t="shared" si="29"/>
        <v>10.30577576443909</v>
      </c>
      <c r="U47" s="31">
        <f t="shared" si="29"/>
        <v>10.369609856262741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3"/>
        <v>5.4106280193237666</v>
      </c>
      <c r="D48" s="31">
        <f t="shared" si="14"/>
        <v>2.9330889092575632</v>
      </c>
      <c r="E48" s="31">
        <f t="shared" si="15"/>
        <v>3.1166518254673434</v>
      </c>
      <c r="F48" s="31">
        <f t="shared" si="16"/>
        <v>6.7357512953368968</v>
      </c>
      <c r="G48" s="31">
        <f t="shared" si="17"/>
        <v>4.0453074433656013</v>
      </c>
      <c r="H48" s="31">
        <f t="shared" si="18"/>
        <v>1.9440124416795186</v>
      </c>
      <c r="I48" s="31">
        <f t="shared" si="19"/>
        <v>2.2883295194510112</v>
      </c>
      <c r="J48" s="31">
        <f t="shared" si="20"/>
        <v>-10.365398956003062</v>
      </c>
      <c r="K48" s="31">
        <f t="shared" si="21"/>
        <v>-8.9018302828618516</v>
      </c>
      <c r="L48" s="31">
        <f t="shared" si="22"/>
        <v>-3.2876712328768321</v>
      </c>
      <c r="M48" s="31">
        <f t="shared" si="23"/>
        <v>-0.18885741265350475</v>
      </c>
      <c r="N48" s="31">
        <f t="shared" si="24"/>
        <v>2.7436140018923112</v>
      </c>
      <c r="O48" s="31">
        <f t="shared" si="25"/>
        <v>-0.46040515653766079</v>
      </c>
      <c r="P48" s="31">
        <f t="shared" si="26"/>
        <v>-0.64754856614260348</v>
      </c>
      <c r="Q48" s="31">
        <f t="shared" si="27"/>
        <v>4.0968342644320757</v>
      </c>
      <c r="R48" s="31">
        <f t="shared" si="28"/>
        <v>-1.7889087656529057</v>
      </c>
      <c r="S48" s="31">
        <f t="shared" si="29"/>
        <v>-0.63752276867028002</v>
      </c>
      <c r="T48" s="31">
        <f t="shared" si="29"/>
        <v>4.582951420714835</v>
      </c>
      <c r="U48" s="31">
        <f t="shared" si="29"/>
        <v>4.9079754601227847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0">C29/B29*100-100</f>
        <v>8.5051546391752026</v>
      </c>
      <c r="D50" s="32">
        <f t="shared" ref="D50:D52" si="31">D29/C29*100-100</f>
        <v>2.1747162839799898</v>
      </c>
      <c r="E50" s="32">
        <f t="shared" ref="E50:E52" si="32">E29/D29*100-100</f>
        <v>2.2059203388954671</v>
      </c>
      <c r="F50" s="32">
        <f t="shared" ref="F50:F52" si="33">F29/E29*100-100</f>
        <v>11.888394662353491</v>
      </c>
      <c r="G50" s="32">
        <f t="shared" ref="G50:G52" si="34">G29/F29*100-100</f>
        <v>7.9463317672568792</v>
      </c>
      <c r="H50" s="32">
        <f t="shared" ref="H50:H52" si="35">H29/G29*100-100</f>
        <v>3.285206110064891</v>
      </c>
      <c r="I50" s="32">
        <f t="shared" ref="I50:I52" si="36">I29/H29*100-100</f>
        <v>-1.3006482982171974</v>
      </c>
      <c r="J50" s="32">
        <f t="shared" ref="J50:J52" si="37">J29/I29*100-100</f>
        <v>-9.4544111006198932</v>
      </c>
      <c r="K50" s="32">
        <f t="shared" ref="K50:K52" si="38">K29/J29*100-100</f>
        <v>-8.5464272760246871</v>
      </c>
      <c r="L50" s="32">
        <f t="shared" ref="L50:L52" si="39">L29/K29*100-100</f>
        <v>-4.4122750483366957</v>
      </c>
      <c r="M50" s="32">
        <f t="shared" ref="M50:M52" si="40">M29/L29*100-100</f>
        <v>-3.3400757222135269</v>
      </c>
      <c r="N50" s="32">
        <f t="shared" ref="N50:N52" si="41">N29/M29*100-100</f>
        <v>-9.1216397488878442E-2</v>
      </c>
      <c r="O50" s="32">
        <f t="shared" ref="O50:O52" si="42">O29/N29*100-100</f>
        <v>-2.4274973147153815</v>
      </c>
      <c r="P50" s="32">
        <f t="shared" ref="P50:P52" si="43">P29/O29*100-100</f>
        <v>-0.73756054601493304</v>
      </c>
      <c r="Q50" s="32">
        <f t="shared" ref="Q50:Q52" si="44">Q29/P29*100-100</f>
        <v>4.2974381723410886</v>
      </c>
      <c r="R50" s="32">
        <f t="shared" ref="R50:R52" si="45">R29/Q29*100-100</f>
        <v>-4.4340475304375815</v>
      </c>
      <c r="S50" s="32">
        <f t="shared" ref="S50:U52" si="46">S29/R29*100-100</f>
        <v>-5.8859527121000639</v>
      </c>
      <c r="T50" s="32">
        <f t="shared" si="46"/>
        <v>6.6442040550924304</v>
      </c>
      <c r="U50" s="32">
        <f t="shared" si="46"/>
        <v>8.4363394490327437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0"/>
        <v>9.1774159441741858</v>
      </c>
      <c r="D51" s="31">
        <f t="shared" si="31"/>
        <v>3.1183420491963716</v>
      </c>
      <c r="E51" s="31">
        <f t="shared" si="32"/>
        <v>1.7655897821184681</v>
      </c>
      <c r="F51" s="31">
        <f t="shared" si="33"/>
        <v>9.763750461425019</v>
      </c>
      <c r="G51" s="31">
        <f t="shared" si="34"/>
        <v>10.946695813014841</v>
      </c>
      <c r="H51" s="31">
        <f t="shared" si="35"/>
        <v>1.7732646256442024</v>
      </c>
      <c r="I51" s="31">
        <f t="shared" si="36"/>
        <v>-2.9635145197319872</v>
      </c>
      <c r="J51" s="31">
        <f t="shared" si="37"/>
        <v>-6.5070595457335685</v>
      </c>
      <c r="K51" s="31">
        <f t="shared" si="38"/>
        <v>-6.8942875902823459</v>
      </c>
      <c r="L51" s="31">
        <f t="shared" si="39"/>
        <v>-4.6544428772919844</v>
      </c>
      <c r="M51" s="31">
        <f t="shared" si="40"/>
        <v>-4.8446745562128655</v>
      </c>
      <c r="N51" s="31">
        <f t="shared" si="41"/>
        <v>-0.4469490866692496</v>
      </c>
      <c r="O51" s="31">
        <f t="shared" si="42"/>
        <v>-3.9430021471795129</v>
      </c>
      <c r="P51" s="31">
        <f t="shared" si="43"/>
        <v>0.16256858362130799</v>
      </c>
      <c r="Q51" s="31">
        <f t="shared" si="44"/>
        <v>7.9935078109149913</v>
      </c>
      <c r="R51" s="31">
        <f t="shared" si="45"/>
        <v>-2.2731542363329993</v>
      </c>
      <c r="S51" s="31">
        <f t="shared" si="46"/>
        <v>-6.7089580930410051</v>
      </c>
      <c r="T51" s="31">
        <f t="shared" si="46"/>
        <v>5.3162991963732367</v>
      </c>
      <c r="U51" s="31">
        <f t="shared" si="46"/>
        <v>7.8262570925454753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0"/>
        <v>8.2554394784384044</v>
      </c>
      <c r="D52" s="31">
        <f t="shared" si="31"/>
        <v>1.8212160789435501</v>
      </c>
      <c r="E52" s="31">
        <f t="shared" si="32"/>
        <v>2.3729779804746443</v>
      </c>
      <c r="F52" s="31">
        <f t="shared" si="33"/>
        <v>12.689683976054638</v>
      </c>
      <c r="G52" s="31">
        <f t="shared" si="34"/>
        <v>6.8441534375192532</v>
      </c>
      <c r="H52" s="31">
        <f t="shared" si="35"/>
        <v>3.8619413771173754</v>
      </c>
      <c r="I52" s="31">
        <f t="shared" si="36"/>
        <v>-0.67909824659059836</v>
      </c>
      <c r="J52" s="31">
        <f t="shared" si="37"/>
        <v>-10.530740346354293</v>
      </c>
      <c r="K52" s="31">
        <f t="shared" si="38"/>
        <v>-9.1768980205462469</v>
      </c>
      <c r="L52" s="31">
        <f t="shared" si="39"/>
        <v>-4.3175391406303163</v>
      </c>
      <c r="M52" s="31">
        <f t="shared" si="40"/>
        <v>-2.7535500612701327</v>
      </c>
      <c r="N52" s="31">
        <f t="shared" si="41"/>
        <v>4.4474093840364048E-2</v>
      </c>
      <c r="O52" s="31">
        <f t="shared" si="42"/>
        <v>-1.8522634659553887</v>
      </c>
      <c r="P52" s="31">
        <f t="shared" si="43"/>
        <v>-1.0719408167886684</v>
      </c>
      <c r="Q52" s="31">
        <f t="shared" si="44"/>
        <v>2.90728729492551</v>
      </c>
      <c r="R52" s="31">
        <f t="shared" si="45"/>
        <v>-5.2869642592317661</v>
      </c>
      <c r="S52" s="31">
        <f t="shared" si="46"/>
        <v>-5.5507711579111572</v>
      </c>
      <c r="T52" s="31">
        <f t="shared" si="46"/>
        <v>7.1783819628646626</v>
      </c>
      <c r="U52" s="31">
        <f t="shared" si="46"/>
        <v>8.6774941995359427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'Tabelle3.11 O-T'!B14/'Tabelle3.11 O-T'!B$29*100</f>
        <v>4.1351660939289667</v>
      </c>
      <c r="C56" s="43">
        <f>'Tabelle3.11 O-T'!C14/'Tabelle3.11 O-T'!C$29*100</f>
        <v>4.0485616257587731</v>
      </c>
      <c r="D56" s="43">
        <f>'Tabelle3.11 O-T'!D14/'Tabelle3.11 O-T'!D$29*100</f>
        <v>4.0708787518727085</v>
      </c>
      <c r="E56" s="43">
        <f>'Tabelle3.11 O-T'!E14/'Tabelle3.11 O-T'!E$29*100</f>
        <v>4.2003639304488454</v>
      </c>
      <c r="F56" s="43">
        <f>'Tabelle3.11 O-T'!F14/'Tabelle3.11 O-T'!F$29*100</f>
        <v>4.2013010480664938</v>
      </c>
      <c r="G56" s="43">
        <f>'Tabelle3.11 O-T'!G14/'Tabelle3.11 O-T'!G$29*100</f>
        <v>4.3356350700983386</v>
      </c>
      <c r="H56" s="43">
        <f>'Tabelle3.11 O-T'!H14/'Tabelle3.11 O-T'!H$29*100</f>
        <v>4.2058346839546203</v>
      </c>
      <c r="I56" s="43">
        <f>'Tabelle3.11 O-T'!I14/'Tabelle3.11 O-T'!I$29*100</f>
        <v>4.2407323781764426</v>
      </c>
      <c r="J56" s="43">
        <f>'Tabelle3.11 O-T'!J14/'Tabelle3.11 O-T'!J$29*100</f>
        <v>4.3661588683351438</v>
      </c>
      <c r="K56" s="43">
        <f>'Tabelle3.11 O-T'!K14/'Tabelle3.11 O-T'!K$29*100</f>
        <v>4.3626989241981207</v>
      </c>
      <c r="L56" s="43">
        <f>'Tabelle3.11 O-T'!L14/'Tabelle3.11 O-T'!L$29*100</f>
        <v>4.5433328146880321</v>
      </c>
      <c r="M56" s="43">
        <f>'Tabelle3.11 O-T'!M14/'Tabelle3.11 O-T'!M$29*100</f>
        <v>4.5876482266459195</v>
      </c>
      <c r="N56" s="43">
        <f>'Tabelle3.11 O-T'!N14/'Tabelle3.11 O-T'!N$29*100</f>
        <v>4.5005370569280378</v>
      </c>
      <c r="O56" s="43">
        <f>'Tabelle3.11 O-T'!O14/'Tabelle3.11 O-T'!O$29*100</f>
        <v>4.2932628797886361</v>
      </c>
      <c r="P56" s="43">
        <f>'Tabelle3.11 O-T'!P14/'Tabelle3.11 O-T'!P$29*100</f>
        <v>4.230897194188743</v>
      </c>
      <c r="Q56" s="43">
        <f>'Tabelle3.11 O-T'!Q14/'Tabelle3.11 O-T'!Q$29*100</f>
        <v>4.2160667765431503</v>
      </c>
      <c r="R56" s="43">
        <f>'Tabelle3.11 O-T'!R14/'Tabelle3.11 O-T'!R$29*100</f>
        <v>4.2503477051460434</v>
      </c>
      <c r="S56" s="43">
        <f>'Tabelle3.11 O-T'!S14/'Tabelle3.11 O-T'!S$29*100</f>
        <v>4.1319382869303034</v>
      </c>
      <c r="T56" s="43">
        <f>'Tabelle3.11 O-T'!T14/'Tabelle3.11 O-T'!T$29*100</f>
        <v>4.0574247547253446</v>
      </c>
      <c r="U56" s="43">
        <f>'Tabelle3.11 O-T'!U14/'Tabelle3.11 O-T'!U$29*100</f>
        <v>4.0229003731533979</v>
      </c>
    </row>
    <row r="57" spans="1:29" x14ac:dyDescent="0.2">
      <c r="A57" s="42" t="s">
        <v>10</v>
      </c>
      <c r="B57" s="43">
        <f>'Tabelle3.11 O-T'!B15/'Tabelle3.11 O-T'!B$29*100</f>
        <v>11.552119129438731</v>
      </c>
      <c r="C57" s="43">
        <f>'Tabelle3.11 O-T'!C15/'Tabelle3.11 O-T'!C$29*100</f>
        <v>11.57033518078649</v>
      </c>
      <c r="D57" s="43">
        <f>'Tabelle3.11 O-T'!D15/'Tabelle3.11 O-T'!D$29*100</f>
        <v>11.597871571007925</v>
      </c>
      <c r="E57" s="43">
        <f>'Tabelle3.11 O-T'!E15/'Tabelle3.11 O-T'!E$29*100</f>
        <v>11.23129801860086</v>
      </c>
      <c r="F57" s="43">
        <f>'Tabelle3.11 O-T'!F15/'Tabelle3.11 O-T'!F$29*100</f>
        <v>11.067943621250457</v>
      </c>
      <c r="G57" s="43">
        <f>'Tabelle3.11 O-T'!G15/'Tabelle3.11 O-T'!G$29*100</f>
        <v>11.412429378531062</v>
      </c>
      <c r="H57" s="43">
        <f>'Tabelle3.11 O-T'!H15/'Tabelle3.11 O-T'!H$29*100</f>
        <v>11.316855753646674</v>
      </c>
      <c r="I57" s="43">
        <f>'Tabelle3.11 O-T'!I15/'Tabelle3.11 O-T'!I$29*100</f>
        <v>10.903567469928976</v>
      </c>
      <c r="J57" s="43">
        <f>'Tabelle3.11 O-T'!J15/'Tabelle3.11 O-T'!J$29*100</f>
        <v>11.348385926731957</v>
      </c>
      <c r="K57" s="43">
        <f>'Tabelle3.11 O-T'!K15/'Tabelle3.11 O-T'!K$29*100</f>
        <v>11.704922909126955</v>
      </c>
      <c r="L57" s="43">
        <f>'Tabelle3.11 O-T'!L15/'Tabelle3.11 O-T'!L$29*100</f>
        <v>11.534671438203397</v>
      </c>
      <c r="M57" s="43">
        <f>'Tabelle3.11 O-T'!M15/'Tabelle3.11 O-T'!M$29*100</f>
        <v>11.396684015667766</v>
      </c>
      <c r="N57" s="43">
        <f>'Tabelle3.11 O-T'!N15/'Tabelle3.11 O-T'!N$29*100</f>
        <v>11.27819548872181</v>
      </c>
      <c r="O57" s="43">
        <f>'Tabelle3.11 O-T'!O15/'Tabelle3.11 O-T'!O$29*100</f>
        <v>11.052399823866114</v>
      </c>
      <c r="P57" s="43">
        <f>'Tabelle3.11 O-T'!P15/'Tabelle3.11 O-T'!P$29*100</f>
        <v>11.35078185649331</v>
      </c>
      <c r="Q57" s="43">
        <f>'Tabelle3.11 O-T'!Q15/'Tabelle3.11 O-T'!Q$29*100</f>
        <v>12.063373916741977</v>
      </c>
      <c r="R57" s="43">
        <f>'Tabelle3.11 O-T'!R15/'Tabelle3.11 O-T'!R$29*100</f>
        <v>12.573018080667586</v>
      </c>
      <c r="S57" s="43">
        <f>'Tabelle3.11 O-T'!S15/'Tabelle3.11 O-T'!S$29*100</f>
        <v>12.24803452148727</v>
      </c>
      <c r="T57" s="43">
        <f>'Tabelle3.11 O-T'!T15/'Tabelle3.11 O-T'!T$29*100</f>
        <v>12.3053045840031</v>
      </c>
      <c r="U57" s="43">
        <f>'Tabelle3.11 O-T'!U15/'Tabelle3.11 O-T'!U$29*100</f>
        <v>12.160711547308686</v>
      </c>
    </row>
    <row r="58" spans="1:29" x14ac:dyDescent="0.2">
      <c r="A58" s="42" t="s">
        <v>26</v>
      </c>
      <c r="B58" s="43">
        <f>'Tabelle3.11 O-T'!B16/'Tabelle3.11 O-T'!B$29*100</f>
        <v>11.397479954180993</v>
      </c>
      <c r="C58" s="43">
        <f>'Tabelle3.11 O-T'!C16/'Tabelle3.11 O-T'!C$29*100</f>
        <v>11.6336764317762</v>
      </c>
      <c r="D58" s="43">
        <f>'Tabelle3.11 O-T'!D16/'Tabelle3.11 O-T'!D$29*100</f>
        <v>11.835511701193385</v>
      </c>
      <c r="E58" s="43">
        <f>'Tabelle3.11 O-T'!E16/'Tabelle3.11 O-T'!E$29*100</f>
        <v>11.954104326728681</v>
      </c>
      <c r="F58" s="43">
        <f>'Tabelle3.11 O-T'!F16/'Tabelle3.11 O-T'!F$29*100</f>
        <v>11.596494398265262</v>
      </c>
      <c r="G58" s="43">
        <f>'Tabelle3.11 O-T'!G16/'Tabelle3.11 O-T'!G$29*100</f>
        <v>11.864406779661023</v>
      </c>
      <c r="H58" s="43">
        <f>'Tabelle3.11 O-T'!H16/'Tabelle3.11 O-T'!H$29*100</f>
        <v>11.685575364667748</v>
      </c>
      <c r="I58" s="43">
        <f>'Tabelle3.11 O-T'!I16/'Tabelle3.11 O-T'!I$29*100</f>
        <v>11.605566730982384</v>
      </c>
      <c r="J58" s="43">
        <f>'Tabelle3.11 O-T'!J16/'Tabelle3.11 O-T'!J$29*100</f>
        <v>11.906057308668833</v>
      </c>
      <c r="K58" s="43">
        <f>'Tabelle3.11 O-T'!K16/'Tabelle3.11 O-T'!K$29*100</f>
        <v>12.051955778097261</v>
      </c>
      <c r="L58" s="43">
        <f>'Tabelle3.11 O-T'!L16/'Tabelle3.11 O-T'!L$29*100</f>
        <v>11.970333488926922</v>
      </c>
      <c r="M58" s="43">
        <f>'Tabelle3.11 O-T'!M16/'Tabelle3.11 O-T'!M$29*100</f>
        <v>11.627407844610188</v>
      </c>
      <c r="N58" s="43">
        <f>'Tabelle3.11 O-T'!N16/'Tabelle3.11 O-T'!N$29*100</f>
        <v>11.734693877551029</v>
      </c>
      <c r="O58" s="43">
        <f>'Tabelle3.11 O-T'!O16/'Tabelle3.11 O-T'!O$29*100</f>
        <v>11.740422721268178</v>
      </c>
      <c r="P58" s="43">
        <f>'Tabelle3.11 O-T'!P16/'Tabelle3.11 O-T'!P$29*100</f>
        <v>11.750027725407557</v>
      </c>
      <c r="Q58" s="43">
        <f>'Tabelle3.11 O-T'!Q16/'Tabelle3.11 O-T'!Q$29*100</f>
        <v>12.020841086713824</v>
      </c>
      <c r="R58" s="43">
        <f>'Tabelle3.11 O-T'!R16/'Tabelle3.11 O-T'!R$29*100</f>
        <v>12.11682892906814</v>
      </c>
      <c r="S58" s="43">
        <f>'Tabelle3.11 O-T'!S16/'Tabelle3.11 O-T'!S$29*100</f>
        <v>12.307146657208722</v>
      </c>
      <c r="T58" s="43">
        <f>'Tabelle3.11 O-T'!T16/'Tabelle3.11 O-T'!T$29*100</f>
        <v>11.967185854442656</v>
      </c>
      <c r="U58" s="43">
        <f>'Tabelle3.11 O-T'!U16/'Tabelle3.11 O-T'!U$29*100</f>
        <v>11.986914072483767</v>
      </c>
    </row>
    <row r="59" spans="1:29" x14ac:dyDescent="0.2">
      <c r="A59" s="42" t="s">
        <v>6</v>
      </c>
      <c r="B59" s="43">
        <f>'Tabelle3.11 O-T'!B17/'Tabelle3.11 O-T'!B$29*100</f>
        <v>3.7972508591065295</v>
      </c>
      <c r="C59" s="43">
        <f>'Tabelle3.11 O-T'!C17/'Tabelle3.11 O-T'!C$29*100</f>
        <v>3.6843494325679629</v>
      </c>
      <c r="D59" s="43">
        <f>'Tabelle3.11 O-T'!D17/'Tabelle3.11 O-T'!D$29*100</f>
        <v>3.7867438136074738</v>
      </c>
      <c r="E59" s="43">
        <f>'Tabelle3.11 O-T'!E17/'Tabelle3.11 O-T'!E$29*100</f>
        <v>3.8364334816012957</v>
      </c>
      <c r="F59" s="43">
        <f>'Tabelle3.11 O-T'!F17/'Tabelle3.11 O-T'!F$29*100</f>
        <v>3.8986266714853586</v>
      </c>
      <c r="G59" s="43">
        <f>'Tabelle3.11 O-T'!G17/'Tabelle3.11 O-T'!G$29*100</f>
        <v>3.9003975727139597</v>
      </c>
      <c r="H59" s="43">
        <f>'Tabelle3.11 O-T'!H17/'Tabelle3.11 O-T'!H$29*100</f>
        <v>3.877633711507289</v>
      </c>
      <c r="I59" s="43">
        <f>'Tabelle3.11 O-T'!I17/'Tabelle3.11 O-T'!I$29*100</f>
        <v>3.9287327065971551</v>
      </c>
      <c r="J59" s="43">
        <f>'Tabelle3.11 O-T'!J17/'Tabelle3.11 O-T'!J$29*100</f>
        <v>3.8266231410953915</v>
      </c>
      <c r="K59" s="43">
        <f>'Tabelle3.11 O-T'!K17/'Tabelle3.11 O-T'!K$29*100</f>
        <v>3.7330821476376994</v>
      </c>
      <c r="L59" s="43">
        <f>'Tabelle3.11 O-T'!L17/'Tabelle3.11 O-T'!L$29*100</f>
        <v>3.8535345677091457</v>
      </c>
      <c r="M59" s="43">
        <f>'Tabelle3.11 O-T'!M17/'Tabelle3.11 O-T'!M$29*100</f>
        <v>3.8632827171755038</v>
      </c>
      <c r="N59" s="43">
        <f>'Tabelle3.11 O-T'!N17/'Tabelle3.11 O-T'!N$29*100</f>
        <v>3.6680988184747561</v>
      </c>
      <c r="O59" s="43">
        <f>'Tabelle3.11 O-T'!O17/'Tabelle3.11 O-T'!O$29*100</f>
        <v>3.76486129458389</v>
      </c>
      <c r="P59" s="43">
        <f>'Tabelle3.11 O-T'!P17/'Tabelle3.11 O-T'!P$29*100</f>
        <v>3.7817455916601981</v>
      </c>
      <c r="Q59" s="43">
        <f>'Tabelle3.11 O-T'!Q17/'Tabelle3.11 O-T'!Q$29*100</f>
        <v>3.6471901749162634</v>
      </c>
      <c r="R59" s="43">
        <f>'Tabelle3.11 O-T'!R17/'Tabelle3.11 O-T'!R$29*100</f>
        <v>3.4659248956884534</v>
      </c>
      <c r="S59" s="43">
        <f>'Tabelle3.11 O-T'!S17/'Tabelle3.11 O-T'!S$29*100</f>
        <v>3.4521487261334713</v>
      </c>
      <c r="T59" s="43">
        <f>'Tabelle3.11 O-T'!T17/'Tabelle3.11 O-T'!T$29*100</f>
        <v>3.5973615653234354</v>
      </c>
      <c r="U59" s="43">
        <f>'Tabelle3.11 O-T'!U17/'Tabelle3.11 O-T'!U$29*100</f>
        <v>3.6293002095793039</v>
      </c>
    </row>
    <row r="60" spans="1:29" x14ac:dyDescent="0.2">
      <c r="A60" s="42" t="s">
        <v>11</v>
      </c>
      <c r="B60" s="43">
        <f>'Tabelle3.11 O-T'!B18/'Tabelle3.11 O-T'!B$29*100</f>
        <v>7.8121420389461651</v>
      </c>
      <c r="C60" s="43">
        <f>'Tabelle3.11 O-T'!C18/'Tabelle3.11 O-T'!C$29*100</f>
        <v>7.732911058326736</v>
      </c>
      <c r="D60" s="43">
        <f>'Tabelle3.11 O-T'!D18/'Tabelle3.11 O-T'!D$29*100</f>
        <v>7.6768094229477741</v>
      </c>
      <c r="E60" s="43">
        <f>'Tabelle3.11 O-T'!E18/'Tabelle3.11 O-T'!E$29*100</f>
        <v>7.4353012535382135</v>
      </c>
      <c r="F60" s="43">
        <f>'Tabelle3.11 O-T'!F18/'Tabelle3.11 O-T'!F$29*100</f>
        <v>7.7701481749186909</v>
      </c>
      <c r="G60" s="43">
        <f>'Tabelle3.11 O-T'!G18/'Tabelle3.11 O-T'!G$29*100</f>
        <v>7.5287717095626689</v>
      </c>
      <c r="H60" s="43">
        <f>'Tabelle3.11 O-T'!H18/'Tabelle3.11 O-T'!H$29*100</f>
        <v>7.5040518638573763</v>
      </c>
      <c r="I60" s="43">
        <f>'Tabelle3.11 O-T'!I18/'Tabelle3.11 O-T'!I$29*100</f>
        <v>7.5208341885955958</v>
      </c>
      <c r="J60" s="43">
        <f>'Tabelle3.11 O-T'!J18/'Tabelle3.11 O-T'!J$29*100</f>
        <v>7.0683714182082023</v>
      </c>
      <c r="K60" s="43">
        <f>'Tabelle3.11 O-T'!K18/'Tabelle3.11 O-T'!K$29*100</f>
        <v>7.0398096276833009</v>
      </c>
      <c r="L60" s="43">
        <f>'Tabelle3.11 O-T'!L18/'Tabelle3.11 O-T'!L$29*100</f>
        <v>6.9031689227737312</v>
      </c>
      <c r="M60" s="43">
        <f>'Tabelle3.11 O-T'!M18/'Tabelle3.11 O-T'!M$29*100</f>
        <v>7.0773193110479067</v>
      </c>
      <c r="N60" s="43">
        <f>'Tabelle3.11 O-T'!N18/'Tabelle3.11 O-T'!N$29*100</f>
        <v>7.2986036519870998</v>
      </c>
      <c r="O60" s="43">
        <f>'Tabelle3.11 O-T'!O18/'Tabelle3.11 O-T'!O$29*100</f>
        <v>7.1939674152355915</v>
      </c>
      <c r="P60" s="43">
        <f>'Tabelle3.11 O-T'!P18/'Tabelle3.11 O-T'!P$29*100</f>
        <v>7.0533436841521659</v>
      </c>
      <c r="Q60" s="43">
        <f>'Tabelle3.11 O-T'!Q18/'Tabelle3.11 O-T'!Q$29*100</f>
        <v>6.8796852570577949</v>
      </c>
      <c r="R60" s="43">
        <f>'Tabelle3.11 O-T'!R18/'Tabelle3.11 O-T'!R$29*100</f>
        <v>6.9207232267037568</v>
      </c>
      <c r="S60" s="43">
        <f>'Tabelle3.11 O-T'!S18/'Tabelle3.11 O-T'!S$29*100</f>
        <v>6.9752320151327014</v>
      </c>
      <c r="T60" s="43">
        <f>'Tabelle3.11 O-T'!T18/'Tabelle3.11 O-T'!T$29*100</f>
        <v>7.08386453079099</v>
      </c>
      <c r="U60" s="43">
        <f>'Tabelle3.11 O-T'!U18/'Tabelle3.11 O-T'!U$29*100</f>
        <v>6.8343301129683596</v>
      </c>
    </row>
    <row r="61" spans="1:29" x14ac:dyDescent="0.2">
      <c r="A61" s="42" t="s">
        <v>12</v>
      </c>
      <c r="B61" s="43">
        <f>'Tabelle3.11 O-T'!B19/'Tabelle3.11 O-T'!B$29*100</f>
        <v>6.2371134020618459</v>
      </c>
      <c r="C61" s="43">
        <f>'Tabelle3.11 O-T'!C19/'Tabelle3.11 O-T'!C$29*100</f>
        <v>6.3552388493005925</v>
      </c>
      <c r="D61" s="43">
        <f>'Tabelle3.11 O-T'!D19/'Tabelle3.11 O-T'!D$29*100</f>
        <v>6.5919305677532654</v>
      </c>
      <c r="E61" s="43">
        <f>'Tabelle3.11 O-T'!E19/'Tabelle3.11 O-T'!E$29*100</f>
        <v>6.5709664375252776</v>
      </c>
      <c r="F61" s="43">
        <f>'Tabelle3.11 O-T'!F19/'Tabelle3.11 O-T'!F$29*100</f>
        <v>6.7988796530538558</v>
      </c>
      <c r="G61" s="43">
        <f>'Tabelle3.11 O-T'!G19/'Tabelle3.11 O-T'!G$29*100</f>
        <v>6.796400920694702</v>
      </c>
      <c r="H61" s="43">
        <f>'Tabelle3.11 O-T'!H19/'Tabelle3.11 O-T'!H$29*100</f>
        <v>6.636952998379261</v>
      </c>
      <c r="I61" s="43">
        <f>'Tabelle3.11 O-T'!I19/'Tabelle3.11 O-T'!I$29*100</f>
        <v>6.8147296687056143</v>
      </c>
      <c r="J61" s="43">
        <f>'Tabelle3.11 O-T'!J19/'Tabelle3.11 O-T'!J$29*100</f>
        <v>6.6557852738483874</v>
      </c>
      <c r="K61" s="43">
        <f>'Tabelle3.11 O-T'!K19/'Tabelle3.11 O-T'!K$29*100</f>
        <v>6.5490059987110314</v>
      </c>
      <c r="L61" s="43">
        <f>'Tabelle3.11 O-T'!L19/'Tabelle3.11 O-T'!L$29*100</f>
        <v>6.540117213837453</v>
      </c>
      <c r="M61" s="43">
        <f>'Tabelle3.11 O-T'!M19/'Tabelle3.11 O-T'!M$29*100</f>
        <v>6.4280731877448076</v>
      </c>
      <c r="N61" s="43">
        <f>'Tabelle3.11 O-T'!N19/'Tabelle3.11 O-T'!N$29*100</f>
        <v>6.2083780880773372</v>
      </c>
      <c r="O61" s="43">
        <f>'Tabelle3.11 O-T'!O19/'Tabelle3.11 O-T'!O$29*100</f>
        <v>6.4013650374284472</v>
      </c>
      <c r="P61" s="43">
        <f>'Tabelle3.11 O-T'!P19/'Tabelle3.11 O-T'!P$29*100</f>
        <v>6.6319174891870878</v>
      </c>
      <c r="Q61" s="43">
        <f>'Tabelle3.11 O-T'!Q19/'Tabelle3.11 O-T'!Q$29*100</f>
        <v>6.3320750704450051</v>
      </c>
      <c r="R61" s="43">
        <f>'Tabelle3.11 O-T'!R19/'Tabelle3.11 O-T'!R$29*100</f>
        <v>6.1752433936022335</v>
      </c>
      <c r="S61" s="43">
        <f>'Tabelle3.11 O-T'!S19/'Tabelle3.11 O-T'!S$29*100</f>
        <v>6.2304191050422633</v>
      </c>
      <c r="T61" s="43">
        <f>'Tabelle3.11 O-T'!T19/'Tabelle3.11 O-T'!T$29*100</f>
        <v>6.2967684718142083</v>
      </c>
      <c r="U61" s="43">
        <f>'Tabelle3.11 O-T'!U19/'Tabelle3.11 O-T'!U$29*100</f>
        <v>6.4253948780861823</v>
      </c>
    </row>
    <row r="62" spans="1:29" x14ac:dyDescent="0.2">
      <c r="A62" s="42" t="s">
        <v>3</v>
      </c>
      <c r="B62" s="43">
        <f>'Tabelle3.11 O-T'!B20/'Tabelle3.11 O-T'!B$29*100</f>
        <v>7.3883161512027629</v>
      </c>
      <c r="C62" s="43">
        <f>'Tabelle3.11 O-T'!C20/'Tabelle3.11 O-T'!C$29*100</f>
        <v>7.5956716811823712</v>
      </c>
      <c r="D62" s="43">
        <f>'Tabelle3.11 O-T'!D20/'Tabelle3.11 O-T'!D$29*100</f>
        <v>7.6458128842279107</v>
      </c>
      <c r="E62" s="43">
        <f>'Tabelle3.11 O-T'!E20/'Tabelle3.11 O-T'!E$29*100</f>
        <v>7.7031945006065374</v>
      </c>
      <c r="F62" s="43">
        <f>'Tabelle3.11 O-T'!F20/'Tabelle3.11 O-T'!F$29*100</f>
        <v>7.6978677267799043</v>
      </c>
      <c r="G62" s="43">
        <f>'Tabelle3.11 O-T'!G20/'Tabelle3.11 O-T'!G$29*100</f>
        <v>7.6836158192090496</v>
      </c>
      <c r="H62" s="43">
        <f>'Tabelle3.11 O-T'!H20/'Tabelle3.11 O-T'!H$29*100</f>
        <v>7.8160453808751962</v>
      </c>
      <c r="I62" s="43">
        <f>'Tabelle3.11 O-T'!I20/'Tabelle3.11 O-T'!I$29*100</f>
        <v>7.6111498830001221</v>
      </c>
      <c r="J62" s="43">
        <f>'Tabelle3.11 O-T'!J20/'Tabelle3.11 O-T'!J$29*100</f>
        <v>7.4945593035908713</v>
      </c>
      <c r="K62" s="43">
        <f>'Tabelle3.11 O-T'!K20/'Tabelle3.11 O-T'!K$29*100</f>
        <v>7.4612066828615315</v>
      </c>
      <c r="L62" s="43">
        <f>'Tabelle3.11 O-T'!L20/'Tabelle3.11 O-T'!L$29*100</f>
        <v>7.5307297339349706</v>
      </c>
      <c r="M62" s="43">
        <f>'Tabelle3.11 O-T'!M20/'Tabelle3.11 O-T'!M$29*100</f>
        <v>7.6997370821484239</v>
      </c>
      <c r="N62" s="43">
        <f>'Tabelle3.11 O-T'!N20/'Tabelle3.11 O-T'!N$29*100</f>
        <v>7.8517722878625102</v>
      </c>
      <c r="O62" s="43">
        <f>'Tabelle3.11 O-T'!O20/'Tabelle3.11 O-T'!O$29*100</f>
        <v>7.9315279612505449</v>
      </c>
      <c r="P62" s="43">
        <f>'Tabelle3.11 O-T'!P20/'Tabelle3.11 O-T'!P$29*100</f>
        <v>8.0736386824886281</v>
      </c>
      <c r="Q62" s="43">
        <f>'Tabelle3.11 O-T'!Q20/'Tabelle3.11 O-T'!Q$29*100</f>
        <v>8.0068052528045115</v>
      </c>
      <c r="R62" s="43">
        <f>'Tabelle3.11 O-T'!R20/'Tabelle3.11 O-T'!R$29*100</f>
        <v>7.9554937413073716</v>
      </c>
      <c r="S62" s="43">
        <f>'Tabelle3.11 O-T'!S20/'Tabelle3.11 O-T'!S$29*100</f>
        <v>8.0156056038304726</v>
      </c>
      <c r="T62" s="43">
        <f>'Tabelle3.11 O-T'!T20/'Tabelle3.11 O-T'!T$29*100</f>
        <v>7.7213014799622934</v>
      </c>
      <c r="U62" s="43">
        <f>'Tabelle3.11 O-T'!U20/'Tabelle3.11 O-T'!U$29*100</f>
        <v>7.6828707253488755</v>
      </c>
    </row>
    <row r="63" spans="1:29" x14ac:dyDescent="0.2">
      <c r="A63" s="42" t="s">
        <v>13</v>
      </c>
      <c r="B63" s="43">
        <f>'Tabelle3.11 O-T'!B21/'Tabelle3.11 O-T'!B$29*100</f>
        <v>10.022909507445588</v>
      </c>
      <c r="C63" s="43">
        <f>'Tabelle3.11 O-T'!C21/'Tabelle3.11 O-T'!C$29*100</f>
        <v>9.9656901557139008</v>
      </c>
      <c r="D63" s="43">
        <f>'Tabelle3.11 O-T'!D21/'Tabelle3.11 O-T'!D$29*100</f>
        <v>9.9550550188562053</v>
      </c>
      <c r="E63" s="43">
        <f>'Tabelle3.11 O-T'!E21/'Tabelle3.11 O-T'!E$29*100</f>
        <v>9.7048119692681034</v>
      </c>
      <c r="F63" s="43">
        <f>'Tabelle3.11 O-T'!F21/'Tabelle3.11 O-T'!F$29*100</f>
        <v>9.9114564510300021</v>
      </c>
      <c r="G63" s="43">
        <f>'Tabelle3.11 O-T'!G21/'Tabelle3.11 O-T'!G$29*100</f>
        <v>9.8430634023854395</v>
      </c>
      <c r="H63" s="43">
        <f>'Tabelle3.11 O-T'!H21/'Tabelle3.11 O-T'!H$29*100</f>
        <v>9.9959481361426352</v>
      </c>
      <c r="I63" s="43">
        <f>'Tabelle3.11 O-T'!I21/'Tabelle3.11 O-T'!I$29*100</f>
        <v>9.8567264666037211</v>
      </c>
      <c r="J63" s="43">
        <f>'Tabelle3.11 O-T'!J21/'Tabelle3.11 O-T'!J$29*100</f>
        <v>9.9292709466811822</v>
      </c>
      <c r="K63" s="43">
        <f>'Tabelle3.11 O-T'!K21/'Tabelle3.11 O-T'!K$29*100</f>
        <v>10.133359773932881</v>
      </c>
      <c r="L63" s="43">
        <f>'Tabelle3.11 O-T'!L21/'Tabelle3.11 O-T'!L$29*100</f>
        <v>10.321041439759359</v>
      </c>
      <c r="M63" s="43">
        <f>'Tabelle3.11 O-T'!M21/'Tabelle3.11 O-T'!M$29*100</f>
        <v>10.32891559800397</v>
      </c>
      <c r="N63" s="43">
        <f>'Tabelle3.11 O-T'!N21/'Tabelle3.11 O-T'!N$29*100</f>
        <v>10.413533834586463</v>
      </c>
      <c r="O63" s="43">
        <f>'Tabelle3.11 O-T'!O21/'Tabelle3.11 O-T'!O$29*100</f>
        <v>10.254293262879806</v>
      </c>
      <c r="P63" s="43">
        <f>'Tabelle3.11 O-T'!P21/'Tabelle3.11 O-T'!P$29*100</f>
        <v>10.025507374958407</v>
      </c>
      <c r="Q63" s="43">
        <f>'Tabelle3.11 O-T'!Q21/'Tabelle3.11 O-T'!Q$29*100</f>
        <v>9.9633154341006911</v>
      </c>
      <c r="R63" s="43">
        <f>'Tabelle3.11 O-T'!R21/'Tabelle3.11 O-T'!R$29*100</f>
        <v>9.79694019471488</v>
      </c>
      <c r="S63" s="43">
        <f>'Tabelle3.11 O-T'!S21/'Tabelle3.11 O-T'!S$29*100</f>
        <v>9.5761659868771076</v>
      </c>
      <c r="T63" s="43">
        <f>'Tabelle3.11 O-T'!T21/'Tabelle3.11 O-T'!T$29*100</f>
        <v>9.8387007372096829</v>
      </c>
      <c r="U63" s="43">
        <f>'Tabelle3.11 O-T'!U21/'Tabelle3.11 O-T'!U$29*100</f>
        <v>9.9933548024331778</v>
      </c>
    </row>
    <row r="64" spans="1:29" x14ac:dyDescent="0.2">
      <c r="A64" s="42" t="s">
        <v>4</v>
      </c>
      <c r="B64" s="43">
        <f>'Tabelle3.11 O-T'!B22/'Tabelle3.11 O-T'!B$29*100</f>
        <v>3.602520045819011</v>
      </c>
      <c r="C64" s="43">
        <f>'Tabelle3.11 O-T'!C22/'Tabelle3.11 O-T'!C$29*100</f>
        <v>3.6843494325679629</v>
      </c>
      <c r="D64" s="43">
        <f>'Tabelle3.11 O-T'!D22/'Tabelle3.11 O-T'!D$29*100</f>
        <v>3.7609133646742761</v>
      </c>
      <c r="E64" s="43">
        <f>'Tabelle3.11 O-T'!E22/'Tabelle3.11 O-T'!E$29*100</f>
        <v>3.634249898908215</v>
      </c>
      <c r="F64" s="43">
        <f>'Tabelle3.11 O-T'!F22/'Tabelle3.11 O-T'!F$29*100</f>
        <v>3.758583303216481</v>
      </c>
      <c r="G64" s="43">
        <f>'Tabelle3.11 O-T'!G22/'Tabelle3.11 O-T'!G$29*100</f>
        <v>3.5907093534212211</v>
      </c>
      <c r="H64" s="43">
        <f>'Tabelle3.11 O-T'!H22/'Tabelle3.11 O-T'!H$29*100</f>
        <v>3.5413290113452214</v>
      </c>
      <c r="I64" s="43">
        <f>'Tabelle3.11 O-T'!I22/'Tabelle3.11 O-T'!I$29*100</f>
        <v>3.6167330350178521</v>
      </c>
      <c r="J64" s="43">
        <f>'Tabelle3.11 O-T'!J22/'Tabelle3.11 O-T'!J$29*100</f>
        <v>3.6724700761697524</v>
      </c>
      <c r="K64" s="43">
        <f>'Tabelle3.11 O-T'!K22/'Tabelle3.11 O-T'!K$29*100</f>
        <v>3.6289722869466043</v>
      </c>
      <c r="L64" s="43">
        <f>'Tabelle3.11 O-T'!L22/'Tabelle3.11 O-T'!L$29*100</f>
        <v>3.6408899953321923</v>
      </c>
      <c r="M64" s="43">
        <f>'Tabelle3.11 O-T'!M22/'Tabelle3.11 O-T'!M$29*100</f>
        <v>3.4393947523743078</v>
      </c>
      <c r="N64" s="43">
        <f>'Tabelle3.11 O-T'!N22/'Tabelle3.11 O-T'!N$29*100</f>
        <v>3.3673469387755133</v>
      </c>
      <c r="O64" s="43">
        <f>'Tabelle3.11 O-T'!O22/'Tabelle3.11 O-T'!O$29*100</f>
        <v>3.4951563188022887</v>
      </c>
      <c r="P64" s="43">
        <f>'Tabelle3.11 O-T'!P22/'Tabelle3.11 O-T'!P$29*100</f>
        <v>3.5044915160252827</v>
      </c>
      <c r="Q64" s="43">
        <f>'Tabelle3.11 O-T'!Q22/'Tabelle3.11 O-T'!Q$29*100</f>
        <v>3.4504758360359453</v>
      </c>
      <c r="R64" s="43">
        <f>'Tabelle3.11 O-T'!R22/'Tabelle3.11 O-T'!R$29*100</f>
        <v>3.3101529902642604</v>
      </c>
      <c r="S64" s="43">
        <f>'Tabelle3.11 O-T'!S22/'Tabelle3.11 O-T'!S$29*100</f>
        <v>3.2570786782526442</v>
      </c>
      <c r="T64" s="43">
        <f>'Tabelle3.11 O-T'!T22/'Tabelle3.11 O-T'!T$29*100</f>
        <v>3.2093564658278306</v>
      </c>
      <c r="U64" s="43">
        <f>'Tabelle3.11 O-T'!U22/'Tabelle3.11 O-T'!U$29*100</f>
        <v>3.2919286408015149</v>
      </c>
    </row>
    <row r="65" spans="1:21" x14ac:dyDescent="0.2">
      <c r="A65" s="42" t="s">
        <v>14</v>
      </c>
      <c r="B65" s="43">
        <f>'Tabelle3.11 O-T'!B23/'Tabelle3.11 O-T'!B$29*100</f>
        <v>5.8476517754868302</v>
      </c>
      <c r="C65" s="43">
        <f>'Tabelle3.11 O-T'!C23/'Tabelle3.11 O-T'!C$29*100</f>
        <v>5.9065716547901816</v>
      </c>
      <c r="D65" s="43">
        <f>'Tabelle3.11 O-T'!D23/'Tabelle3.11 O-T'!D$29*100</f>
        <v>5.8686779976236121</v>
      </c>
      <c r="E65" s="43">
        <f>'Tabelle3.11 O-T'!E23/'Tabelle3.11 O-T'!E$29*100</f>
        <v>5.6813586736756916</v>
      </c>
      <c r="F65" s="43">
        <f>'Tabelle3.11 O-T'!F23/'Tabelle3.11 O-T'!F$29*100</f>
        <v>5.6740151788941064</v>
      </c>
      <c r="G65" s="43">
        <f>'Tabelle3.11 O-T'!G23/'Tabelle3.11 O-T'!G$29*100</f>
        <v>5.8505963590709351</v>
      </c>
      <c r="H65" s="43">
        <f>'Tabelle3.11 O-T'!H23/'Tabelle3.11 O-T'!H$29*100</f>
        <v>6.0129659643435911</v>
      </c>
      <c r="I65" s="43">
        <f>'Tabelle3.11 O-T'!I23/'Tabelle3.11 O-T'!I$29*100</f>
        <v>5.9444147953528503</v>
      </c>
      <c r="J65" s="43">
        <f>'Tabelle3.11 O-T'!J23/'Tabelle3.11 O-T'!J$29*100</f>
        <v>5.8895538628944495</v>
      </c>
      <c r="K65" s="43">
        <f>'Tabelle3.11 O-T'!K23/'Tabelle3.11 O-T'!K$29*100</f>
        <v>5.9193892221506097</v>
      </c>
      <c r="L65" s="43">
        <f>'Tabelle3.11 O-T'!L23/'Tabelle3.11 O-T'!L$29*100</f>
        <v>5.9021834967066118</v>
      </c>
      <c r="M65" s="43">
        <f>'Tabelle3.11 O-T'!M23/'Tabelle3.11 O-T'!M$29*100</f>
        <v>6.1114986317540314</v>
      </c>
      <c r="N65" s="43">
        <f>'Tabelle3.11 O-T'!N23/'Tabelle3.11 O-T'!N$29*100</f>
        <v>5.998925886143935</v>
      </c>
      <c r="O65" s="43">
        <f>'Tabelle3.11 O-T'!O23/'Tabelle3.11 O-T'!O$29*100</f>
        <v>6.0986349625715581</v>
      </c>
      <c r="P65" s="43">
        <f>'Tabelle3.11 O-T'!P23/'Tabelle3.11 O-T'!P$29*100</f>
        <v>5.9110568925363323</v>
      </c>
      <c r="Q65" s="43">
        <f>'Tabelle3.11 O-T'!Q23/'Tabelle3.11 O-T'!Q$29*100</f>
        <v>5.9386463926843494</v>
      </c>
      <c r="R65" s="43">
        <f>'Tabelle3.11 O-T'!R23/'Tabelle3.11 O-T'!R$29*100</f>
        <v>5.8970792767732911</v>
      </c>
      <c r="S65" s="43">
        <f>'Tabelle3.11 O-T'!S23/'Tabelle3.11 O-T'!S$29*100</f>
        <v>5.7870780871312801</v>
      </c>
      <c r="T65" s="43">
        <f>'Tabelle3.11 O-T'!T23/'Tabelle3.11 O-T'!T$29*100</f>
        <v>5.8865916523474384</v>
      </c>
      <c r="U65" s="43">
        <f>'Tabelle3.11 O-T'!U23/'Tabelle3.11 O-T'!U$29*100</f>
        <v>6.0011245718959252</v>
      </c>
    </row>
    <row r="66" spans="1:21" x14ac:dyDescent="0.2">
      <c r="A66" s="42" t="s">
        <v>15</v>
      </c>
      <c r="B66" s="43">
        <f>'Tabelle3.11 O-T'!B24/'Tabelle3.11 O-T'!B$29*100</f>
        <v>7.399770904925532</v>
      </c>
      <c r="C66" s="43">
        <f>'Tabelle3.11 O-T'!C24/'Tabelle3.11 O-T'!C$29*100</f>
        <v>7.1997888624967059</v>
      </c>
      <c r="D66" s="43">
        <f>'Tabelle3.11 O-T'!D24/'Tabelle3.11 O-T'!D$29*100</f>
        <v>6.9122281345249643</v>
      </c>
      <c r="E66" s="43">
        <f>'Tabelle3.11 O-T'!E24/'Tabelle3.11 O-T'!E$29*100</f>
        <v>7.212899312575817</v>
      </c>
      <c r="F66" s="43">
        <f>'Tabelle3.11 O-T'!F24/'Tabelle3.11 O-T'!F$29*100</f>
        <v>7.3093603180339768</v>
      </c>
      <c r="G66" s="43">
        <f>'Tabelle3.11 O-T'!G24/'Tabelle3.11 O-T'!G$29*100</f>
        <v>7.286043105252145</v>
      </c>
      <c r="H66" s="43">
        <f>'Tabelle3.11 O-T'!H24/'Tabelle3.11 O-T'!H$29*100</f>
        <v>7.4432739059967572</v>
      </c>
      <c r="I66" s="43">
        <f>'Tabelle3.11 O-T'!I24/'Tabelle3.11 O-T'!I$29*100</f>
        <v>7.6604129890389592</v>
      </c>
      <c r="J66" s="43">
        <f>'Tabelle3.11 O-T'!J24/'Tabelle3.11 O-T'!J$29*100</f>
        <v>7.5535001813565499</v>
      </c>
      <c r="K66" s="43">
        <f>'Tabelle3.11 O-T'!K24/'Tabelle3.11 O-T'!K$29*100</f>
        <v>7.2777750235486618</v>
      </c>
      <c r="L66" s="43">
        <f>'Tabelle3.11 O-T'!L24/'Tabelle3.11 O-T'!L$29*100</f>
        <v>7.2299154608163398</v>
      </c>
      <c r="M66" s="43">
        <f>'Tabelle3.11 O-T'!M24/'Tabelle3.11 O-T'!M$29*100</f>
        <v>7.1899983902988645</v>
      </c>
      <c r="N66" s="43">
        <f>'Tabelle3.11 O-T'!N24/'Tabelle3.11 O-T'!N$29*100</f>
        <v>7.1589688506981828</v>
      </c>
      <c r="O66" s="43">
        <f>'Tabelle3.11 O-T'!O24/'Tabelle3.11 O-T'!O$29*100</f>
        <v>7.1279172170849749</v>
      </c>
      <c r="P66" s="43">
        <f>'Tabelle3.11 O-T'!P24/'Tabelle3.11 O-T'!P$29*100</f>
        <v>7.1753354774315188</v>
      </c>
      <c r="Q66" s="43">
        <f>'Tabelle3.11 O-T'!Q24/'Tabelle3.11 O-T'!Q$29*100</f>
        <v>7.2996969535860377</v>
      </c>
      <c r="R66" s="43">
        <f>'Tabelle3.11 O-T'!R24/'Tabelle3.11 O-T'!R$29*100</f>
        <v>7.2433936022253134</v>
      </c>
      <c r="S66" s="43">
        <f>'Tabelle3.11 O-T'!S24/'Tabelle3.11 O-T'!S$29*100</f>
        <v>7.1348347815806594</v>
      </c>
      <c r="T66" s="43">
        <f>'Tabelle3.11 O-T'!T24/'Tabelle3.11 O-T'!T$29*100</f>
        <v>7.0395210908486217</v>
      </c>
      <c r="U66" s="43">
        <f>'Tabelle3.11 O-T'!U24/'Tabelle3.11 O-T'!U$29*100</f>
        <v>7.1205847773858872</v>
      </c>
    </row>
    <row r="67" spans="1:21" x14ac:dyDescent="0.2">
      <c r="A67" s="42" t="s">
        <v>16</v>
      </c>
      <c r="B67" s="43">
        <f>'Tabelle3.11 O-T'!B25/'Tabelle3.11 O-T'!B$29*100</f>
        <v>9.3184421534937112</v>
      </c>
      <c r="C67" s="43">
        <f>'Tabelle3.11 O-T'!C25/'Tabelle3.11 O-T'!C$29*100</f>
        <v>9.3058854579044521</v>
      </c>
      <c r="D67" s="43">
        <f>'Tabelle3.11 O-T'!D25/'Tabelle3.11 O-T'!D$29*100</f>
        <v>9.1646432815002363</v>
      </c>
      <c r="E67" s="43">
        <f>'Tabelle3.11 O-T'!E25/'Tabelle3.11 O-T'!E$29*100</f>
        <v>9.5380105135463022</v>
      </c>
      <c r="F67" s="43">
        <f>'Tabelle3.11 O-T'!F25/'Tabelle3.11 O-T'!F$29*100</f>
        <v>9.3558005059631224</v>
      </c>
      <c r="G67" s="43">
        <f>'Tabelle3.11 O-T'!G25/'Tabelle3.11 O-T'!G$29*100</f>
        <v>9.135802469135804</v>
      </c>
      <c r="H67" s="43">
        <f>'Tabelle3.11 O-T'!H25/'Tabelle3.11 O-T'!H$29*100</f>
        <v>9.355753646677476</v>
      </c>
      <c r="I67" s="43">
        <f>'Tabelle3.11 O-T'!I25/'Tabelle3.11 O-T'!I$29*100</f>
        <v>9.376411182725068</v>
      </c>
      <c r="J67" s="43">
        <f>'Tabelle3.11 O-T'!J25/'Tabelle3.11 O-T'!J$29*100</f>
        <v>9.5076169749727875</v>
      </c>
      <c r="K67" s="43">
        <f>'Tabelle3.11 O-T'!K25/'Tabelle3.11 O-T'!K$29*100</f>
        <v>9.3946755242675142</v>
      </c>
      <c r="L67" s="43">
        <f>'Tabelle3.11 O-T'!L25/'Tabelle3.11 O-T'!L$29*100</f>
        <v>9.3200560136922395</v>
      </c>
      <c r="M67" s="43">
        <f>'Tabelle3.11 O-T'!M25/'Tabelle3.11 O-T'!M$29*100</f>
        <v>9.3845576004721885</v>
      </c>
      <c r="N67" s="43">
        <f>'Tabelle3.11 O-T'!N25/'Tabelle3.11 O-T'!N$29*100</f>
        <v>9.5542427497314684</v>
      </c>
      <c r="O67" s="43">
        <f>'Tabelle3.11 O-T'!O25/'Tabelle3.11 O-T'!O$29*100</f>
        <v>9.4176574196389176</v>
      </c>
      <c r="P67" s="43">
        <f>'Tabelle3.11 O-T'!P25/'Tabelle3.11 O-T'!P$29*100</f>
        <v>9.1438394144393946</v>
      </c>
      <c r="Q67" s="43">
        <f>'Tabelle3.11 O-T'!Q25/'Tabelle3.11 O-T'!Q$29*100</f>
        <v>8.9265777021638506</v>
      </c>
      <c r="R67" s="43">
        <f>'Tabelle3.11 O-T'!R25/'Tabelle3.11 O-T'!R$29*100</f>
        <v>9.0681502086230861</v>
      </c>
      <c r="S67" s="43">
        <f>'Tabelle3.11 O-T'!S25/'Tabelle3.11 O-T'!S$29*100</f>
        <v>9.2155819589761787</v>
      </c>
      <c r="T67" s="43">
        <f>'Tabelle3.11 O-T'!T25/'Tabelle3.11 O-T'!T$29*100</f>
        <v>9.2733218779446922</v>
      </c>
      <c r="U67" s="43">
        <f>'Tabelle3.11 O-T'!U25/'Tabelle3.11 O-T'!U$29*100</f>
        <v>9.2368246179011351</v>
      </c>
    </row>
    <row r="68" spans="1:21" x14ac:dyDescent="0.2">
      <c r="A68" s="42" t="s">
        <v>5</v>
      </c>
      <c r="B68" s="43">
        <f>'Tabelle3.11 O-T'!B26/'Tabelle3.11 O-T'!B$29*100</f>
        <v>5.5612829324169519</v>
      </c>
      <c r="C68" s="43">
        <f>'Tabelle3.11 O-T'!C26/'Tabelle3.11 O-T'!C$29*100</f>
        <v>5.5581947743467985</v>
      </c>
      <c r="D68" s="43">
        <f>'Tabelle3.11 O-T'!D26/'Tabelle3.11 O-T'!D$29*100</f>
        <v>5.3314046598129865</v>
      </c>
      <c r="E68" s="43">
        <f>'Tabelle3.11 O-T'!E26/'Tabelle3.11 O-T'!E$29*100</f>
        <v>5.4437929640113314</v>
      </c>
      <c r="F68" s="43">
        <f>'Tabelle3.11 O-T'!F26/'Tabelle3.11 O-T'!F$29*100</f>
        <v>5.3758583303216509</v>
      </c>
      <c r="G68" s="43">
        <f>'Tabelle3.11 O-T'!G26/'Tabelle3.11 O-T'!G$29*100</f>
        <v>5.3902490060682169</v>
      </c>
      <c r="H68" s="43">
        <f>'Tabelle3.11 O-T'!H26/'Tabelle3.11 O-T'!H$29*100</f>
        <v>5.2957860615883252</v>
      </c>
      <c r="I68" s="43">
        <f>'Tabelle3.11 O-T'!I26/'Tabelle3.11 O-T'!I$29*100</f>
        <v>5.4148364054353602</v>
      </c>
      <c r="J68" s="43">
        <f>'Tabelle3.11 O-T'!J26/'Tabelle3.11 O-T'!J$29*100</f>
        <v>5.3318824809575558</v>
      </c>
      <c r="K68" s="43">
        <f>'Tabelle3.11 O-T'!K26/'Tabelle3.11 O-T'!K$29*100</f>
        <v>5.3145605076595093</v>
      </c>
      <c r="L68" s="43">
        <f>'Tabelle3.11 O-T'!L26/'Tabelle3.11 O-T'!L$29*100</f>
        <v>5.217571702712517</v>
      </c>
      <c r="M68" s="43">
        <f>'Tabelle3.11 O-T'!M26/'Tabelle3.11 O-T'!M$29*100</f>
        <v>5.1939689864248519</v>
      </c>
      <c r="N68" s="43">
        <f>'Tabelle3.11 O-T'!N26/'Tabelle3.11 O-T'!N$29*100</f>
        <v>5.1342642320085989</v>
      </c>
      <c r="O68" s="43">
        <f>'Tabelle3.11 O-T'!O26/'Tabelle3.11 O-T'!O$29*100</f>
        <v>5.2785116688683384</v>
      </c>
      <c r="P68" s="43">
        <f>'Tabelle3.11 O-T'!P26/'Tabelle3.11 O-T'!P$29*100</f>
        <v>5.411999556393492</v>
      </c>
      <c r="Q68" s="43">
        <f>'Tabelle3.11 O-T'!Q26/'Tabelle3.11 O-T'!Q$29*100</f>
        <v>5.311287149768722</v>
      </c>
      <c r="R68" s="43">
        <f>'Tabelle3.11 O-T'!R26/'Tabelle3.11 O-T'!R$29*100</f>
        <v>5.1182197496523054</v>
      </c>
      <c r="S68" s="43">
        <f>'Tabelle3.11 O-T'!S26/'Tabelle3.11 O-T'!S$29*100</f>
        <v>5.2196015842052503</v>
      </c>
      <c r="T68" s="43">
        <f>'Tabelle3.11 O-T'!T26/'Tabelle3.11 O-T'!T$29*100</f>
        <v>5.3988138129815439</v>
      </c>
      <c r="U68" s="43">
        <f>'Tabelle3.11 O-T'!U26/'Tabelle3.11 O-T'!U$29*100</f>
        <v>5.4950672187292309</v>
      </c>
    </row>
    <row r="69" spans="1:21" x14ac:dyDescent="0.2">
      <c r="A69" s="42" t="s">
        <v>2</v>
      </c>
      <c r="B69" s="43">
        <f>'Tabelle3.11 O-T'!B27/'Tabelle3.11 O-T'!B$29*100</f>
        <v>5.9278350515463911</v>
      </c>
      <c r="C69" s="43">
        <f>'Tabelle3.11 O-T'!C27/'Tabelle3.11 O-T'!C$29*100</f>
        <v>5.7587754024808726</v>
      </c>
      <c r="D69" s="43">
        <f>'Tabelle3.11 O-T'!D27/'Tabelle3.11 O-T'!D$29*100</f>
        <v>5.8015188303972769</v>
      </c>
      <c r="E69" s="43">
        <f>'Tabelle3.11 O-T'!E27/'Tabelle3.11 O-T'!E$29*100</f>
        <v>5.8532147189648178</v>
      </c>
      <c r="F69" s="43">
        <f>'Tabelle3.11 O-T'!F27/'Tabelle3.11 O-T'!F$29*100</f>
        <v>5.5836646187206362</v>
      </c>
      <c r="G69" s="43">
        <f>'Tabelle3.11 O-T'!G27/'Tabelle3.11 O-T'!G$29*100</f>
        <v>5.3818790541954371</v>
      </c>
      <c r="H69" s="43">
        <f>'Tabelle3.11 O-T'!H27/'Tabelle3.11 O-T'!H$29*100</f>
        <v>5.3119935170178207</v>
      </c>
      <c r="I69" s="43">
        <f>'Tabelle3.11 O-T'!I27/'Tabelle3.11 O-T'!I$29*100</f>
        <v>5.5051520998399006</v>
      </c>
      <c r="J69" s="43">
        <f>'Tabelle3.11 O-T'!J27/'Tabelle3.11 O-T'!J$29*100</f>
        <v>5.4497642364889378</v>
      </c>
      <c r="K69" s="43">
        <f>'Tabelle3.11 O-T'!K27/'Tabelle3.11 O-T'!K$29*100</f>
        <v>5.4285855931783304</v>
      </c>
      <c r="L69" s="43">
        <f>'Tabelle3.11 O-T'!L27/'Tabelle3.11 O-T'!L$29*100</f>
        <v>5.4924537109071077</v>
      </c>
      <c r="M69" s="43">
        <f>'Tabelle3.11 O-T'!M27/'Tabelle3.11 O-T'!M$29*100</f>
        <v>5.6715136556312613</v>
      </c>
      <c r="N69" s="43">
        <f>'Tabelle3.11 O-T'!N27/'Tabelle3.11 O-T'!N$29*100</f>
        <v>5.8324382384532765</v>
      </c>
      <c r="O69" s="43">
        <f>'Tabelle3.11 O-T'!O27/'Tabelle3.11 O-T'!O$29*100</f>
        <v>5.9500220167327242</v>
      </c>
      <c r="P69" s="43">
        <f>'Tabelle3.11 O-T'!P27/'Tabelle3.11 O-T'!P$29*100</f>
        <v>5.9554175446379034</v>
      </c>
      <c r="Q69" s="43">
        <f>'Tabelle3.11 O-T'!Q27/'Tabelle3.11 O-T'!Q$29*100</f>
        <v>5.943962996437878</v>
      </c>
      <c r="R69" s="43">
        <f>'Tabelle3.11 O-T'!R27/'Tabelle3.11 O-T'!R$29*100</f>
        <v>6.1084840055632883</v>
      </c>
      <c r="S69" s="43">
        <f>'Tabelle3.11 O-T'!S27/'Tabelle3.11 O-T'!S$29*100</f>
        <v>6.4491340072116836</v>
      </c>
      <c r="T69" s="43">
        <f>'Tabelle3.11 O-T'!T27/'Tabelle3.11 O-T'!T$29*100</f>
        <v>6.3244831217781723</v>
      </c>
      <c r="U69" s="43">
        <f>'Tabelle3.11 O-T'!U27/'Tabelle3.11 O-T'!U$29*100</f>
        <v>6.1186934519245577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'Tabelle3.11 O-T'!B29/'Tabelle3.11 O-T'!B$29*100</f>
        <v>100</v>
      </c>
      <c r="C71" s="56">
        <f>'Tabelle3.11 O-T'!C29/'Tabelle3.11 O-T'!C$29*100</f>
        <v>100</v>
      </c>
      <c r="D71" s="56">
        <f>'Tabelle3.11 O-T'!D29/'Tabelle3.11 O-T'!D$29*100</f>
        <v>100</v>
      </c>
      <c r="E71" s="56">
        <f>'Tabelle3.11 O-T'!E29/'Tabelle3.11 O-T'!E$29*100</f>
        <v>100</v>
      </c>
      <c r="F71" s="56">
        <f>'Tabelle3.11 O-T'!F29/'Tabelle3.11 O-T'!F$29*100</f>
        <v>100</v>
      </c>
      <c r="G71" s="56">
        <f>'Tabelle3.11 O-T'!G29/'Tabelle3.11 O-T'!G$29*100</f>
        <v>100</v>
      </c>
      <c r="H71" s="56">
        <f>'Tabelle3.11 O-T'!H29/'Tabelle3.11 O-T'!H$29*100</f>
        <v>100</v>
      </c>
      <c r="I71" s="56">
        <f>'Tabelle3.11 O-T'!I29/'Tabelle3.11 O-T'!I$29*100</f>
        <v>100</v>
      </c>
      <c r="J71" s="56">
        <f>'Tabelle3.11 O-T'!J29/'Tabelle3.11 O-T'!J$29*100</f>
        <v>100</v>
      </c>
      <c r="K71" s="56">
        <f>'Tabelle3.11 O-T'!K29/'Tabelle3.11 O-T'!K$29*100</f>
        <v>100</v>
      </c>
      <c r="L71" s="56">
        <f>'Tabelle3.11 O-T'!L29/'Tabelle3.11 O-T'!L$29*100</f>
        <v>100</v>
      </c>
      <c r="M71" s="56">
        <f>'Tabelle3.11 O-T'!M29/'Tabelle3.11 O-T'!M$29*100</f>
        <v>100</v>
      </c>
      <c r="N71" s="56">
        <f>'Tabelle3.11 O-T'!N29/'Tabelle3.11 O-T'!N$29*100</f>
        <v>100</v>
      </c>
      <c r="O71" s="56">
        <f>'Tabelle3.11 O-T'!O29/'Tabelle3.11 O-T'!O$29*100</f>
        <v>100</v>
      </c>
      <c r="P71" s="56">
        <f>'Tabelle3.11 O-T'!P29/'Tabelle3.11 O-T'!P$29*100</f>
        <v>100</v>
      </c>
      <c r="Q71" s="56">
        <f>'Tabelle3.11 O-T'!Q29/'Tabelle3.11 O-T'!Q$29*100</f>
        <v>100</v>
      </c>
      <c r="R71" s="56">
        <f>'Tabelle3.11 O-T'!R29/'Tabelle3.11 O-T'!R$29*100</f>
        <v>100</v>
      </c>
      <c r="S71" s="56">
        <f>'Tabelle3.11 O-T'!S29/'Tabelle3.11 O-T'!S$29*100</f>
        <v>100</v>
      </c>
      <c r="T71" s="56">
        <f>'Tabelle3.11 O-T'!T29/'Tabelle3.11 O-T'!T$29*100</f>
        <v>100</v>
      </c>
      <c r="U71" s="56">
        <f>'Tabelle3.11 O-T'!U29/'Tabelle3.11 O-T'!U$29*100</f>
        <v>100</v>
      </c>
    </row>
    <row r="72" spans="1:21" x14ac:dyDescent="0.2">
      <c r="A72" s="42" t="s">
        <v>17</v>
      </c>
      <c r="B72" s="43">
        <f>'Tabelle3.11 O-T'!B30/'Tabelle3.11 O-T'!B$29*100</f>
        <v>27.084765177548693</v>
      </c>
      <c r="C72" s="43">
        <f>'Tabelle3.11 O-T'!C30/'Tabelle3.11 O-T'!C$29*100</f>
        <v>27.252573238321464</v>
      </c>
      <c r="D72" s="43">
        <f>'Tabelle3.11 O-T'!D30/'Tabelle3.11 O-T'!D$29*100</f>
        <v>27.504262024074023</v>
      </c>
      <c r="E72" s="43">
        <f>'Tabelle3.11 O-T'!E30/'Tabelle3.11 O-T'!E$29*100</f>
        <v>27.385766275778391</v>
      </c>
      <c r="F72" s="43">
        <f>'Tabelle3.11 O-T'!F30/'Tabelle3.11 O-T'!F$29*100</f>
        <v>26.865739067582219</v>
      </c>
      <c r="G72" s="43">
        <f>'Tabelle3.11 O-T'!G30/'Tabelle3.11 O-T'!G$29*100</f>
        <v>27.612471228290424</v>
      </c>
      <c r="H72" s="43">
        <f>'Tabelle3.11 O-T'!H30/'Tabelle3.11 O-T'!H$29*100</f>
        <v>27.208265802269043</v>
      </c>
      <c r="I72" s="43">
        <f>'Tabelle3.11 O-T'!I30/'Tabelle3.11 O-T'!I$29*100</f>
        <v>26.749866579087804</v>
      </c>
      <c r="J72" s="43">
        <f>'Tabelle3.11 O-T'!J30/'Tabelle3.11 O-T'!J$29*100</f>
        <v>27.620602103735937</v>
      </c>
      <c r="K72" s="43">
        <f>'Tabelle3.11 O-T'!K30/'Tabelle3.11 O-T'!K$29*100</f>
        <v>28.119577611422336</v>
      </c>
      <c r="L72" s="43">
        <f>'Tabelle3.11 O-T'!L30/'Tabelle3.11 O-T'!L$29*100</f>
        <v>28.048337741818351</v>
      </c>
      <c r="M72" s="43">
        <f>'Tabelle3.11 O-T'!M30/'Tabelle3.11 O-T'!M$29*100</f>
        <v>27.611740086923874</v>
      </c>
      <c r="N72" s="43">
        <f>'Tabelle3.11 O-T'!N30/'Tabelle3.11 O-T'!N$29*100</f>
        <v>27.513426423200876</v>
      </c>
      <c r="O72" s="43">
        <f>'Tabelle3.11 O-T'!O30/'Tabelle3.11 O-T'!O$29*100</f>
        <v>27.086085424922928</v>
      </c>
      <c r="P72" s="43">
        <f>'Tabelle3.11 O-T'!P30/'Tabelle3.11 O-T'!P$29*100</f>
        <v>27.331706776089611</v>
      </c>
      <c r="Q72" s="43">
        <f>'Tabelle3.11 O-T'!Q30/'Tabelle3.11 O-T'!Q$29*100</f>
        <v>28.300281779998954</v>
      </c>
      <c r="R72" s="43">
        <f>'Tabelle3.11 O-T'!R30/'Tabelle3.11 O-T'!R$29*100</f>
        <v>28.940194714881766</v>
      </c>
      <c r="S72" s="43">
        <f>'Tabelle3.11 O-T'!S30/'Tabelle3.11 O-T'!S$29*100</f>
        <v>28.687119465626299</v>
      </c>
      <c r="T72" s="43">
        <f>'Tabelle3.11 O-T'!T30/'Tabelle3.11 O-T'!T$29*100</f>
        <v>28.3299151931711</v>
      </c>
      <c r="U72" s="43">
        <f>'Tabelle3.11 O-T'!U30/'Tabelle3.11 O-T'!U$29*100</f>
        <v>28.170525992945848</v>
      </c>
    </row>
    <row r="73" spans="1:21" x14ac:dyDescent="0.2">
      <c r="A73" s="42" t="s">
        <v>18</v>
      </c>
      <c r="B73" s="43">
        <f>'Tabelle3.11 O-T'!B31/'Tabelle3.11 O-T'!B$29*100</f>
        <v>72.91523482245131</v>
      </c>
      <c r="C73" s="43">
        <f>'Tabelle3.11 O-T'!C31/'Tabelle3.11 O-T'!C$29*100</f>
        <v>72.74742676167854</v>
      </c>
      <c r="D73" s="43">
        <f>'Tabelle3.11 O-T'!D31/'Tabelle3.11 O-T'!D$29*100</f>
        <v>72.495737975925977</v>
      </c>
      <c r="E73" s="43">
        <f>'Tabelle3.11 O-T'!E31/'Tabelle3.11 O-T'!E$29*100</f>
        <v>72.614233724221606</v>
      </c>
      <c r="F73" s="43">
        <f>'Tabelle3.11 O-T'!F31/'Tabelle3.11 O-T'!F$29*100</f>
        <v>73.134260932417789</v>
      </c>
      <c r="G73" s="43">
        <f>'Tabelle3.11 O-T'!G31/'Tabelle3.11 O-T'!G$29*100</f>
        <v>72.387528771709597</v>
      </c>
      <c r="H73" s="43">
        <f>'Tabelle3.11 O-T'!H31/'Tabelle3.11 O-T'!H$29*100</f>
        <v>72.791734197730946</v>
      </c>
      <c r="I73" s="43">
        <f>'Tabelle3.11 O-T'!I31/'Tabelle3.11 O-T'!I$29*100</f>
        <v>73.250133420912192</v>
      </c>
      <c r="J73" s="43">
        <f>'Tabelle3.11 O-T'!J31/'Tabelle3.11 O-T'!J$29*100</f>
        <v>72.379397896264067</v>
      </c>
      <c r="K73" s="43">
        <f>'Tabelle3.11 O-T'!K31/'Tabelle3.11 O-T'!K$29*100</f>
        <v>71.880422388577671</v>
      </c>
      <c r="L73" s="43">
        <f>'Tabelle3.11 O-T'!L31/'Tabelle3.11 O-T'!L$29*100</f>
        <v>71.95166225818167</v>
      </c>
      <c r="M73" s="43">
        <f>'Tabelle3.11 O-T'!M31/'Tabelle3.11 O-T'!M$29*100</f>
        <v>72.388259913076112</v>
      </c>
      <c r="N73" s="43">
        <f>'Tabelle3.11 O-T'!N31/'Tabelle3.11 O-T'!N$29*100</f>
        <v>72.486573576799145</v>
      </c>
      <c r="O73" s="43">
        <f>'Tabelle3.11 O-T'!O31/'Tabelle3.11 O-T'!O$29*100</f>
        <v>72.913914575077072</v>
      </c>
      <c r="P73" s="43">
        <f>'Tabelle3.11 O-T'!P31/'Tabelle3.11 O-T'!P$29*100</f>
        <v>72.66829322391041</v>
      </c>
      <c r="Q73" s="43">
        <f>'Tabelle3.11 O-T'!Q31/'Tabelle3.11 O-T'!Q$29*100</f>
        <v>71.699718220001046</v>
      </c>
      <c r="R73" s="43">
        <f>'Tabelle3.11 O-T'!R31/'Tabelle3.11 O-T'!R$29*100</f>
        <v>71.059805285118244</v>
      </c>
      <c r="S73" s="43">
        <f>'Tabelle3.11 O-T'!S31/'Tabelle3.11 O-T'!S$29*100</f>
        <v>71.312880534373718</v>
      </c>
      <c r="T73" s="43">
        <f>'Tabelle3.11 O-T'!T31/'Tabelle3.11 O-T'!T$29*100</f>
        <v>71.67008480682891</v>
      </c>
      <c r="U73" s="43">
        <f>'Tabelle3.11 O-T'!U31/'Tabelle3.11 O-T'!U$29*100</f>
        <v>71.829474007054145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'Tabelle3.11 O-T'!B14/'Tabelle3.1 insg '!F16*100</f>
        <v>21.367268422610188</v>
      </c>
      <c r="C77" s="43">
        <f>'Tabelle3.11 O-T'!C14/'Tabelle3.1 insg '!G16*100</f>
        <v>22.186867225918405</v>
      </c>
      <c r="D77" s="43">
        <f>'Tabelle3.11 O-T'!D14/'Tabelle3.1 insg '!H16*100</f>
        <v>22.066647997759752</v>
      </c>
      <c r="E77" s="43">
        <f>'Tabelle3.11 O-T'!E14/'Tabelle3.1 insg '!I16*100</f>
        <v>21.903004744333163</v>
      </c>
      <c r="F77" s="43">
        <f>'Tabelle3.11 O-T'!F14/'Tabelle3.1 insg '!J16*100</f>
        <v>23.099850968703443</v>
      </c>
      <c r="G77" s="43">
        <f>'Tabelle3.11 O-T'!G14/'Tabelle3.1 insg '!K16*100</f>
        <v>25.26829268292677</v>
      </c>
      <c r="H77" s="43">
        <f>'Tabelle3.11 O-T'!H14/'Tabelle3.1 insg '!L16*100</f>
        <v>25.060357315306646</v>
      </c>
      <c r="I77" s="43">
        <f>'Tabelle3.11 O-T'!I14/'Tabelle3.1 insg '!M16*100</f>
        <v>25.158304919629831</v>
      </c>
      <c r="J77" s="43">
        <f>'Tabelle3.11 O-T'!J14/'Tabelle3.1 insg '!N16*100</f>
        <v>23.730901922129107</v>
      </c>
      <c r="K77" s="43">
        <f>'Tabelle3.11 O-T'!K14/'Tabelle3.1 insg '!O16*100</f>
        <v>22.340695608022404</v>
      </c>
      <c r="L77" s="43">
        <f>'Tabelle3.11 O-T'!L14/'Tabelle3.1 insg '!P16*100</f>
        <v>22.461538461538414</v>
      </c>
      <c r="M77" s="43">
        <f>'Tabelle3.11 O-T'!M14/'Tabelle3.1 insg '!Q16*100</f>
        <v>22.751463544438526</v>
      </c>
      <c r="N77" s="43">
        <f>'Tabelle3.11 O-T'!N14/'Tabelle3.1 insg '!R16*100</f>
        <v>22.821350762527235</v>
      </c>
      <c r="O77" s="43">
        <f>'Tabelle3.11 O-T'!O14/'Tabelle3.1 insg '!S16*100</f>
        <v>21.636615811373051</v>
      </c>
      <c r="P77" s="43">
        <f>'Tabelle3.11 O-T'!P14/'Tabelle3.1 insg '!T16*100</f>
        <v>21.065709552733246</v>
      </c>
      <c r="Q77" s="43">
        <f>'Tabelle3.11 O-T'!Q14/'Tabelle3.1 insg '!U16*100</f>
        <v>21.803684355237859</v>
      </c>
      <c r="R77" s="43">
        <f>'Tabelle3.11 O-T'!R14/'Tabelle3.1 insg '!V16*100</f>
        <v>22.119281991893487</v>
      </c>
      <c r="S77" s="43">
        <f>'Tabelle3.11 O-T'!S14/'Tabelle3.1 insg '!W16*100</f>
        <v>21.336996336996311</v>
      </c>
      <c r="T77" s="43">
        <f>'Tabelle3.11 O-T'!T14/'Tabelle3.1 insg '!X16*100</f>
        <v>23.033354310887297</v>
      </c>
      <c r="U77" s="43">
        <f>'Tabelle3.11 O-T'!U14/'Tabelle3.1 insg '!Y16*100</f>
        <v>25.023847376788499</v>
      </c>
    </row>
    <row r="78" spans="1:21" x14ac:dyDescent="0.2">
      <c r="A78" s="42" t="s">
        <v>10</v>
      </c>
      <c r="B78" s="43">
        <f>'Tabelle3.11 O-T'!B15/'Tabelle3.1 insg '!F17*100</f>
        <v>26.383257030739049</v>
      </c>
      <c r="C78" s="43">
        <f>'Tabelle3.11 O-T'!C15/'Tabelle3.1 insg '!G17*100</f>
        <v>28.211068211068174</v>
      </c>
      <c r="D78" s="43">
        <f>'Tabelle3.11 O-T'!D15/'Tabelle3.1 insg '!H17*100</f>
        <v>27.839781746031829</v>
      </c>
      <c r="E78" s="43">
        <f>'Tabelle3.11 O-T'!E15/'Tabelle3.1 insg '!I17*100</f>
        <v>27.031630170316191</v>
      </c>
      <c r="F78" s="43">
        <f>'Tabelle3.11 O-T'!F15/'Tabelle3.1 insg '!J17*100</f>
        <v>28.41568081651597</v>
      </c>
      <c r="G78" s="43">
        <f>'Tabelle3.11 O-T'!G15/'Tabelle3.1 insg '!K17*100</f>
        <v>29.560975609756078</v>
      </c>
      <c r="H78" s="43">
        <f>'Tabelle3.11 O-T'!H15/'Tabelle3.1 insg '!L17*100</f>
        <v>29.728579031399686</v>
      </c>
      <c r="I78" s="43">
        <f>'Tabelle3.11 O-T'!I15/'Tabelle3.1 insg '!M17*100</f>
        <v>28.735259115005952</v>
      </c>
      <c r="J78" s="43">
        <f>'Tabelle3.11 O-T'!J15/'Tabelle3.1 insg '!N17*100</f>
        <v>27.024400777369902</v>
      </c>
      <c r="K78" s="43">
        <f>'Tabelle3.11 O-T'!K15/'Tabelle3.1 insg '!O17*100</f>
        <v>25.908043454405767</v>
      </c>
      <c r="L78" s="43">
        <f>'Tabelle3.11 O-T'!L15/'Tabelle3.1 insg '!P17*100</f>
        <v>24.941123696310378</v>
      </c>
      <c r="M78" s="43">
        <f>'Tabelle3.11 O-T'!M15/'Tabelle3.1 insg '!Q17*100</f>
        <v>24.410987242845692</v>
      </c>
      <c r="N78" s="43">
        <f>'Tabelle3.11 O-T'!N15/'Tabelle3.1 insg '!R17*100</f>
        <v>24.549918166939456</v>
      </c>
      <c r="O78" s="43">
        <f>'Tabelle3.11 O-T'!O15/'Tabelle3.1 insg '!S17*100</f>
        <v>23.99044205495812</v>
      </c>
      <c r="P78" s="43">
        <f>'Tabelle3.11 O-T'!P15/'Tabelle3.1 insg '!T17*100</f>
        <v>23.66747600878719</v>
      </c>
      <c r="Q78" s="43">
        <f>'Tabelle3.11 O-T'!Q15/'Tabelle3.1 insg '!U17*100</f>
        <v>25.798749289368939</v>
      </c>
      <c r="R78" s="43">
        <f>'Tabelle3.11 O-T'!R15/'Tabelle3.1 insg '!V17*100</f>
        <v>26.597622690361284</v>
      </c>
      <c r="S78" s="43">
        <f>'Tabelle3.11 O-T'!S15/'Tabelle3.1 insg '!W17*100</f>
        <v>25.627705627705684</v>
      </c>
      <c r="T78" s="43">
        <f>'Tabelle3.11 O-T'!T15/'Tabelle3.1 insg '!X17*100</f>
        <v>27.608506404676032</v>
      </c>
      <c r="U78" s="43">
        <f>'Tabelle3.11 O-T'!U15/'Tabelle3.1 insg '!Y17*100</f>
        <v>29.392142327650056</v>
      </c>
    </row>
    <row r="79" spans="1:21" x14ac:dyDescent="0.2">
      <c r="A79" s="42" t="s">
        <v>26</v>
      </c>
      <c r="B79" s="43">
        <f>'Tabelle3.11 O-T'!B16/'Tabelle3.1 insg '!F18*100</f>
        <v>23.80667543964589</v>
      </c>
      <c r="C79" s="43">
        <f>'Tabelle3.11 O-T'!C16/'Tabelle3.1 insg '!G18*100</f>
        <v>25.565479642732843</v>
      </c>
      <c r="D79" s="43">
        <f>'Tabelle3.11 O-T'!D16/'Tabelle3.1 insg '!H18*100</f>
        <v>25.799549549549567</v>
      </c>
      <c r="E79" s="43">
        <f>'Tabelle3.11 O-T'!E16/'Tabelle3.1 insg '!I18*100</f>
        <v>25.517911091929239</v>
      </c>
      <c r="F79" s="43">
        <f>'Tabelle3.11 O-T'!F16/'Tabelle3.1 insg '!J18*100</f>
        <v>26.551510136532876</v>
      </c>
      <c r="G79" s="43">
        <f>'Tabelle3.11 O-T'!G16/'Tabelle3.1 insg '!K18*100</f>
        <v>27.407192575406057</v>
      </c>
      <c r="H79" s="43">
        <f>'Tabelle3.11 O-T'!H16/'Tabelle3.1 insg '!L18*100</f>
        <v>26.913027248973513</v>
      </c>
      <c r="I79" s="43">
        <f>'Tabelle3.11 O-T'!I16/'Tabelle3.1 insg '!M18*100</f>
        <v>26.334420121099157</v>
      </c>
      <c r="J79" s="43">
        <f>'Tabelle3.11 O-T'!J16/'Tabelle3.1 insg '!N18*100</f>
        <v>24.900436184335224</v>
      </c>
      <c r="K79" s="43">
        <f>'Tabelle3.11 O-T'!K16/'Tabelle3.1 insg '!O18*100</f>
        <v>23.775061124694364</v>
      </c>
      <c r="L79" s="43">
        <f>'Tabelle3.11 O-T'!L16/'Tabelle3.1 insg '!P18*100</f>
        <v>22.781561543776522</v>
      </c>
      <c r="M79" s="43">
        <f>'Tabelle3.11 O-T'!M16/'Tabelle3.1 insg '!Q18*100</f>
        <v>22.141616429958141</v>
      </c>
      <c r="N79" s="43">
        <f>'Tabelle3.11 O-T'!N16/'Tabelle3.1 insg '!R18*100</f>
        <v>22.336945409936682</v>
      </c>
      <c r="O79" s="43">
        <f>'Tabelle3.11 O-T'!O16/'Tabelle3.1 insg '!S18*100</f>
        <v>21.803127874885028</v>
      </c>
      <c r="P79" s="43">
        <f>'Tabelle3.11 O-T'!P16/'Tabelle3.1 insg '!T18*100</f>
        <v>21.332930635256233</v>
      </c>
      <c r="Q79" s="43">
        <f>'Tabelle3.11 O-T'!Q16/'Tabelle3.1 insg '!U18*100</f>
        <v>22.607739226077442</v>
      </c>
      <c r="R79" s="43">
        <f>'Tabelle3.11 O-T'!R16/'Tabelle3.1 insg '!V18*100</f>
        <v>22.560596643878164</v>
      </c>
      <c r="S79" s="43">
        <f>'Tabelle3.11 O-T'!S16/'Tabelle3.1 insg '!W18*100</f>
        <v>22.238837855159176</v>
      </c>
      <c r="T79" s="43">
        <f>'Tabelle3.11 O-T'!T16/'Tabelle3.1 insg '!X18*100</f>
        <v>23.353163872363417</v>
      </c>
      <c r="U79" s="43">
        <f>'Tabelle3.11 O-T'!U16/'Tabelle3.1 insg '!Y18*100</f>
        <v>25.288471907688987</v>
      </c>
    </row>
    <row r="80" spans="1:21" x14ac:dyDescent="0.2">
      <c r="A80" s="42" t="s">
        <v>6</v>
      </c>
      <c r="B80" s="43">
        <f>'Tabelle3.11 O-T'!B17/'Tabelle3.1 insg '!F19*100</f>
        <v>18.016304347826058</v>
      </c>
      <c r="C80" s="43">
        <f>'Tabelle3.11 O-T'!C17/'Tabelle3.1 insg '!G19*100</f>
        <v>18.480275350807524</v>
      </c>
      <c r="D80" s="43">
        <f>'Tabelle3.11 O-T'!D17/'Tabelle3.1 insg '!H19*100</f>
        <v>18.435613682092495</v>
      </c>
      <c r="E80" s="43">
        <f>'Tabelle3.11 O-T'!E17/'Tabelle3.1 insg '!I19*100</f>
        <v>18.801089918256146</v>
      </c>
      <c r="F80" s="43">
        <f>'Tabelle3.11 O-T'!F17/'Tabelle3.1 insg '!J19*100</f>
        <v>20.581922251371331</v>
      </c>
      <c r="G80" s="43">
        <f>'Tabelle3.11 O-T'!G17/'Tabelle3.1 insg '!K19*100</f>
        <v>21.371245127264412</v>
      </c>
      <c r="H80" s="43">
        <f>'Tabelle3.11 O-T'!H17/'Tabelle3.1 insg '!L19*100</f>
        <v>21.829379562043773</v>
      </c>
      <c r="I80" s="43">
        <f>'Tabelle3.11 O-T'!I17/'Tabelle3.1 insg '!M19*100</f>
        <v>21.844327779045898</v>
      </c>
      <c r="J80" s="43">
        <f>'Tabelle3.11 O-T'!J17/'Tabelle3.1 insg '!N19*100</f>
        <v>20.1913875598086</v>
      </c>
      <c r="K80" s="43">
        <f>'Tabelle3.11 O-T'!K17/'Tabelle3.1 insg '!O19*100</f>
        <v>18.796804792810786</v>
      </c>
      <c r="L80" s="43">
        <f>'Tabelle3.11 O-T'!L17/'Tabelle3.1 insg '!P19*100</f>
        <v>18.640240842950348</v>
      </c>
      <c r="M80" s="43">
        <f>'Tabelle3.11 O-T'!M17/'Tabelle3.1 insg '!Q19*100</f>
        <v>17.821782178217799</v>
      </c>
      <c r="N80" s="43">
        <f>'Tabelle3.11 O-T'!N17/'Tabelle3.1 insg '!R19*100</f>
        <v>17.313054499366281</v>
      </c>
      <c r="O80" s="43">
        <f>'Tabelle3.11 O-T'!O17/'Tabelle3.1 insg '!S19*100</f>
        <v>17.812500000000011</v>
      </c>
      <c r="P80" s="43">
        <f>'Tabelle3.11 O-T'!P17/'Tabelle3.1 insg '!T19*100</f>
        <v>17.980490377010298</v>
      </c>
      <c r="Q80" s="43">
        <f>'Tabelle3.11 O-T'!Q17/'Tabelle3.1 insg '!U19*100</f>
        <v>18.191461150888351</v>
      </c>
      <c r="R80" s="43">
        <f>'Tabelle3.11 O-T'!R17/'Tabelle3.1 insg '!V19*100</f>
        <v>16.842389835090557</v>
      </c>
      <c r="S80" s="43">
        <f>'Tabelle3.11 O-T'!S17/'Tabelle3.1 insg '!W19*100</f>
        <v>16.372301654051011</v>
      </c>
      <c r="T80" s="43">
        <f>'Tabelle3.11 O-T'!T17/'Tabelle3.1 insg '!X19*100</f>
        <v>18.611987381703486</v>
      </c>
      <c r="U80" s="43">
        <f>'Tabelle3.11 O-T'!U17/'Tabelle3.1 insg '!Y19*100</f>
        <v>21.137243227150897</v>
      </c>
    </row>
    <row r="81" spans="1:21" x14ac:dyDescent="0.2">
      <c r="A81" s="42" t="s">
        <v>11</v>
      </c>
      <c r="B81" s="43">
        <f>'Tabelle3.11 O-T'!B18/'Tabelle3.1 insg '!F20*100</f>
        <v>20.508194256502804</v>
      </c>
      <c r="C81" s="43">
        <f>'Tabelle3.11 O-T'!C18/'Tabelle3.1 insg '!G20*100</f>
        <v>21.895082947242557</v>
      </c>
      <c r="D81" s="43">
        <f>'Tabelle3.11 O-T'!D18/'Tabelle3.1 insg '!H20*100</f>
        <v>21.706105755185533</v>
      </c>
      <c r="E81" s="43">
        <f>'Tabelle3.11 O-T'!E18/'Tabelle3.1 insg '!I20*100</f>
        <v>20.954415954415946</v>
      </c>
      <c r="F81" s="43">
        <f>'Tabelle3.11 O-T'!F18/'Tabelle3.1 insg '!J20*100</f>
        <v>23.016191623176805</v>
      </c>
      <c r="G81" s="43">
        <f>'Tabelle3.11 O-T'!G18/'Tabelle3.1 insg '!K20*100</f>
        <v>23.203921062814366</v>
      </c>
      <c r="H81" s="43">
        <f>'Tabelle3.11 O-T'!H18/'Tabelle3.1 insg '!L20*100</f>
        <v>23.731419784725801</v>
      </c>
      <c r="I81" s="43">
        <f>'Tabelle3.11 O-T'!I18/'Tabelle3.1 insg '!M20*100</f>
        <v>23.532434168272317</v>
      </c>
      <c r="J81" s="43">
        <f>'Tabelle3.11 O-T'!J18/'Tabelle3.1 insg '!N20*100</f>
        <v>21.036297395763064</v>
      </c>
      <c r="K81" s="43">
        <f>'Tabelle3.11 O-T'!K18/'Tabelle3.1 insg '!O20*100</f>
        <v>19.907472311790215</v>
      </c>
      <c r="L81" s="43">
        <f>'Tabelle3.11 O-T'!L18/'Tabelle3.1 insg '!P20*100</f>
        <v>18.850021243449959</v>
      </c>
      <c r="M81" s="43">
        <f>'Tabelle3.11 O-T'!M18/'Tabelle3.1 insg '!Q20*100</f>
        <v>18.653655777117798</v>
      </c>
      <c r="N81" s="43">
        <f>'Tabelle3.11 O-T'!N18/'Tabelle3.1 insg '!R20*100</f>
        <v>19.30671970450349</v>
      </c>
      <c r="O81" s="43">
        <f>'Tabelle3.11 O-T'!O18/'Tabelle3.1 insg '!S20*100</f>
        <v>19.10260157848586</v>
      </c>
      <c r="P81" s="43">
        <f>'Tabelle3.11 O-T'!P18/'Tabelle3.1 insg '!T20*100</f>
        <v>18.875204036207212</v>
      </c>
      <c r="Q81" s="43">
        <f>'Tabelle3.11 O-T'!Q18/'Tabelle3.1 insg '!U20*100</f>
        <v>19.752709509998496</v>
      </c>
      <c r="R81" s="43">
        <f>'Tabelle3.11 O-T'!R18/'Tabelle3.1 insg '!V20*100</f>
        <v>19.547454431175346</v>
      </c>
      <c r="S81" s="43">
        <f>'Tabelle3.11 O-T'!S18/'Tabelle3.1 insg '!W20*100</f>
        <v>19.252732909120599</v>
      </c>
      <c r="T81" s="43">
        <f>'Tabelle3.11 O-T'!T18/'Tabelle3.1 insg '!X20*100</f>
        <v>21.349816237888479</v>
      </c>
      <c r="U81" s="43">
        <f>'Tabelle3.11 O-T'!U18/'Tabelle3.1 insg '!Y20*100</f>
        <v>22.661016949152572</v>
      </c>
    </row>
    <row r="82" spans="1:21" x14ac:dyDescent="0.2">
      <c r="A82" s="42" t="s">
        <v>12</v>
      </c>
      <c r="B82" s="43">
        <f>'Tabelle3.11 O-T'!B19/'Tabelle3.1 insg '!F21*100</f>
        <v>17.482742013164213</v>
      </c>
      <c r="C82" s="43">
        <f>'Tabelle3.11 O-T'!C19/'Tabelle3.1 insg '!G21*100</f>
        <v>18.710178710178656</v>
      </c>
      <c r="D82" s="43">
        <f>'Tabelle3.11 O-T'!D19/'Tabelle3.1 insg '!H21*100</f>
        <v>19.016393442622967</v>
      </c>
      <c r="E82" s="43">
        <f>'Tabelle3.11 O-T'!E19/'Tabelle3.1 insg '!I21*100</f>
        <v>18.518518518518519</v>
      </c>
      <c r="F82" s="43">
        <f>'Tabelle3.11 O-T'!F19/'Tabelle3.1 insg '!J21*100</f>
        <v>20.599507254311547</v>
      </c>
      <c r="G82" s="43">
        <f>'Tabelle3.11 O-T'!G19/'Tabelle3.1 insg '!K21*100</f>
        <v>21.281614467304419</v>
      </c>
      <c r="H82" s="43">
        <f>'Tabelle3.11 O-T'!H19/'Tabelle3.1 insg '!L21*100</f>
        <v>21.294851794071786</v>
      </c>
      <c r="I82" s="43">
        <f>'Tabelle3.11 O-T'!I19/'Tabelle3.1 insg '!M21*100</f>
        <v>21.620213597290952</v>
      </c>
      <c r="J82" s="43">
        <f>'Tabelle3.11 O-T'!J19/'Tabelle3.1 insg '!N21*100</f>
        <v>19.808392929429242</v>
      </c>
      <c r="K82" s="43">
        <f>'Tabelle3.11 O-T'!K19/'Tabelle3.1 insg '!O21*100</f>
        <v>18.582079054719404</v>
      </c>
      <c r="L82" s="43">
        <f>'Tabelle3.11 O-T'!L19/'Tabelle3.1 insg '!P21*100</f>
        <v>17.856131407533233</v>
      </c>
      <c r="M82" s="43">
        <f>'Tabelle3.11 O-T'!M19/'Tabelle3.1 insg '!Q21*100</f>
        <v>16.901805869074511</v>
      </c>
      <c r="N82" s="43">
        <f>'Tabelle3.11 O-T'!N19/'Tabelle3.1 insg '!R21*100</f>
        <v>16.690730580421636</v>
      </c>
      <c r="O82" s="43">
        <f>'Tabelle3.11 O-T'!O19/'Tabelle3.1 insg '!S21*100</f>
        <v>17.115526122148637</v>
      </c>
      <c r="P82" s="43">
        <f>'Tabelle3.11 O-T'!P19/'Tabelle3.1 insg '!T21*100</f>
        <v>17.647926811273418</v>
      </c>
      <c r="Q82" s="43">
        <f>'Tabelle3.11 O-T'!Q19/'Tabelle3.1 insg '!U21*100</f>
        <v>17.877514259981982</v>
      </c>
      <c r="R82" s="43">
        <f>'Tabelle3.11 O-T'!R19/'Tabelle3.1 insg '!V21*100</f>
        <v>17.103235747303579</v>
      </c>
      <c r="S82" s="43">
        <f>'Tabelle3.11 O-T'!S19/'Tabelle3.1 insg '!W21*100</f>
        <v>16.743447180301864</v>
      </c>
      <c r="T82" s="43">
        <f>'Tabelle3.11 O-T'!T19/'Tabelle3.1 insg '!X21*100</f>
        <v>18.595514814208531</v>
      </c>
      <c r="U82" s="43">
        <f>'Tabelle3.11 O-T'!U19/'Tabelle3.1 insg '!Y21*100</f>
        <v>20.794044665012397</v>
      </c>
    </row>
    <row r="83" spans="1:21" x14ac:dyDescent="0.2">
      <c r="A83" s="42" t="s">
        <v>3</v>
      </c>
      <c r="B83" s="43">
        <f>'Tabelle3.11 O-T'!B20/'Tabelle3.1 insg '!F22*100</f>
        <v>18.057110862262064</v>
      </c>
      <c r="C83" s="43">
        <f>'Tabelle3.11 O-T'!C20/'Tabelle3.1 insg '!G22*100</f>
        <v>20.036201615148979</v>
      </c>
      <c r="D83" s="43">
        <f>'Tabelle3.11 O-T'!D20/'Tabelle3.1 insg '!H22*100</f>
        <v>19.783451410239209</v>
      </c>
      <c r="E83" s="43">
        <f>'Tabelle3.11 O-T'!E20/'Tabelle3.1 insg '!I22*100</f>
        <v>19.769101050719897</v>
      </c>
      <c r="F83" s="43">
        <f>'Tabelle3.11 O-T'!F20/'Tabelle3.1 insg '!J22*100</f>
        <v>20.949102532579303</v>
      </c>
      <c r="G83" s="43">
        <f>'Tabelle3.11 O-T'!G20/'Tabelle3.1 insg '!K22*100</f>
        <v>21.691871455576571</v>
      </c>
      <c r="H83" s="43">
        <f>'Tabelle3.11 O-T'!H20/'Tabelle3.1 insg '!L22*100</f>
        <v>22.553490003507513</v>
      </c>
      <c r="I83" s="43">
        <f>'Tabelle3.11 O-T'!I20/'Tabelle3.1 insg '!M22*100</f>
        <v>21.951219512195117</v>
      </c>
      <c r="J83" s="43">
        <f>'Tabelle3.11 O-T'!J20/'Tabelle3.1 insg '!N22*100</f>
        <v>20.141342756183789</v>
      </c>
      <c r="K83" s="43">
        <f>'Tabelle3.11 O-T'!K20/'Tabelle3.1 insg '!O22*100</f>
        <v>18.978562421185345</v>
      </c>
      <c r="L83" s="43">
        <f>'Tabelle3.11 O-T'!L20/'Tabelle3.1 insg '!P22*100</f>
        <v>18.551169030279826</v>
      </c>
      <c r="M83" s="43">
        <f>'Tabelle3.11 O-T'!M20/'Tabelle3.1 insg '!Q22*100</f>
        <v>18.104970981579633</v>
      </c>
      <c r="N83" s="43">
        <f>'Tabelle3.11 O-T'!N20/'Tabelle3.1 insg '!R22*100</f>
        <v>18.52039523688876</v>
      </c>
      <c r="O83" s="43">
        <f>'Tabelle3.11 O-T'!O20/'Tabelle3.1 insg '!S22*100</f>
        <v>18.687589158345212</v>
      </c>
      <c r="P83" s="43">
        <f>'Tabelle3.11 O-T'!P20/'Tabelle3.1 insg '!T22*100</f>
        <v>18.794372014973533</v>
      </c>
      <c r="Q83" s="43">
        <f>'Tabelle3.11 O-T'!Q20/'Tabelle3.1 insg '!U22*100</f>
        <v>19.573693787366775</v>
      </c>
      <c r="R83" s="43">
        <f>'Tabelle3.11 O-T'!R20/'Tabelle3.1 insg '!V22*100</f>
        <v>19.184330560772754</v>
      </c>
      <c r="S83" s="43">
        <f>'Tabelle3.11 O-T'!S20/'Tabelle3.1 insg '!W22*100</f>
        <v>18.891056004458097</v>
      </c>
      <c r="T83" s="43">
        <f>'Tabelle3.11 O-T'!T20/'Tabelle3.1 insg '!X22*100</f>
        <v>20.11261911637304</v>
      </c>
      <c r="U83" s="43">
        <f>'Tabelle3.11 O-T'!U20/'Tabelle3.1 insg '!Y22*100</f>
        <v>22.194329592439487</v>
      </c>
    </row>
    <row r="84" spans="1:21" x14ac:dyDescent="0.2">
      <c r="A84" s="42" t="s">
        <v>13</v>
      </c>
      <c r="B84" s="43">
        <f>'Tabelle3.11 O-T'!B21/'Tabelle3.1 insg '!F23*100</f>
        <v>19.34770591487009</v>
      </c>
      <c r="C84" s="43">
        <f>'Tabelle3.11 O-T'!C21/'Tabelle3.1 insg '!G23*100</f>
        <v>20.586631774070437</v>
      </c>
      <c r="D84" s="43">
        <f>'Tabelle3.11 O-T'!D21/'Tabelle3.1 insg '!H23*100</f>
        <v>20.337730870712342</v>
      </c>
      <c r="E84" s="43">
        <f>'Tabelle3.11 O-T'!E21/'Tabelle3.1 insg '!I23*100</f>
        <v>19.625881631401427</v>
      </c>
      <c r="F84" s="43">
        <f>'Tabelle3.11 O-T'!F21/'Tabelle3.1 insg '!J23*100</f>
        <v>21.509803921568647</v>
      </c>
      <c r="G84" s="43">
        <f>'Tabelle3.11 O-T'!G21/'Tabelle3.1 insg '!K23*100</f>
        <v>22.331940751993905</v>
      </c>
      <c r="H84" s="43">
        <f>'Tabelle3.11 O-T'!H21/'Tabelle3.1 insg '!L23*100</f>
        <v>22.884972170686478</v>
      </c>
      <c r="I84" s="43">
        <f>'Tabelle3.11 O-T'!I21/'Tabelle3.1 insg '!M23*100</f>
        <v>22.500234279823836</v>
      </c>
      <c r="J84" s="43">
        <f>'Tabelle3.11 O-T'!J21/'Tabelle3.1 insg '!N23*100</f>
        <v>21.516997445470643</v>
      </c>
      <c r="K84" s="43">
        <f>'Tabelle3.11 O-T'!K21/'Tabelle3.1 insg '!O23*100</f>
        <v>20.67152103559873</v>
      </c>
      <c r="L84" s="43">
        <f>'Tabelle3.11 O-T'!L21/'Tabelle3.1 insg '!P23*100</f>
        <v>20.170281775795683</v>
      </c>
      <c r="M84" s="43">
        <f>'Tabelle3.11 O-T'!M21/'Tabelle3.1 insg '!Q23*100</f>
        <v>19.563008130081304</v>
      </c>
      <c r="N84" s="43">
        <f>'Tabelle3.11 O-T'!N21/'Tabelle3.1 insg '!R23*100</f>
        <v>19.81402002861233</v>
      </c>
      <c r="O84" s="43">
        <f>'Tabelle3.11 O-T'!O21/'Tabelle3.1 insg '!S23*100</f>
        <v>19.53854221289988</v>
      </c>
      <c r="P84" s="43">
        <f>'Tabelle3.11 O-T'!P21/'Tabelle3.1 insg '!T23*100</f>
        <v>19.035586439250384</v>
      </c>
      <c r="Q84" s="43">
        <f>'Tabelle3.11 O-T'!Q21/'Tabelle3.1 insg '!U23*100</f>
        <v>19.927690344534234</v>
      </c>
      <c r="R84" s="43">
        <f>'Tabelle3.11 O-T'!R21/'Tabelle3.1 insg '!V23*100</f>
        <v>19.430652101952983</v>
      </c>
      <c r="S84" s="43">
        <f>'Tabelle3.11 O-T'!S21/'Tabelle3.1 insg '!W23*100</f>
        <v>18.644262861088727</v>
      </c>
      <c r="T84" s="43">
        <f>'Tabelle3.11 O-T'!T21/'Tabelle3.1 insg '!X23*100</f>
        <v>20.760233918128645</v>
      </c>
      <c r="U84" s="43">
        <f>'Tabelle3.11 O-T'!U21/'Tabelle3.1 insg '!Y23*100</f>
        <v>23.062404152412462</v>
      </c>
    </row>
    <row r="85" spans="1:21" x14ac:dyDescent="0.2">
      <c r="A85" s="42" t="s">
        <v>4</v>
      </c>
      <c r="B85" s="43">
        <f>'Tabelle3.11 O-T'!B22/'Tabelle3.1 insg '!F24*100</f>
        <v>17.46252082176569</v>
      </c>
      <c r="C85" s="43">
        <f>'Tabelle3.11 O-T'!C22/'Tabelle3.1 insg '!G24*100</f>
        <v>19.071038251366147</v>
      </c>
      <c r="D85" s="43">
        <f>'Tabelle3.11 O-T'!D22/'Tabelle3.1 insg '!H24*100</f>
        <v>19.08256880733942</v>
      </c>
      <c r="E85" s="43">
        <f>'Tabelle3.11 O-T'!E22/'Tabelle3.1 insg '!I24*100</f>
        <v>18.295165394402069</v>
      </c>
      <c r="F85" s="43">
        <f>'Tabelle3.11 O-T'!F22/'Tabelle3.1 insg '!J24*100</f>
        <v>19.804808378957407</v>
      </c>
      <c r="G85" s="43">
        <f>'Tabelle3.11 O-T'!G22/'Tabelle3.1 insg '!K24*100</f>
        <v>19.874913134120963</v>
      </c>
      <c r="H85" s="43">
        <f>'Tabelle3.11 O-T'!H22/'Tabelle3.1 insg '!L24*100</f>
        <v>20.156826568265672</v>
      </c>
      <c r="I85" s="43">
        <f>'Tabelle3.11 O-T'!I22/'Tabelle3.1 insg '!M24*100</f>
        <v>20.57930390095769</v>
      </c>
      <c r="J85" s="43">
        <f>'Tabelle3.11 O-T'!J22/'Tabelle3.1 insg '!N24*100</f>
        <v>18.867924528301902</v>
      </c>
      <c r="K85" s="43">
        <f>'Tabelle3.11 O-T'!K22/'Tabelle3.1 insg '!O24*100</f>
        <v>17.75406257579429</v>
      </c>
      <c r="L85" s="43">
        <f>'Tabelle3.11 O-T'!L22/'Tabelle3.1 insg '!P24*100</f>
        <v>16.977025392986704</v>
      </c>
      <c r="M85" s="43">
        <f>'Tabelle3.11 O-T'!M22/'Tabelle3.1 insg '!Q24*100</f>
        <v>15.672371638141797</v>
      </c>
      <c r="N85" s="43">
        <f>'Tabelle3.11 O-T'!N22/'Tabelle3.1 insg '!R24*100</f>
        <v>15.593136035812</v>
      </c>
      <c r="O85" s="43">
        <f>'Tabelle3.11 O-T'!O22/'Tabelle3.1 insg '!S24*100</f>
        <v>16.14954221770093</v>
      </c>
      <c r="P85" s="43">
        <f>'Tabelle3.11 O-T'!P22/'Tabelle3.1 insg '!T24*100</f>
        <v>16.106014271151881</v>
      </c>
      <c r="Q85" s="43">
        <f>'Tabelle3.11 O-T'!Q22/'Tabelle3.1 insg '!U24*100</f>
        <v>16.787377133988613</v>
      </c>
      <c r="R85" s="43">
        <f>'Tabelle3.11 O-T'!R22/'Tabelle3.1 insg '!V24*100</f>
        <v>15.75324331480012</v>
      </c>
      <c r="S85" s="43">
        <f>'Tabelle3.11 O-T'!S22/'Tabelle3.1 insg '!W24*100</f>
        <v>15.120746432491778</v>
      </c>
      <c r="T85" s="43">
        <f>'Tabelle3.11 O-T'!T22/'Tabelle3.1 insg '!X24*100</f>
        <v>16.495726495726473</v>
      </c>
      <c r="U85" s="43">
        <f>'Tabelle3.11 O-T'!U22/'Tabelle3.1 insg '!Y24*100</f>
        <v>18.797431406888492</v>
      </c>
    </row>
    <row r="86" spans="1:21" x14ac:dyDescent="0.2">
      <c r="A86" s="42" t="s">
        <v>14</v>
      </c>
      <c r="B86" s="43">
        <f>'Tabelle3.11 O-T'!B23/'Tabelle3.1 insg '!F25*100</f>
        <v>18.851550960118193</v>
      </c>
      <c r="C86" s="43">
        <f>'Tabelle3.11 O-T'!C23/'Tabelle3.1 insg '!G25*100</f>
        <v>20.18762403030847</v>
      </c>
      <c r="D86" s="43">
        <f>'Tabelle3.11 O-T'!D23/'Tabelle3.1 insg '!H25*100</f>
        <v>19.846261355695354</v>
      </c>
      <c r="E86" s="43">
        <f>'Tabelle3.11 O-T'!E23/'Tabelle3.1 insg '!I25*100</f>
        <v>19.154737559645508</v>
      </c>
      <c r="F86" s="43">
        <f>'Tabelle3.11 O-T'!F23/'Tabelle3.1 insg '!J25*100</f>
        <v>20.452695000814209</v>
      </c>
      <c r="G86" s="43">
        <f>'Tabelle3.11 O-T'!G23/'Tabelle3.1 insg '!K25*100</f>
        <v>21.748599875544471</v>
      </c>
      <c r="H86" s="43">
        <f>'Tabelle3.11 O-T'!H23/'Tabelle3.1 insg '!L25*100</f>
        <v>22.628850259225349</v>
      </c>
      <c r="I86" s="43">
        <f>'Tabelle3.11 O-T'!I23/'Tabelle3.1 insg '!M25*100</f>
        <v>22.501942501942501</v>
      </c>
      <c r="J86" s="43">
        <f>'Tabelle3.11 O-T'!J23/'Tabelle3.1 insg '!N25*100</f>
        <v>20.803971812940418</v>
      </c>
      <c r="K86" s="43">
        <f>'Tabelle3.11 O-T'!K23/'Tabelle3.1 insg '!O25*100</f>
        <v>19.847074468085097</v>
      </c>
      <c r="L86" s="43">
        <f>'Tabelle3.11 O-T'!L23/'Tabelle3.1 insg '!P25*100</f>
        <v>18.925661067686715</v>
      </c>
      <c r="M86" s="43">
        <f>'Tabelle3.11 O-T'!M23/'Tabelle3.1 insg '!Q25*100</f>
        <v>18.739717012175038</v>
      </c>
      <c r="N86" s="43">
        <f>'Tabelle3.11 O-T'!N23/'Tabelle3.1 insg '!R25*100</f>
        <v>18.817385444743952</v>
      </c>
      <c r="O86" s="43">
        <f>'Tabelle3.11 O-T'!O23/'Tabelle3.1 insg '!S25*100</f>
        <v>19.139747797547077</v>
      </c>
      <c r="P86" s="43">
        <f>'Tabelle3.11 O-T'!P23/'Tabelle3.1 insg '!T25*100</f>
        <v>18.797390230999849</v>
      </c>
      <c r="Q86" s="43">
        <f>'Tabelle3.11 O-T'!Q23/'Tabelle3.1 insg '!U25*100</f>
        <v>19.971392812444098</v>
      </c>
      <c r="R86" s="43">
        <f>'Tabelle3.11 O-T'!R23/'Tabelle3.1 insg '!V25*100</f>
        <v>19.600591715976329</v>
      </c>
      <c r="S86" s="43">
        <f>'Tabelle3.11 O-T'!S23/'Tabelle3.1 insg '!W25*100</f>
        <v>18.906913866357662</v>
      </c>
      <c r="T86" s="43">
        <f>'Tabelle3.11 O-T'!T23/'Tabelle3.1 insg '!X25*100</f>
        <v>20.91374556912174</v>
      </c>
      <c r="U86" s="43">
        <f>'Tabelle3.11 O-T'!U23/'Tabelle3.1 insg '!Y25*100</f>
        <v>23.105687856721126</v>
      </c>
    </row>
    <row r="87" spans="1:21" x14ac:dyDescent="0.2">
      <c r="A87" s="42" t="s">
        <v>15</v>
      </c>
      <c r="B87" s="43">
        <f>'Tabelle3.11 O-T'!B24/'Tabelle3.1 insg '!F26*100</f>
        <v>18.151166057881376</v>
      </c>
      <c r="C87" s="43">
        <f>'Tabelle3.11 O-T'!C24/'Tabelle3.1 insg '!G26*100</f>
        <v>19.292786421499322</v>
      </c>
      <c r="D87" s="43">
        <f>'Tabelle3.11 O-T'!D24/'Tabelle3.1 insg '!H26*100</f>
        <v>18.394281000824815</v>
      </c>
      <c r="E87" s="43">
        <f>'Tabelle3.11 O-T'!E24/'Tabelle3.1 insg '!I26*100</f>
        <v>18.781258225848905</v>
      </c>
      <c r="F87" s="43">
        <f>'Tabelle3.11 O-T'!F24/'Tabelle3.1 insg '!J26*100</f>
        <v>20.156970225488998</v>
      </c>
      <c r="G87" s="43">
        <f>'Tabelle3.11 O-T'!G24/'Tabelle3.1 insg '!K26*100</f>
        <v>20.840316016279626</v>
      </c>
      <c r="H87" s="43">
        <f>'Tabelle3.11 O-T'!H24/'Tabelle3.1 insg '!L26*100</f>
        <v>21.380353817504655</v>
      </c>
      <c r="I87" s="43">
        <f>'Tabelle3.11 O-T'!I24/'Tabelle3.1 insg '!M26*100</f>
        <v>21.453207633938849</v>
      </c>
      <c r="J87" s="43">
        <f>'Tabelle3.11 O-T'!J24/'Tabelle3.1 insg '!N26*100</f>
        <v>20.171933648141422</v>
      </c>
      <c r="K87" s="43">
        <f>'Tabelle3.11 O-T'!K24/'Tabelle3.1 insg '!O26*100</f>
        <v>18.472379514282146</v>
      </c>
      <c r="L87" s="43">
        <f>'Tabelle3.11 O-T'!L24/'Tabelle3.1 insg '!P26*100</f>
        <v>17.645569620253131</v>
      </c>
      <c r="M87" s="43">
        <f>'Tabelle3.11 O-T'!M24/'Tabelle3.1 insg '!Q26*100</f>
        <v>16.992137966015733</v>
      </c>
      <c r="N87" s="43">
        <f>'Tabelle3.11 O-T'!N24/'Tabelle3.1 insg '!R26*100</f>
        <v>17.056941778630868</v>
      </c>
      <c r="O87" s="43">
        <f>'Tabelle3.11 O-T'!O24/'Tabelle3.1 insg '!S26*100</f>
        <v>16.961362148002586</v>
      </c>
      <c r="P87" s="43">
        <f>'Tabelle3.11 O-T'!P24/'Tabelle3.1 insg '!T26*100</f>
        <v>17.001708054132177</v>
      </c>
      <c r="Q87" s="43">
        <f>'Tabelle3.11 O-T'!Q24/'Tabelle3.1 insg '!U26*100</f>
        <v>18.245847176079721</v>
      </c>
      <c r="R87" s="43">
        <f>'Tabelle3.11 O-T'!R24/'Tabelle3.1 insg '!V26*100</f>
        <v>17.659026176590245</v>
      </c>
      <c r="S87" s="43">
        <f>'Tabelle3.11 O-T'!S24/'Tabelle3.1 insg '!W26*100</f>
        <v>17.110859087042851</v>
      </c>
      <c r="T87" s="43">
        <f>'Tabelle3.11 O-T'!T24/'Tabelle3.1 insg '!X26*100</f>
        <v>18.499635833940285</v>
      </c>
      <c r="U87" s="43">
        <f>'Tabelle3.11 O-T'!U24/'Tabelle3.1 insg '!Y26*100</f>
        <v>20.735337898183985</v>
      </c>
    </row>
    <row r="88" spans="1:21" x14ac:dyDescent="0.2">
      <c r="A88" s="42" t="s">
        <v>16</v>
      </c>
      <c r="B88" s="43">
        <f>'Tabelle3.11 O-T'!B25/'Tabelle3.1 insg '!F27*100</f>
        <v>21.419167983149048</v>
      </c>
      <c r="C88" s="43">
        <f>'Tabelle3.11 O-T'!C25/'Tabelle3.1 insg '!G27*100</f>
        <v>23.109188622362002</v>
      </c>
      <c r="D88" s="43">
        <f>'Tabelle3.11 O-T'!D25/'Tabelle3.1 insg '!H27*100</f>
        <v>22.659343466598575</v>
      </c>
      <c r="E88" s="43">
        <f>'Tabelle3.11 O-T'!E25/'Tabelle3.1 insg '!I27*100</f>
        <v>23.127834293418299</v>
      </c>
      <c r="F88" s="43">
        <f>'Tabelle3.11 O-T'!F25/'Tabelle3.1 insg '!J27*100</f>
        <v>24.622518131018875</v>
      </c>
      <c r="G88" s="43">
        <f>'Tabelle3.11 O-T'!G25/'Tabelle3.1 insg '!K27*100</f>
        <v>25.822096049207449</v>
      </c>
      <c r="H88" s="43">
        <f>'Tabelle3.11 O-T'!H25/'Tabelle3.1 insg '!L27*100</f>
        <v>26.7958686317744</v>
      </c>
      <c r="I88" s="43">
        <f>'Tabelle3.11 O-T'!I25/'Tabelle3.1 insg '!M27*100</f>
        <v>26.40767718811426</v>
      </c>
      <c r="J88" s="43">
        <f>'Tabelle3.11 O-T'!J25/'Tabelle3.1 insg '!N27*100</f>
        <v>24.828321098744947</v>
      </c>
      <c r="K88" s="43">
        <f>'Tabelle3.11 O-T'!K25/'Tabelle3.1 insg '!O27*100</f>
        <v>23.395061728395032</v>
      </c>
      <c r="L88" s="43">
        <f>'Tabelle3.11 O-T'!L25/'Tabelle3.1 insg '!P27*100</f>
        <v>22.541394882087289</v>
      </c>
      <c r="M88" s="43">
        <f>'Tabelle3.11 O-T'!M25/'Tabelle3.1 insg '!Q27*100</f>
        <v>22.186984650513804</v>
      </c>
      <c r="N88" s="43">
        <f>'Tabelle3.11 O-T'!N25/'Tabelle3.1 insg '!R27*100</f>
        <v>22.607701105604271</v>
      </c>
      <c r="O88" s="43">
        <f>'Tabelle3.11 O-T'!O25/'Tabelle3.1 insg '!S27*100</f>
        <v>22.409954158480648</v>
      </c>
      <c r="P88" s="43">
        <f>'Tabelle3.11 O-T'!P25/'Tabelle3.1 insg '!T27*100</f>
        <v>21.740276862228111</v>
      </c>
      <c r="Q88" s="43">
        <f>'Tabelle3.11 O-T'!Q25/'Tabelle3.1 insg '!U27*100</f>
        <v>22.446524064171133</v>
      </c>
      <c r="R88" s="43">
        <f>'Tabelle3.11 O-T'!R25/'Tabelle3.1 insg '!V27*100</f>
        <v>22.350198820787067</v>
      </c>
      <c r="S88" s="43">
        <f>'Tabelle3.11 O-T'!S25/'Tabelle3.1 insg '!W27*100</f>
        <v>22.126028952597256</v>
      </c>
      <c r="T88" s="43">
        <f>'Tabelle3.11 O-T'!T25/'Tabelle3.1 insg '!X27*100</f>
        <v>24.047721719131857</v>
      </c>
      <c r="U88" s="43">
        <f>'Tabelle3.11 O-T'!U25/'Tabelle3.1 insg '!Y27*100</f>
        <v>26.268352958278836</v>
      </c>
    </row>
    <row r="89" spans="1:21" x14ac:dyDescent="0.2">
      <c r="A89" s="42" t="s">
        <v>5</v>
      </c>
      <c r="B89" s="43">
        <f>'Tabelle3.11 O-T'!B26/'Tabelle3.1 insg '!F28*100</f>
        <v>20.053696819496082</v>
      </c>
      <c r="C89" s="43">
        <f>'Tabelle3.11 O-T'!C26/'Tabelle3.1 insg '!G28*100</f>
        <v>21.328742151103935</v>
      </c>
      <c r="D89" s="43">
        <f>'Tabelle3.11 O-T'!D26/'Tabelle3.1 insg '!H28*100</f>
        <v>20.267085624509011</v>
      </c>
      <c r="E89" s="43">
        <f>'Tabelle3.11 O-T'!E26/'Tabelle3.1 insg '!I28*100</f>
        <v>20.557358274479878</v>
      </c>
      <c r="F89" s="43">
        <f>'Tabelle3.11 O-T'!F26/'Tabelle3.1 insg '!J28*100</f>
        <v>22.041118725689994</v>
      </c>
      <c r="G89" s="43">
        <f>'Tabelle3.11 O-T'!G26/'Tabelle3.1 insg '!K28*100</f>
        <v>22.991788646911836</v>
      </c>
      <c r="H89" s="43">
        <f>'Tabelle3.11 O-T'!H26/'Tabelle3.1 insg '!L28*100</f>
        <v>23.214920071047949</v>
      </c>
      <c r="I89" s="43">
        <f>'Tabelle3.11 O-T'!I26/'Tabelle3.1 insg '!M28*100</f>
        <v>23.015180596754469</v>
      </c>
      <c r="J89" s="43">
        <f>'Tabelle3.11 O-T'!J26/'Tabelle3.1 insg '!N28*100</f>
        <v>21.02252413299961</v>
      </c>
      <c r="K89" s="43">
        <f>'Tabelle3.11 O-T'!K26/'Tabelle3.1 insg '!O28*100</f>
        <v>19.985085756897831</v>
      </c>
      <c r="L89" s="43">
        <f>'Tabelle3.11 O-T'!L26/'Tabelle3.1 insg '!P28*100</f>
        <v>18.895567242674691</v>
      </c>
      <c r="M89" s="43">
        <f>'Tabelle3.11 O-T'!M26/'Tabelle3.1 insg '!Q28*100</f>
        <v>18.212605832549393</v>
      </c>
      <c r="N89" s="43">
        <f>'Tabelle3.11 O-T'!N26/'Tabelle3.1 insg '!R28*100</f>
        <v>18.469860896445152</v>
      </c>
      <c r="O89" s="43">
        <f>'Tabelle3.11 O-T'!O26/'Tabelle3.1 insg '!S28*100</f>
        <v>19.160839160839171</v>
      </c>
      <c r="P89" s="43">
        <f>'Tabelle3.11 O-T'!P26/'Tabelle3.1 insg '!T28*100</f>
        <v>19.606267577340372</v>
      </c>
      <c r="Q89" s="43">
        <f>'Tabelle3.11 O-T'!Q26/'Tabelle3.1 insg '!U28*100</f>
        <v>20.036101083032477</v>
      </c>
      <c r="R89" s="43">
        <f>'Tabelle3.11 O-T'!R26/'Tabelle3.1 insg '!V28*100</f>
        <v>18.748726309354034</v>
      </c>
      <c r="S89" s="43">
        <f>'Tabelle3.11 O-T'!S26/'Tabelle3.1 insg '!W28*100</f>
        <v>18.445790683100093</v>
      </c>
      <c r="T89" s="43">
        <f>'Tabelle3.11 O-T'!T26/'Tabelle3.1 insg '!X28*100</f>
        <v>20.856531049250531</v>
      </c>
      <c r="U89" s="43">
        <f>'Tabelle3.11 O-T'!U26/'Tabelle3.1 insg '!Y28*100</f>
        <v>23.595258999122034</v>
      </c>
    </row>
    <row r="90" spans="1:21" x14ac:dyDescent="0.2">
      <c r="A90" s="42" t="s">
        <v>2</v>
      </c>
      <c r="B90" s="43">
        <f>'Tabelle3.11 O-T'!B27/'Tabelle3.1 insg '!F29*100</f>
        <v>18.709327548806932</v>
      </c>
      <c r="C90" s="43">
        <f>'Tabelle3.11 O-T'!C27/'Tabelle3.1 insg '!G29*100</f>
        <v>19.516994633273711</v>
      </c>
      <c r="D90" s="43">
        <f>'Tabelle3.11 O-T'!D27/'Tabelle3.1 insg '!H29*100</f>
        <v>19.462738301559803</v>
      </c>
      <c r="E90" s="43">
        <f>'Tabelle3.11 O-T'!E27/'Tabelle3.1 insg '!I29*100</f>
        <v>19.149991731437055</v>
      </c>
      <c r="F90" s="43">
        <f>'Tabelle3.11 O-T'!F27/'Tabelle3.1 insg '!J29*100</f>
        <v>19.513735396274097</v>
      </c>
      <c r="G90" s="43">
        <f>'Tabelle3.11 O-T'!G27/'Tabelle3.1 insg '!K29*100</f>
        <v>20.169385194479297</v>
      </c>
      <c r="H90" s="43">
        <f>'Tabelle3.11 O-T'!H27/'Tabelle3.1 insg '!L29*100</f>
        <v>20.194085027726413</v>
      </c>
      <c r="I90" s="43">
        <f>'Tabelle3.11 O-T'!I27/'Tabelle3.1 insg '!M29*100</f>
        <v>20.401643085349171</v>
      </c>
      <c r="J90" s="43">
        <f>'Tabelle3.11 O-T'!J27/'Tabelle3.1 insg '!N29*100</f>
        <v>18.857860056479439</v>
      </c>
      <c r="K90" s="43">
        <f>'Tabelle3.11 O-T'!K27/'Tabelle3.1 insg '!O29*100</f>
        <v>17.909715407262038</v>
      </c>
      <c r="L90" s="43">
        <f>'Tabelle3.11 O-T'!L27/'Tabelle3.1 insg '!P29*100</f>
        <v>17.409173105375629</v>
      </c>
      <c r="M90" s="43">
        <f>'Tabelle3.11 O-T'!M27/'Tabelle3.1 insg '!Q29*100</f>
        <v>17.282537606278591</v>
      </c>
      <c r="N90" s="43">
        <f>'Tabelle3.11 O-T'!N27/'Tabelle3.1 insg '!R29*100</f>
        <v>17.83251231527095</v>
      </c>
      <c r="O90" s="43">
        <f>'Tabelle3.11 O-T'!O27/'Tabelle3.1 insg '!S29*100</f>
        <v>18.201717460852016</v>
      </c>
      <c r="P90" s="43">
        <f>'Tabelle3.11 O-T'!P27/'Tabelle3.1 insg '!T29*100</f>
        <v>18.371536093055067</v>
      </c>
      <c r="Q90" s="43">
        <f>'Tabelle3.11 O-T'!Q27/'Tabelle3.1 insg '!U29*100</f>
        <v>19.562554680664913</v>
      </c>
      <c r="R90" s="43">
        <f>'Tabelle3.11 O-T'!R27/'Tabelle3.1 insg '!V29*100</f>
        <v>19.912948857453785</v>
      </c>
      <c r="S90" s="43">
        <f>'Tabelle3.11 O-T'!S27/'Tabelle3.1 insg '!W29*100</f>
        <v>20.407781518892666</v>
      </c>
      <c r="T90" s="43">
        <f>'Tabelle3.11 O-T'!T27/'Tabelle3.1 insg '!X29*100</f>
        <v>21.933871587850835</v>
      </c>
      <c r="U90" s="43">
        <f>'Tabelle3.11 O-T'!U27/'Tabelle3.1 insg '!Y29*100</f>
        <v>23.3743409490334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'Tabelle3.11 O-T'!B29/'Tabelle3.1 insg '!F31*100</f>
        <v>20.246295136714672</v>
      </c>
      <c r="C92" s="47">
        <f>'Tabelle3.11 O-T'!C29/'Tabelle3.1 insg '!G31*100</f>
        <v>21.643265968263389</v>
      </c>
      <c r="D92" s="47">
        <f>'Tabelle3.11 O-T'!D29/'Tabelle3.1 insg '!H31*100</f>
        <v>21.387296010253344</v>
      </c>
      <c r="E92" s="47">
        <f>'Tabelle3.11 O-T'!E29/'Tabelle3.1 insg '!I31*100</f>
        <v>21.115997096870586</v>
      </c>
      <c r="F92" s="47">
        <f>'Tabelle3.11 O-T'!F29/'Tabelle3.1 insg '!J31*100</f>
        <v>22.556682121567246</v>
      </c>
      <c r="G92" s="47">
        <f>'Tabelle3.11 O-T'!G29/'Tabelle3.1 insg '!K31*100</f>
        <v>23.440029036403406</v>
      </c>
      <c r="H92" s="47">
        <f>'Tabelle3.11 O-T'!H29/'Tabelle3.1 insg '!L31*100</f>
        <v>23.801487110742499</v>
      </c>
      <c r="I92" s="47">
        <f>'Tabelle3.11 O-T'!I29/'Tabelle3.1 insg '!M31*100</f>
        <v>23.555293389548602</v>
      </c>
      <c r="J92" s="47">
        <f>'Tabelle3.11 O-T'!J29/'Tabelle3.1 insg '!N31*100</f>
        <v>21.954351353234522</v>
      </c>
      <c r="K92" s="47">
        <f>'Tabelle3.11 O-T'!K29/'Tabelle3.1 insg '!O31*100</f>
        <v>20.793344810168328</v>
      </c>
      <c r="L92" s="47">
        <f>'Tabelle3.11 O-T'!L29/'Tabelle3.1 insg '!P31*100</f>
        <v>20.047412583049994</v>
      </c>
      <c r="M92" s="47">
        <f>'Tabelle3.11 O-T'!M29/'Tabelle3.1 insg '!Q31*100</f>
        <v>19.49905313928793</v>
      </c>
      <c r="N92" s="47">
        <f>'Tabelle3.11 O-T'!N29/'Tabelle3.1 insg '!R31*100</f>
        <v>19.702661234855317</v>
      </c>
      <c r="O92" s="47">
        <f>'Tabelle3.11 O-T'!O29/'Tabelle3.1 insg '!S31*100</f>
        <v>19.65893351800554</v>
      </c>
      <c r="P92" s="47">
        <f>'Tabelle3.11 O-T'!P29/'Tabelle3.1 insg '!T31*100</f>
        <v>19.52302079612009</v>
      </c>
      <c r="Q92" s="47">
        <f>'Tabelle3.11 O-T'!Q29/'Tabelle3.1 insg '!U31*100</f>
        <v>20.515924956369986</v>
      </c>
      <c r="R92" s="47">
        <f>'Tabelle3.11 O-T'!R29/'Tabelle3.1 insg '!V31*100</f>
        <v>20.208663586180535</v>
      </c>
      <c r="S92" s="47">
        <f>'Tabelle3.11 O-T'!S29/'Tabelle3.1 insg '!W31*100</f>
        <v>19.754542482133701</v>
      </c>
      <c r="T92" s="47">
        <f>'Tabelle3.11 O-T'!T29/'Tabelle3.1 insg '!X31*100</f>
        <v>21.527612047157653</v>
      </c>
      <c r="U92" s="47">
        <f>'Tabelle3.11 O-T'!U29/'Tabelle3.1 insg '!Y31*100</f>
        <v>23.61369287593849</v>
      </c>
    </row>
    <row r="93" spans="1:21" x14ac:dyDescent="0.2">
      <c r="A93" s="42" t="s">
        <v>17</v>
      </c>
      <c r="B93" s="43">
        <f>'Tabelle3.11 O-T'!B30/'Tabelle3.1 insg '!F32*100</f>
        <v>24.397668059639884</v>
      </c>
      <c r="C93" s="43">
        <f>'Tabelle3.11 O-T'!C30/'Tabelle3.1 insg '!G32*100</f>
        <v>26.012696493349431</v>
      </c>
      <c r="D93" s="43">
        <f>'Tabelle3.11 O-T'!D30/'Tabelle3.1 insg '!H32*100</f>
        <v>25.951742627345887</v>
      </c>
      <c r="E93" s="43">
        <f>'Tabelle3.11 O-T'!E30/'Tabelle3.1 insg '!I32*100</f>
        <v>25.458133634056917</v>
      </c>
      <c r="F93" s="43">
        <f>'Tabelle3.11 O-T'!F30/'Tabelle3.1 insg '!J32*100</f>
        <v>26.6490410467826</v>
      </c>
      <c r="G93" s="43">
        <f>'Tabelle3.11 O-T'!G30/'Tabelle3.1 insg '!K32*100</f>
        <v>27.876124889095433</v>
      </c>
      <c r="H93" s="43">
        <f>'Tabelle3.11 O-T'!H30/'Tabelle3.1 insg '!L32*100</f>
        <v>27.687296416938128</v>
      </c>
      <c r="I93" s="43">
        <f>'Tabelle3.11 O-T'!I30/'Tabelle3.1 insg '!M32*100</f>
        <v>27.055306427503716</v>
      </c>
      <c r="J93" s="43">
        <f>'Tabelle3.11 O-T'!J30/'Tabelle3.1 insg '!N32*100</f>
        <v>25.525852677449056</v>
      </c>
      <c r="K93" s="43">
        <f>'Tabelle3.11 O-T'!K30/'Tabelle3.1 insg '!O32*100</f>
        <v>24.367401297418045</v>
      </c>
      <c r="L93" s="43">
        <f>'Tabelle3.11 O-T'!L30/'Tabelle3.1 insg '!P32*100</f>
        <v>23.566323862645959</v>
      </c>
      <c r="M93" s="43">
        <f>'Tabelle3.11 O-T'!M30/'Tabelle3.1 insg '!Q32*100</f>
        <v>23.132248494111334</v>
      </c>
      <c r="N93" s="43">
        <f>'Tabelle3.11 O-T'!N30/'Tabelle3.1 insg '!R32*100</f>
        <v>23.277898945837912</v>
      </c>
      <c r="O93" s="43">
        <f>'Tabelle3.11 O-T'!O30/'Tabelle3.1 insg '!S32*100</f>
        <v>22.616968471366832</v>
      </c>
      <c r="P93" s="43">
        <f>'Tabelle3.11 O-T'!P30/'Tabelle3.1 insg '!T32*100</f>
        <v>22.198702936407873</v>
      </c>
      <c r="Q93" s="43">
        <f>'Tabelle3.11 O-T'!Q30/'Tabelle3.1 insg '!U32*100</f>
        <v>23.728435786564454</v>
      </c>
      <c r="R93" s="43">
        <f>'Tabelle3.11 O-T'!R30/'Tabelle3.1 insg '!V32*100</f>
        <v>24.077759777829193</v>
      </c>
      <c r="S93" s="43">
        <f>'Tabelle3.11 O-T'!S30/'Tabelle3.1 insg '!W32*100</f>
        <v>23.418423973362955</v>
      </c>
      <c r="T93" s="43">
        <f>'Tabelle3.11 O-T'!T30/'Tabelle3.1 insg '!X32*100</f>
        <v>24.97556684910084</v>
      </c>
      <c r="U93" s="43">
        <f>'Tabelle3.11 O-T'!U30/'Tabelle3.1 insg '!Y32*100</f>
        <v>26.867199687987487</v>
      </c>
    </row>
    <row r="94" spans="1:21" x14ac:dyDescent="0.2">
      <c r="A94" s="42" t="s">
        <v>18</v>
      </c>
      <c r="B94" s="43">
        <f>'Tabelle3.11 O-T'!B31/'Tabelle3.1 insg '!F33*100</f>
        <v>19.042704360182487</v>
      </c>
      <c r="C94" s="43">
        <f>'Tabelle3.11 O-T'!C31/'Tabelle3.1 insg '!G33*100</f>
        <v>20.361970894585205</v>
      </c>
      <c r="D94" s="43">
        <f>'Tabelle3.11 O-T'!D31/'Tabelle3.1 insg '!H33*100</f>
        <v>20.049434221053822</v>
      </c>
      <c r="E94" s="43">
        <f>'Tabelle3.11 O-T'!E31/'Tabelle3.1 insg '!I33*100</f>
        <v>19.839801132440265</v>
      </c>
      <c r="F94" s="43">
        <f>'Tabelle3.11 O-T'!F31/'Tabelle3.1 insg '!J33*100</f>
        <v>21.352167662459287</v>
      </c>
      <c r="G94" s="43">
        <f>'Tabelle3.11 O-T'!G31/'Tabelle3.1 insg '!K33*100</f>
        <v>22.09857931316435</v>
      </c>
      <c r="H94" s="43">
        <f>'Tabelle3.11 O-T'!H31/'Tabelle3.1 insg '!L33*100</f>
        <v>22.615121226616981</v>
      </c>
      <c r="I94" s="43">
        <f>'Tabelle3.11 O-T'!I31/'Tabelle3.1 insg '!M33*100</f>
        <v>22.492688584106496</v>
      </c>
      <c r="J94" s="43">
        <f>'Tabelle3.11 O-T'!J31/'Tabelle3.1 insg '!N33*100</f>
        <v>20.84154731908561</v>
      </c>
      <c r="K94" s="43">
        <f>'Tabelle3.11 O-T'!K31/'Tabelle3.1 insg '!O33*100</f>
        <v>19.664993896649939</v>
      </c>
      <c r="L94" s="43">
        <f>'Tabelle3.11 O-T'!L31/'Tabelle3.1 insg '!P33*100</f>
        <v>18.944680386185805</v>
      </c>
      <c r="M94" s="43">
        <f>'Tabelle3.11 O-T'!M31/'Tabelle3.1 insg '!Q33*100</f>
        <v>18.396901804099116</v>
      </c>
      <c r="N94" s="43">
        <f>'Tabelle3.11 O-T'!N31/'Tabelle3.1 insg '!R33*100</f>
        <v>18.617322096086749</v>
      </c>
      <c r="O94" s="43">
        <f>'Tabelle3.11 O-T'!O31/'Tabelle3.1 insg '!S33*100</f>
        <v>18.748054006623462</v>
      </c>
      <c r="P94" s="43">
        <f>'Tabelle3.11 O-T'!P31/'Tabelle3.1 insg '!T33*100</f>
        <v>18.676338554062351</v>
      </c>
      <c r="Q94" s="43">
        <f>'Tabelle3.11 O-T'!Q31/'Tabelle3.1 insg '!U33*100</f>
        <v>19.475211922538158</v>
      </c>
      <c r="R94" s="43">
        <f>'Tabelle3.11 O-T'!R31/'Tabelle3.1 insg '!V33*100</f>
        <v>18.967360636749731</v>
      </c>
      <c r="S94" s="43">
        <f>'Tabelle3.11 O-T'!S31/'Tabelle3.1 insg '!W33*100</f>
        <v>18.584875140572791</v>
      </c>
      <c r="T94" s="43">
        <f>'Tabelle3.11 O-T'!T31/'Tabelle3.1 insg '!X33*100</f>
        <v>20.413640669403229</v>
      </c>
      <c r="U94" s="43">
        <f>'Tabelle3.11 O-T'!U31/'Tabelle3.1 insg '!Y33*100</f>
        <v>22.54307440562134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S7:S10"/>
    <mergeCell ref="R7:R10"/>
    <mergeCell ref="Q7:Q10"/>
    <mergeCell ref="K7:K10"/>
    <mergeCell ref="D7:D10"/>
    <mergeCell ref="E7:E10"/>
    <mergeCell ref="F7:F10"/>
    <mergeCell ref="N7:N10"/>
    <mergeCell ref="U7:U10"/>
    <mergeCell ref="B6:U6"/>
    <mergeCell ref="A3:U3"/>
    <mergeCell ref="B12:U12"/>
    <mergeCell ref="B33:U33"/>
    <mergeCell ref="T7:T10"/>
    <mergeCell ref="J7:J10"/>
    <mergeCell ref="L7:L10"/>
    <mergeCell ref="G7:G10"/>
    <mergeCell ref="H7:H10"/>
    <mergeCell ref="I7:I10"/>
    <mergeCell ref="O7:O10"/>
    <mergeCell ref="P7:P10"/>
    <mergeCell ref="M7:M10"/>
    <mergeCell ref="B7:B10"/>
    <mergeCell ref="C7:C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R3"/>
    </sheetView>
  </sheetViews>
  <sheetFormatPr baseColWidth="10" defaultColWidth="11.5703125" defaultRowHeight="12.75" outlineLevelCol="1" x14ac:dyDescent="0.2"/>
  <cols>
    <col min="1" max="1" width="25.42578125" style="35" customWidth="1"/>
    <col min="2" max="2" width="9.28515625" style="35" customWidth="1" outlineLevel="1"/>
    <col min="3" max="3" width="8.42578125" style="35" customWidth="1" outlineLevel="1"/>
    <col min="4" max="4" width="8.7109375" style="35" customWidth="1"/>
    <col min="5" max="8" width="8.7109375" style="35" customWidth="1" outlineLevel="1"/>
    <col min="9" max="9" width="8.7109375" style="35" customWidth="1"/>
    <col min="10" max="13" width="8.7109375" style="35" customWidth="1" outlineLevel="1"/>
    <col min="14" max="18" width="8.7109375" style="35" customWidth="1"/>
    <col min="19" max="16384" width="11.5703125" style="35"/>
  </cols>
  <sheetData>
    <row r="1" spans="1:18" ht="12.75" customHeight="1" x14ac:dyDescent="0.2">
      <c r="A1" s="33">
        <v>78</v>
      </c>
      <c r="B1" s="34"/>
      <c r="C1" s="34"/>
    </row>
    <row r="2" spans="1:18" ht="12.75" customHeight="1" x14ac:dyDescent="0.2">
      <c r="A2" s="34"/>
      <c r="B2" s="34"/>
      <c r="C2" s="34"/>
    </row>
    <row r="3" spans="1:18" ht="12.75" customHeight="1" x14ac:dyDescent="0.2">
      <c r="A3" s="105" t="s">
        <v>23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18" ht="12.75" customHeight="1" x14ac:dyDescent="0.2">
      <c r="A4" s="36"/>
      <c r="B4" s="34"/>
      <c r="C4" s="34"/>
    </row>
    <row r="5" spans="1:18" ht="12.75" customHeight="1" x14ac:dyDescent="0.2">
      <c r="A5" s="36"/>
      <c r="B5" s="34"/>
      <c r="C5" s="34"/>
    </row>
    <row r="6" spans="1:18" ht="12.75" customHeight="1" x14ac:dyDescent="0.2">
      <c r="A6" s="164"/>
      <c r="B6" s="168" t="s">
        <v>88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</row>
    <row r="7" spans="1:18" ht="15" customHeight="1" x14ac:dyDescent="0.2">
      <c r="A7" s="154" t="s">
        <v>19</v>
      </c>
      <c r="B7" s="155">
        <v>2003</v>
      </c>
      <c r="C7" s="155">
        <v>2004</v>
      </c>
      <c r="D7" s="155">
        <v>2005</v>
      </c>
      <c r="E7" s="155">
        <v>2006</v>
      </c>
      <c r="F7" s="155">
        <v>2007</v>
      </c>
      <c r="G7" s="155">
        <v>2008</v>
      </c>
      <c r="H7" s="155">
        <v>2009</v>
      </c>
      <c r="I7" s="155">
        <v>2010</v>
      </c>
      <c r="J7" s="155">
        <v>2011</v>
      </c>
      <c r="K7" s="155">
        <v>2012</v>
      </c>
      <c r="L7" s="155">
        <v>2013</v>
      </c>
      <c r="M7" s="156">
        <v>2014</v>
      </c>
      <c r="N7" s="156">
        <v>2015</v>
      </c>
      <c r="O7" s="156">
        <v>2016</v>
      </c>
      <c r="P7" s="156">
        <v>2017</v>
      </c>
      <c r="Q7" s="156">
        <v>2018</v>
      </c>
      <c r="R7" s="156">
        <v>2019</v>
      </c>
    </row>
    <row r="8" spans="1:18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8"/>
      <c r="O8" s="158"/>
      <c r="P8" s="158"/>
      <c r="Q8" s="158"/>
      <c r="R8" s="158"/>
    </row>
    <row r="9" spans="1:18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  <c r="P9" s="158"/>
      <c r="Q9" s="158"/>
      <c r="R9" s="158"/>
    </row>
    <row r="10" spans="1:18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1"/>
      <c r="O10" s="161"/>
      <c r="P10" s="161"/>
      <c r="Q10" s="161"/>
      <c r="R10" s="161"/>
    </row>
    <row r="11" spans="1:18" ht="10.5" customHeight="1" x14ac:dyDescent="0.2">
      <c r="A11" s="38"/>
      <c r="B11" s="41"/>
      <c r="C11" s="41"/>
      <c r="D11" s="41"/>
      <c r="E11" s="41"/>
      <c r="F11" s="41"/>
    </row>
    <row r="12" spans="1:18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ht="10.5" customHeight="1" x14ac:dyDescent="0.2">
      <c r="A13" s="42"/>
      <c r="B13" s="37"/>
      <c r="C13" s="37"/>
    </row>
    <row r="14" spans="1:18" ht="13.5" customHeight="1" x14ac:dyDescent="0.2">
      <c r="A14" s="42" t="s">
        <v>9</v>
      </c>
      <c r="B14" s="48">
        <v>3.8730000000000002</v>
      </c>
      <c r="C14" s="48">
        <v>4.1219999999999999</v>
      </c>
      <c r="D14" s="60">
        <v>4.3319999999999999</v>
      </c>
      <c r="E14" s="60">
        <v>4.4690000000000003</v>
      </c>
      <c r="F14" s="60">
        <v>4.5350000000000001</v>
      </c>
      <c r="G14" s="60">
        <v>4.1870000000000003</v>
      </c>
      <c r="H14" s="60">
        <v>3.92</v>
      </c>
      <c r="I14" s="60">
        <v>3.7309999999999999</v>
      </c>
      <c r="J14" s="60">
        <v>3.4849999999999999</v>
      </c>
      <c r="K14" s="60">
        <v>3.2709999999999999</v>
      </c>
      <c r="L14" s="60">
        <v>3.343</v>
      </c>
      <c r="M14" s="60">
        <v>3.1619999999999999</v>
      </c>
      <c r="N14" s="60">
        <v>3.0390000000000001</v>
      </c>
      <c r="O14" s="60">
        <v>2.883</v>
      </c>
      <c r="P14" s="60">
        <v>2.82</v>
      </c>
      <c r="Q14" s="60">
        <v>2.7879999999999998</v>
      </c>
      <c r="R14" s="60">
        <v>2.7650000000000001</v>
      </c>
    </row>
    <row r="15" spans="1:18" ht="13.5" customHeight="1" x14ac:dyDescent="0.2">
      <c r="A15" s="42" t="s">
        <v>10</v>
      </c>
      <c r="B15" s="48">
        <v>16.489999999999998</v>
      </c>
      <c r="C15" s="48">
        <v>17.420999999999999</v>
      </c>
      <c r="D15" s="60">
        <v>17.577000000000002</v>
      </c>
      <c r="E15" s="60">
        <v>18.271000000000001</v>
      </c>
      <c r="F15" s="60">
        <v>17.106000000000002</v>
      </c>
      <c r="G15" s="60">
        <v>16.437000000000001</v>
      </c>
      <c r="H15" s="60">
        <v>16.283000000000001</v>
      </c>
      <c r="I15" s="60">
        <v>16.173999999999999</v>
      </c>
      <c r="J15" s="60">
        <v>15.473000000000001</v>
      </c>
      <c r="K15" s="60">
        <v>14.984999999999999</v>
      </c>
      <c r="L15" s="60">
        <v>15.44</v>
      </c>
      <c r="M15" s="60">
        <v>14.865</v>
      </c>
      <c r="N15" s="60">
        <v>13.087</v>
      </c>
      <c r="O15" s="60">
        <v>12.393000000000001</v>
      </c>
      <c r="P15" s="60">
        <v>12.105</v>
      </c>
      <c r="Q15" s="60">
        <v>12.065</v>
      </c>
      <c r="R15" s="60">
        <v>12.12</v>
      </c>
    </row>
    <row r="16" spans="1:18" ht="13.5" customHeight="1" x14ac:dyDescent="0.2">
      <c r="A16" s="42" t="s">
        <v>26</v>
      </c>
      <c r="B16" s="48">
        <v>14.271000000000001</v>
      </c>
      <c r="C16" s="48">
        <v>15.427</v>
      </c>
      <c r="D16" s="60">
        <v>16.356000000000002</v>
      </c>
      <c r="E16" s="60">
        <v>17.664999999999999</v>
      </c>
      <c r="F16" s="60">
        <v>18.510000000000002</v>
      </c>
      <c r="G16" s="60">
        <v>18.649999999999999</v>
      </c>
      <c r="H16" s="60">
        <v>17.611999999999998</v>
      </c>
      <c r="I16" s="60">
        <v>16.629000000000001</v>
      </c>
      <c r="J16" s="60">
        <v>14.526999999999999</v>
      </c>
      <c r="K16" s="60">
        <v>13.73</v>
      </c>
      <c r="L16" s="60">
        <v>13.353</v>
      </c>
      <c r="M16" s="60">
        <v>12.816000000000001</v>
      </c>
      <c r="N16" s="60">
        <v>12.023</v>
      </c>
      <c r="O16" s="60">
        <v>11.785</v>
      </c>
      <c r="P16" s="60">
        <v>11.625999999999999</v>
      </c>
      <c r="Q16" s="60">
        <v>11.279</v>
      </c>
      <c r="R16" s="60">
        <v>11.319000000000001</v>
      </c>
    </row>
    <row r="17" spans="1:18" ht="13.5" customHeight="1" x14ac:dyDescent="0.2">
      <c r="A17" s="42" t="s">
        <v>6</v>
      </c>
      <c r="B17" s="48">
        <v>4.9130000000000003</v>
      </c>
      <c r="C17" s="48">
        <v>5.3310000000000004</v>
      </c>
      <c r="D17" s="60">
        <v>5.7729999999999997</v>
      </c>
      <c r="E17" s="60">
        <v>6.0940000000000003</v>
      </c>
      <c r="F17" s="60">
        <v>5.3310000000000004</v>
      </c>
      <c r="G17" s="60">
        <v>5</v>
      </c>
      <c r="H17" s="60">
        <v>5.0919999999999996</v>
      </c>
      <c r="I17" s="60">
        <v>5.2750000000000004</v>
      </c>
      <c r="J17" s="60">
        <v>4.7350000000000003</v>
      </c>
      <c r="K17" s="60">
        <v>4.6239999999999997</v>
      </c>
      <c r="L17" s="60">
        <v>4.6429999999999998</v>
      </c>
      <c r="M17" s="60">
        <v>4.4480000000000004</v>
      </c>
      <c r="N17" s="60">
        <v>4.0060000000000002</v>
      </c>
      <c r="O17" s="60">
        <v>4.0069999999999997</v>
      </c>
      <c r="P17" s="60">
        <v>3.859</v>
      </c>
      <c r="Q17" s="60">
        <v>3.7410000000000001</v>
      </c>
      <c r="R17" s="60">
        <v>3.5840000000000001</v>
      </c>
    </row>
    <row r="18" spans="1:18" ht="13.5" customHeight="1" x14ac:dyDescent="0.2">
      <c r="A18" s="42" t="s">
        <v>11</v>
      </c>
      <c r="B18" s="48">
        <v>6.6890000000000001</v>
      </c>
      <c r="C18" s="48">
        <v>7.5430000000000001</v>
      </c>
      <c r="D18" s="60">
        <v>8.048</v>
      </c>
      <c r="E18" s="60">
        <v>8.4589999999999996</v>
      </c>
      <c r="F18" s="60">
        <v>8.0649999999999995</v>
      </c>
      <c r="G18" s="60">
        <v>7.4530000000000003</v>
      </c>
      <c r="H18" s="60">
        <v>7.82</v>
      </c>
      <c r="I18" s="60">
        <v>7.9370000000000003</v>
      </c>
      <c r="J18" s="60">
        <v>7.29</v>
      </c>
      <c r="K18" s="60">
        <v>6.9459999999999997</v>
      </c>
      <c r="L18" s="60">
        <v>7.2809999999999997</v>
      </c>
      <c r="M18" s="60">
        <v>6.9619999999999997</v>
      </c>
      <c r="N18" s="60">
        <v>6.8010000000000002</v>
      </c>
      <c r="O18" s="60">
        <v>6.5410000000000004</v>
      </c>
      <c r="P18" s="60">
        <v>6.5659999999999998</v>
      </c>
      <c r="Q18" s="60">
        <v>6.3630000000000004</v>
      </c>
      <c r="R18" s="60">
        <v>6.3860000000000001</v>
      </c>
    </row>
    <row r="19" spans="1:18" ht="13.5" customHeight="1" x14ac:dyDescent="0.2">
      <c r="A19" s="42" t="s">
        <v>12</v>
      </c>
      <c r="B19" s="48">
        <v>6.8369999999999997</v>
      </c>
      <c r="C19" s="48">
        <v>7.718</v>
      </c>
      <c r="D19" s="60">
        <v>8.1340000000000003</v>
      </c>
      <c r="E19" s="60">
        <v>8.5050000000000008</v>
      </c>
      <c r="F19" s="60">
        <v>9.0169999999999995</v>
      </c>
      <c r="G19" s="60">
        <v>8.9079999999999995</v>
      </c>
      <c r="H19" s="60">
        <v>8.6690000000000005</v>
      </c>
      <c r="I19" s="60">
        <v>8.7279999999999998</v>
      </c>
      <c r="J19" s="60">
        <v>7.6929999999999996</v>
      </c>
      <c r="K19" s="60">
        <v>6.7320000000000002</v>
      </c>
      <c r="L19" s="60">
        <v>6.5140000000000002</v>
      </c>
      <c r="M19" s="60">
        <v>6.37</v>
      </c>
      <c r="N19" s="60">
        <v>5.9779999999999998</v>
      </c>
      <c r="O19" s="60">
        <v>5.7629999999999999</v>
      </c>
      <c r="P19" s="60">
        <v>5.7140000000000004</v>
      </c>
      <c r="Q19" s="60">
        <v>5.657</v>
      </c>
      <c r="R19" s="60">
        <v>5.625</v>
      </c>
    </row>
    <row r="20" spans="1:18" ht="13.5" customHeight="1" x14ac:dyDescent="0.2">
      <c r="A20" s="42" t="s">
        <v>3</v>
      </c>
      <c r="B20" s="48">
        <v>8.5660000000000007</v>
      </c>
      <c r="C20" s="48">
        <v>9.4979999999999993</v>
      </c>
      <c r="D20" s="60">
        <v>9.6649999999999991</v>
      </c>
      <c r="E20" s="60">
        <v>10.284000000000001</v>
      </c>
      <c r="F20" s="60">
        <v>10.112</v>
      </c>
      <c r="G20" s="60">
        <v>9.4269999999999996</v>
      </c>
      <c r="H20" s="60">
        <v>8.6890000000000001</v>
      </c>
      <c r="I20" s="60">
        <v>8.4120000000000008</v>
      </c>
      <c r="J20" s="60">
        <v>8.0670000000000002</v>
      </c>
      <c r="K20" s="60">
        <v>8.2439999999999998</v>
      </c>
      <c r="L20" s="60">
        <v>8.4689999999999994</v>
      </c>
      <c r="M20" s="60">
        <v>7.96</v>
      </c>
      <c r="N20" s="60">
        <v>7.7539999999999996</v>
      </c>
      <c r="O20" s="60">
        <v>7.6260000000000003</v>
      </c>
      <c r="P20" s="60">
        <v>7.431</v>
      </c>
      <c r="Q20" s="60">
        <v>6.4349999999999996</v>
      </c>
      <c r="R20" s="60">
        <v>6.3529999999999998</v>
      </c>
    </row>
    <row r="21" spans="1:18" ht="13.5" customHeight="1" x14ac:dyDescent="0.2">
      <c r="A21" s="42" t="s">
        <v>13</v>
      </c>
      <c r="B21" s="48">
        <v>9.5180000000000007</v>
      </c>
      <c r="C21" s="48">
        <v>10.481999999999999</v>
      </c>
      <c r="D21" s="60">
        <v>10.288</v>
      </c>
      <c r="E21" s="60">
        <v>10.977</v>
      </c>
      <c r="F21" s="60">
        <v>11.82</v>
      </c>
      <c r="G21" s="60">
        <v>11.840999999999999</v>
      </c>
      <c r="H21" s="60">
        <v>11.861000000000001</v>
      </c>
      <c r="I21" s="60">
        <v>11.766</v>
      </c>
      <c r="J21" s="60">
        <v>11.35</v>
      </c>
      <c r="K21" s="60">
        <v>10.888999999999999</v>
      </c>
      <c r="L21" s="60">
        <v>10.673999999999999</v>
      </c>
      <c r="M21" s="60">
        <v>10.231999999999999</v>
      </c>
      <c r="N21" s="60">
        <v>10.178000000000001</v>
      </c>
      <c r="O21" s="60">
        <v>9.5730000000000004</v>
      </c>
      <c r="P21" s="60">
        <v>8.5570000000000004</v>
      </c>
      <c r="Q21" s="60">
        <v>8.1929999999999996</v>
      </c>
      <c r="R21" s="60">
        <v>8.26</v>
      </c>
    </row>
    <row r="22" spans="1:18" ht="13.5" customHeight="1" x14ac:dyDescent="0.2">
      <c r="A22" s="42" t="s">
        <v>4</v>
      </c>
      <c r="B22" s="48">
        <v>4.7919999999999998</v>
      </c>
      <c r="C22" s="48">
        <v>5.18</v>
      </c>
      <c r="D22" s="60">
        <v>5.9329999999999998</v>
      </c>
      <c r="E22" s="60">
        <v>5.6180000000000003</v>
      </c>
      <c r="F22" s="60">
        <v>5.2880000000000003</v>
      </c>
      <c r="G22" s="60">
        <v>5.1689999999999996</v>
      </c>
      <c r="H22" s="60">
        <v>5.0570000000000004</v>
      </c>
      <c r="I22" s="60">
        <v>4.8639999999999999</v>
      </c>
      <c r="J22" s="60">
        <v>4.2320000000000002</v>
      </c>
      <c r="K22" s="60">
        <v>3.9289999999999998</v>
      </c>
      <c r="L22" s="60">
        <v>3.92</v>
      </c>
      <c r="M22" s="60">
        <v>3.7330000000000001</v>
      </c>
      <c r="N22" s="60">
        <v>3.298</v>
      </c>
      <c r="O22" s="60">
        <v>3.258</v>
      </c>
      <c r="P22" s="60">
        <v>3.1640000000000001</v>
      </c>
      <c r="Q22" s="60">
        <v>3.0110000000000001</v>
      </c>
      <c r="R22" s="60">
        <v>2.8980000000000001</v>
      </c>
    </row>
    <row r="23" spans="1:18" ht="13.5" customHeight="1" x14ac:dyDescent="0.2">
      <c r="A23" s="42" t="s">
        <v>14</v>
      </c>
      <c r="B23" s="48">
        <v>5.1509999999999998</v>
      </c>
      <c r="C23" s="48">
        <v>5.8339999999999996</v>
      </c>
      <c r="D23" s="60">
        <v>6.2640000000000002</v>
      </c>
      <c r="E23" s="60">
        <v>6.3280000000000003</v>
      </c>
      <c r="F23" s="60">
        <v>6.2789999999999999</v>
      </c>
      <c r="G23" s="60">
        <v>5.9139999999999997</v>
      </c>
      <c r="H23" s="60">
        <v>6.1189999999999998</v>
      </c>
      <c r="I23" s="60">
        <v>6.1139999999999999</v>
      </c>
      <c r="J23" s="60">
        <v>5.9109999999999996</v>
      </c>
      <c r="K23" s="60">
        <v>5.5650000000000004</v>
      </c>
      <c r="L23" s="60">
        <v>5.5570000000000004</v>
      </c>
      <c r="M23" s="60">
        <v>5.5890000000000004</v>
      </c>
      <c r="N23" s="60">
        <v>5.069</v>
      </c>
      <c r="O23" s="60">
        <v>4.883</v>
      </c>
      <c r="P23" s="60">
        <v>4.7779999999999996</v>
      </c>
      <c r="Q23" s="60">
        <v>4.7629999999999999</v>
      </c>
      <c r="R23" s="60">
        <v>4.5990000000000002</v>
      </c>
    </row>
    <row r="24" spans="1:18" ht="13.5" customHeight="1" x14ac:dyDescent="0.2">
      <c r="A24" s="42" t="s">
        <v>15</v>
      </c>
      <c r="B24" s="48">
        <v>7.8070000000000004</v>
      </c>
      <c r="C24" s="48">
        <v>8.516</v>
      </c>
      <c r="D24" s="60">
        <v>8.6999999999999993</v>
      </c>
      <c r="E24" s="60">
        <v>10.34</v>
      </c>
      <c r="F24" s="60">
        <v>10.705</v>
      </c>
      <c r="G24" s="60">
        <v>10.364000000000001</v>
      </c>
      <c r="H24" s="60">
        <v>9.9499999999999993</v>
      </c>
      <c r="I24" s="60">
        <v>9.8780000000000001</v>
      </c>
      <c r="J24" s="60">
        <v>9.3000000000000007</v>
      </c>
      <c r="K24" s="60">
        <v>8.7200000000000006</v>
      </c>
      <c r="L24" s="60">
        <v>8.7289999999999992</v>
      </c>
      <c r="M24" s="60">
        <v>8.4380000000000006</v>
      </c>
      <c r="N24" s="60">
        <v>7.8120000000000003</v>
      </c>
      <c r="O24" s="60">
        <v>7.44</v>
      </c>
      <c r="P24" s="60">
        <v>7.2320000000000002</v>
      </c>
      <c r="Q24" s="60">
        <v>6.9160000000000004</v>
      </c>
      <c r="R24" s="60">
        <v>6.83</v>
      </c>
    </row>
    <row r="25" spans="1:18" ht="13.5" customHeight="1" x14ac:dyDescent="0.2">
      <c r="A25" s="42" t="s">
        <v>16</v>
      </c>
      <c r="B25" s="48">
        <v>7.5519999999999996</v>
      </c>
      <c r="C25" s="48">
        <v>8.3949999999999996</v>
      </c>
      <c r="D25" s="60">
        <v>9.359</v>
      </c>
      <c r="E25" s="60">
        <v>10.536</v>
      </c>
      <c r="F25" s="60">
        <v>10.834</v>
      </c>
      <c r="G25" s="60">
        <v>11.696</v>
      </c>
      <c r="H25" s="60">
        <v>11.798</v>
      </c>
      <c r="I25" s="60">
        <v>12.039</v>
      </c>
      <c r="J25" s="60">
        <v>11.944000000000001</v>
      </c>
      <c r="K25" s="60">
        <v>11.1</v>
      </c>
      <c r="L25" s="60">
        <v>10.263999999999999</v>
      </c>
      <c r="M25" s="60">
        <v>9.6150000000000002</v>
      </c>
      <c r="N25" s="60">
        <v>8.7210000000000001</v>
      </c>
      <c r="O25" s="60">
        <v>8.1449999999999996</v>
      </c>
      <c r="P25" s="60">
        <v>7.48</v>
      </c>
      <c r="Q25" s="60">
        <v>7.024</v>
      </c>
      <c r="R25" s="60">
        <v>6.8769999999999998</v>
      </c>
    </row>
    <row r="26" spans="1:18" ht="13.5" customHeight="1" x14ac:dyDescent="0.2">
      <c r="A26" s="42" t="s">
        <v>5</v>
      </c>
      <c r="B26" s="48">
        <v>4.9420000000000002</v>
      </c>
      <c r="C26" s="48">
        <v>5.641</v>
      </c>
      <c r="D26" s="60">
        <v>5.8339999999999996</v>
      </c>
      <c r="E26" s="60">
        <v>6.202</v>
      </c>
      <c r="F26" s="60">
        <v>6.44</v>
      </c>
      <c r="G26" s="60">
        <v>6.1870000000000003</v>
      </c>
      <c r="H26" s="60">
        <v>6.3739999999999997</v>
      </c>
      <c r="I26" s="60">
        <v>6.234</v>
      </c>
      <c r="J26" s="60">
        <v>5.931</v>
      </c>
      <c r="K26" s="60">
        <v>5.556</v>
      </c>
      <c r="L26" s="60">
        <v>5.7329999999999997</v>
      </c>
      <c r="M26" s="60">
        <v>5.4370000000000003</v>
      </c>
      <c r="N26" s="60">
        <v>4.9320000000000004</v>
      </c>
      <c r="O26" s="60">
        <v>4.8289999999999997</v>
      </c>
      <c r="P26" s="60">
        <v>4.5670000000000002</v>
      </c>
      <c r="Q26" s="60">
        <v>4.2869999999999999</v>
      </c>
      <c r="R26" s="60">
        <v>4.3390000000000004</v>
      </c>
    </row>
    <row r="27" spans="1:18" ht="13.5" customHeight="1" x14ac:dyDescent="0.2">
      <c r="A27" s="42" t="s">
        <v>2</v>
      </c>
      <c r="B27" s="48">
        <v>5.2560000000000002</v>
      </c>
      <c r="C27" s="48">
        <v>5.7450000000000001</v>
      </c>
      <c r="D27" s="60">
        <v>6.2149999999999999</v>
      </c>
      <c r="E27" s="60">
        <v>6.6820000000000004</v>
      </c>
      <c r="F27" s="60">
        <v>6.5620000000000003</v>
      </c>
      <c r="G27" s="60">
        <v>6.8890000000000002</v>
      </c>
      <c r="H27" s="60">
        <v>7.0330000000000004</v>
      </c>
      <c r="I27" s="60">
        <v>6.6520000000000001</v>
      </c>
      <c r="J27" s="60">
        <v>6.0389999999999997</v>
      </c>
      <c r="K27" s="60">
        <v>5.6289999999999996</v>
      </c>
      <c r="L27" s="60">
        <v>5.4530000000000003</v>
      </c>
      <c r="M27" s="60">
        <v>5.0739999999999998</v>
      </c>
      <c r="N27" s="60">
        <v>4.7080000000000002</v>
      </c>
      <c r="O27" s="60">
        <v>4.5339999999999998</v>
      </c>
      <c r="P27" s="60">
        <v>4.5069999999999997</v>
      </c>
      <c r="Q27" s="60">
        <v>4.4530000000000003</v>
      </c>
      <c r="R27" s="60">
        <v>4.4210000000000003</v>
      </c>
    </row>
    <row r="28" spans="1:18" ht="13.5" customHeight="1" x14ac:dyDescent="0.2">
      <c r="A28" s="46"/>
      <c r="B28" s="51"/>
      <c r="C28" s="51"/>
      <c r="D28" s="62"/>
      <c r="E28" s="62"/>
      <c r="F28" s="62"/>
      <c r="G28" s="62"/>
      <c r="H28" s="62"/>
      <c r="L28" s="80"/>
      <c r="M28" s="80"/>
      <c r="N28" s="80"/>
      <c r="O28" s="80"/>
      <c r="P28" s="80"/>
    </row>
    <row r="29" spans="1:18" ht="13.5" customHeight="1" x14ac:dyDescent="0.2">
      <c r="A29" s="46" t="s">
        <v>7</v>
      </c>
      <c r="B29" s="47">
        <f t="shared" ref="B29:H29" si="0">SUM(B14:B28)</f>
        <v>106.65700000000001</v>
      </c>
      <c r="C29" s="47">
        <f t="shared" si="0"/>
        <v>116.85300000000002</v>
      </c>
      <c r="D29" s="47">
        <f t="shared" si="0"/>
        <v>122.47799999999999</v>
      </c>
      <c r="E29" s="47">
        <f t="shared" si="0"/>
        <v>130.43</v>
      </c>
      <c r="F29" s="47">
        <f t="shared" si="0"/>
        <v>130.60400000000001</v>
      </c>
      <c r="G29" s="47">
        <f t="shared" si="0"/>
        <v>128.12200000000001</v>
      </c>
      <c r="H29" s="47">
        <f t="shared" si="0"/>
        <v>126.27700000000002</v>
      </c>
      <c r="I29" s="47">
        <f>SUM(I14:I28)</f>
        <v>124.43300000000002</v>
      </c>
      <c r="J29" s="47">
        <f>SUM(J14:J28)</f>
        <v>115.97699999999999</v>
      </c>
      <c r="K29" s="47">
        <f>SUM(K14:K28)</f>
        <v>109.91999999999999</v>
      </c>
      <c r="L29" s="47">
        <f t="shared" ref="L29:M29" si="1">SUM(L14:L28)</f>
        <v>109.37300000000002</v>
      </c>
      <c r="M29" s="47">
        <f t="shared" si="1"/>
        <v>104.70099999999999</v>
      </c>
      <c r="N29" s="47">
        <f t="shared" ref="N29:O29" si="2">SUM(N14:N28)</f>
        <v>97.406000000000006</v>
      </c>
      <c r="O29" s="47">
        <f t="shared" si="2"/>
        <v>93.659999999999982</v>
      </c>
      <c r="P29" s="47">
        <f t="shared" ref="P29:Q29" si="3">SUM(P14:P28)</f>
        <v>90.406000000000006</v>
      </c>
      <c r="Q29" s="47">
        <f t="shared" si="3"/>
        <v>86.975000000000009</v>
      </c>
      <c r="R29" s="47">
        <f t="shared" ref="R29" si="4">SUM(R14:R28)</f>
        <v>86.376000000000005</v>
      </c>
    </row>
    <row r="30" spans="1:18" ht="13.5" customHeight="1" x14ac:dyDescent="0.2">
      <c r="A30" s="42" t="s">
        <v>17</v>
      </c>
      <c r="B30" s="43">
        <f t="shared" ref="B30:G30" si="5">SUM(B14:B16)</f>
        <v>34.634</v>
      </c>
      <c r="C30" s="43">
        <f t="shared" si="5"/>
        <v>36.97</v>
      </c>
      <c r="D30" s="43">
        <f t="shared" si="5"/>
        <v>38.265000000000001</v>
      </c>
      <c r="E30" s="43">
        <f t="shared" si="5"/>
        <v>40.405000000000001</v>
      </c>
      <c r="F30" s="43">
        <f t="shared" si="5"/>
        <v>40.151000000000003</v>
      </c>
      <c r="G30" s="43">
        <f t="shared" si="5"/>
        <v>39.274000000000001</v>
      </c>
      <c r="H30" s="43">
        <f>SUM(H14:H16)</f>
        <v>37.814999999999998</v>
      </c>
      <c r="I30" s="43">
        <f>SUM(I14:I16)</f>
        <v>36.534000000000006</v>
      </c>
      <c r="J30" s="43">
        <f>SUM(J14:J16)</f>
        <v>33.484999999999999</v>
      </c>
      <c r="K30" s="43">
        <f>SUM(K14:K16)</f>
        <v>31.986000000000001</v>
      </c>
      <c r="L30" s="43">
        <f t="shared" ref="L30:M30" si="6">SUM(L14:L16)</f>
        <v>32.136000000000003</v>
      </c>
      <c r="M30" s="43">
        <f t="shared" si="6"/>
        <v>30.843000000000004</v>
      </c>
      <c r="N30" s="43">
        <f t="shared" ref="N30:O30" si="7">SUM(N14:N16)</f>
        <v>28.149000000000001</v>
      </c>
      <c r="O30" s="43">
        <f t="shared" si="7"/>
        <v>27.061</v>
      </c>
      <c r="P30" s="43">
        <f t="shared" ref="P30:Q30" si="8">SUM(P14:P16)</f>
        <v>26.551000000000002</v>
      </c>
      <c r="Q30" s="43">
        <f t="shared" si="8"/>
        <v>26.131999999999998</v>
      </c>
      <c r="R30" s="43">
        <f t="shared" ref="R30" si="9">SUM(R14:R16)</f>
        <v>26.204000000000001</v>
      </c>
    </row>
    <row r="31" spans="1:18" ht="13.5" customHeight="1" x14ac:dyDescent="0.2">
      <c r="A31" s="42" t="s">
        <v>18</v>
      </c>
      <c r="B31" s="43">
        <f t="shared" ref="B31:G31" si="10">SUM(B17:B27)</f>
        <v>72.02300000000001</v>
      </c>
      <c r="C31" s="43">
        <f t="shared" si="10"/>
        <v>79.88300000000001</v>
      </c>
      <c r="D31" s="43">
        <f t="shared" si="10"/>
        <v>84.213000000000008</v>
      </c>
      <c r="E31" s="43">
        <f t="shared" si="10"/>
        <v>90.025000000000006</v>
      </c>
      <c r="F31" s="43">
        <f t="shared" si="10"/>
        <v>90.452999999999989</v>
      </c>
      <c r="G31" s="43">
        <f t="shared" si="10"/>
        <v>88.847999999999985</v>
      </c>
      <c r="H31" s="43">
        <f>SUM(H17:H27)</f>
        <v>88.462000000000003</v>
      </c>
      <c r="I31" s="43">
        <f>SUM(I17:I27)</f>
        <v>87.898999999999987</v>
      </c>
      <c r="J31" s="43">
        <f>SUM(J17:J27)</f>
        <v>82.492000000000004</v>
      </c>
      <c r="K31" s="43">
        <f>SUM(K17:K27)</f>
        <v>77.933999999999997</v>
      </c>
      <c r="L31" s="43">
        <f t="shared" ref="L31:M31" si="11">SUM(L17:L27)</f>
        <v>77.237000000000009</v>
      </c>
      <c r="M31" s="43">
        <f t="shared" si="11"/>
        <v>73.858000000000004</v>
      </c>
      <c r="N31" s="43">
        <f t="shared" ref="N31:O31" si="12">SUM(N17:N27)</f>
        <v>69.257000000000005</v>
      </c>
      <c r="O31" s="43">
        <f t="shared" si="12"/>
        <v>66.599000000000004</v>
      </c>
      <c r="P31" s="43">
        <f t="shared" ref="P31:Q31" si="13">SUM(P17:P27)</f>
        <v>63.855000000000004</v>
      </c>
      <c r="Q31" s="43">
        <f t="shared" si="13"/>
        <v>60.843000000000011</v>
      </c>
      <c r="R31" s="43">
        <f t="shared" ref="R31" si="14">SUM(R17:R27)</f>
        <v>60.171999999999997</v>
      </c>
    </row>
    <row r="32" spans="1:18" ht="10.5" customHeight="1" x14ac:dyDescent="0.2">
      <c r="A32" s="42"/>
      <c r="B32" s="44"/>
      <c r="C32" s="48"/>
      <c r="D32" s="48"/>
      <c r="E32" s="48"/>
      <c r="F32" s="48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6.4291247095274855</v>
      </c>
      <c r="D35" s="31">
        <f t="shared" ref="D35:D48" si="16">D14/C14*100-100</f>
        <v>5.0946142649199544</v>
      </c>
      <c r="E35" s="31">
        <f t="shared" ref="E35:E48" si="17">E14/D14*100-100</f>
        <v>3.1625115420129504</v>
      </c>
      <c r="F35" s="31">
        <f t="shared" ref="F35:F48" si="18">F14/E14*100-100</f>
        <v>1.4768404564779587</v>
      </c>
      <c r="G35" s="31">
        <f t="shared" ref="G35:G48" si="19">G14/F14*100-100</f>
        <v>-7.6736493936052881</v>
      </c>
      <c r="H35" s="31">
        <f t="shared" ref="H35:H48" si="20">H14/G14*100-100</f>
        <v>-6.3768808215906461</v>
      </c>
      <c r="I35" s="31">
        <f t="shared" ref="I35:I48" si="21">I14/H14*100-100</f>
        <v>-4.8214285714285836</v>
      </c>
      <c r="J35" s="31">
        <f t="shared" ref="J35:J48" si="22">J14/I14*100-100</f>
        <v>-6.5934065934065984</v>
      </c>
      <c r="K35" s="31">
        <f t="shared" ref="K35:K48" si="23">K14/J14*100-100</f>
        <v>-6.1406025824964132</v>
      </c>
      <c r="L35" s="31">
        <f t="shared" ref="L35:L48" si="24">L14/K14*100-100</f>
        <v>2.201161724243363</v>
      </c>
      <c r="M35" s="31">
        <f t="shared" ref="M35:M48" si="25">M14/L14*100-100</f>
        <v>-5.4142985342506762</v>
      </c>
      <c r="N35" s="31">
        <f t="shared" ref="N35:N48" si="26">N14/M14*100-100</f>
        <v>-3.8899430740037815</v>
      </c>
      <c r="O35" s="31">
        <f t="shared" ref="O35:O48" si="27">O14/N14*100-100</f>
        <v>-5.1332675222112556</v>
      </c>
      <c r="P35" s="31">
        <f t="shared" ref="P35:R48" si="28">P14/O14*100-100</f>
        <v>-2.1852237252861642</v>
      </c>
      <c r="Q35" s="31">
        <f t="shared" si="28"/>
        <v>-1.1347517730496435</v>
      </c>
      <c r="R35" s="31">
        <f t="shared" si="28"/>
        <v>-0.82496413199424978</v>
      </c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5.6458459672528818</v>
      </c>
      <c r="D36" s="31">
        <f t="shared" si="16"/>
        <v>0.89547098329603614</v>
      </c>
      <c r="E36" s="31">
        <f t="shared" si="17"/>
        <v>3.9483415827501744</v>
      </c>
      <c r="F36" s="31">
        <f t="shared" si="18"/>
        <v>-6.3762246182474911</v>
      </c>
      <c r="G36" s="31">
        <f t="shared" si="19"/>
        <v>-3.9109084531743292</v>
      </c>
      <c r="H36" s="31">
        <f t="shared" si="20"/>
        <v>-0.93691062846018269</v>
      </c>
      <c r="I36" s="31">
        <f t="shared" si="21"/>
        <v>-0.66940981391636001</v>
      </c>
      <c r="J36" s="31">
        <f t="shared" si="22"/>
        <v>-4.3341164832447134</v>
      </c>
      <c r="K36" s="31">
        <f t="shared" si="23"/>
        <v>-3.1538809539197388</v>
      </c>
      <c r="L36" s="31">
        <f t="shared" si="24"/>
        <v>3.0363697030363852</v>
      </c>
      <c r="M36" s="31">
        <f t="shared" si="25"/>
        <v>-3.7240932642486939</v>
      </c>
      <c r="N36" s="31">
        <f t="shared" si="26"/>
        <v>-11.960982172889345</v>
      </c>
      <c r="O36" s="31">
        <f t="shared" si="27"/>
        <v>-5.302972415374029</v>
      </c>
      <c r="P36" s="31">
        <f t="shared" si="28"/>
        <v>-2.3238925199709541</v>
      </c>
      <c r="Q36" s="31">
        <f t="shared" si="28"/>
        <v>-0.33044196612969756</v>
      </c>
      <c r="R36" s="31">
        <f t="shared" si="28"/>
        <v>0.4558640696228764</v>
      </c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8.1003433536542673</v>
      </c>
      <c r="D37" s="31">
        <f t="shared" si="16"/>
        <v>6.021909638944706</v>
      </c>
      <c r="E37" s="31">
        <f t="shared" si="17"/>
        <v>8.0031792614331039</v>
      </c>
      <c r="F37" s="31">
        <f t="shared" si="18"/>
        <v>4.7834701386923371</v>
      </c>
      <c r="G37" s="31">
        <f t="shared" si="19"/>
        <v>0.75634792004319706</v>
      </c>
      <c r="H37" s="31">
        <f t="shared" si="20"/>
        <v>-5.5656836461126034</v>
      </c>
      <c r="I37" s="31">
        <f t="shared" si="21"/>
        <v>-5.5814217578923291</v>
      </c>
      <c r="J37" s="31">
        <f t="shared" si="22"/>
        <v>-12.640567682963507</v>
      </c>
      <c r="K37" s="31">
        <f t="shared" si="23"/>
        <v>-5.4863357885316901</v>
      </c>
      <c r="L37" s="31">
        <f t="shared" si="24"/>
        <v>-2.74581209031318</v>
      </c>
      <c r="M37" s="31">
        <f t="shared" si="25"/>
        <v>-4.0215681869242843</v>
      </c>
      <c r="N37" s="31">
        <f t="shared" si="26"/>
        <v>-6.1875780274656762</v>
      </c>
      <c r="O37" s="31">
        <f t="shared" si="27"/>
        <v>-1.9795392165017063</v>
      </c>
      <c r="P37" s="31">
        <f t="shared" si="28"/>
        <v>-1.3491726771319463</v>
      </c>
      <c r="Q37" s="31">
        <f t="shared" si="28"/>
        <v>-2.984689489076203</v>
      </c>
      <c r="R37" s="31">
        <f t="shared" si="28"/>
        <v>0.35464136891569353</v>
      </c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8.5080398941583582</v>
      </c>
      <c r="D38" s="31">
        <f t="shared" si="16"/>
        <v>8.2911273682235986</v>
      </c>
      <c r="E38" s="31">
        <f t="shared" si="17"/>
        <v>5.5603672267451998</v>
      </c>
      <c r="F38" s="31">
        <f t="shared" si="18"/>
        <v>-12.520511978995728</v>
      </c>
      <c r="G38" s="31">
        <f t="shared" si="19"/>
        <v>-6.2089664228099934</v>
      </c>
      <c r="H38" s="31">
        <f t="shared" si="20"/>
        <v>1.8400000000000034</v>
      </c>
      <c r="I38" s="31">
        <f t="shared" si="21"/>
        <v>3.5938727415554013</v>
      </c>
      <c r="J38" s="31">
        <f t="shared" si="22"/>
        <v>-10.23696682464454</v>
      </c>
      <c r="K38" s="31">
        <f t="shared" si="23"/>
        <v>-2.3442449841605111</v>
      </c>
      <c r="L38" s="31">
        <f t="shared" si="24"/>
        <v>0.41089965397924288</v>
      </c>
      <c r="M38" s="31">
        <f t="shared" si="25"/>
        <v>-4.1998707732069676</v>
      </c>
      <c r="N38" s="31">
        <f t="shared" si="26"/>
        <v>-9.9370503597122308</v>
      </c>
      <c r="O38" s="31">
        <f t="shared" si="27"/>
        <v>2.4962556165732508E-2</v>
      </c>
      <c r="P38" s="31">
        <f t="shared" si="28"/>
        <v>-3.6935363114549489</v>
      </c>
      <c r="Q38" s="31">
        <f t="shared" si="28"/>
        <v>-3.057786991448566</v>
      </c>
      <c r="R38" s="31">
        <f t="shared" si="28"/>
        <v>-4.1967388398823857</v>
      </c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12.767229780236207</v>
      </c>
      <c r="D39" s="31">
        <f t="shared" si="16"/>
        <v>6.6949489593000067</v>
      </c>
      <c r="E39" s="31">
        <f t="shared" si="17"/>
        <v>5.1068588469184846</v>
      </c>
      <c r="F39" s="31">
        <f t="shared" si="18"/>
        <v>-4.6577609646530362</v>
      </c>
      <c r="G39" s="31">
        <f t="shared" si="19"/>
        <v>-7.5883446993180286</v>
      </c>
      <c r="H39" s="31">
        <f t="shared" si="20"/>
        <v>4.9241916006976965</v>
      </c>
      <c r="I39" s="31">
        <f t="shared" si="21"/>
        <v>1.4961636828644487</v>
      </c>
      <c r="J39" s="31">
        <f t="shared" si="22"/>
        <v>-8.1516945949351225</v>
      </c>
      <c r="K39" s="31">
        <f t="shared" si="23"/>
        <v>-4.7187928669410297</v>
      </c>
      <c r="L39" s="31">
        <f t="shared" si="24"/>
        <v>4.8229196659948173</v>
      </c>
      <c r="M39" s="31">
        <f t="shared" si="25"/>
        <v>-4.3812663095728652</v>
      </c>
      <c r="N39" s="31">
        <f t="shared" si="26"/>
        <v>-2.3125538638322212</v>
      </c>
      <c r="O39" s="31">
        <f t="shared" si="27"/>
        <v>-3.8229672107043058</v>
      </c>
      <c r="P39" s="31">
        <f t="shared" si="28"/>
        <v>0.38220455587830315</v>
      </c>
      <c r="Q39" s="31">
        <f t="shared" si="28"/>
        <v>-3.0916844349680161</v>
      </c>
      <c r="R39" s="31">
        <f t="shared" si="28"/>
        <v>0.36146471790034695</v>
      </c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12.885768611964309</v>
      </c>
      <c r="D40" s="31">
        <f t="shared" si="16"/>
        <v>5.3899974086550912</v>
      </c>
      <c r="E40" s="31">
        <f t="shared" si="17"/>
        <v>4.5611015490533617</v>
      </c>
      <c r="F40" s="31">
        <f t="shared" si="18"/>
        <v>6.0199882422104452</v>
      </c>
      <c r="G40" s="31">
        <f t="shared" si="19"/>
        <v>-1.2088277697682202</v>
      </c>
      <c r="H40" s="31">
        <f t="shared" si="20"/>
        <v>-2.6829815895823828</v>
      </c>
      <c r="I40" s="31">
        <f t="shared" si="21"/>
        <v>0.68058599607796566</v>
      </c>
      <c r="J40" s="31">
        <f t="shared" si="22"/>
        <v>-11.858386801099911</v>
      </c>
      <c r="K40" s="31">
        <f t="shared" si="23"/>
        <v>-12.491875731184194</v>
      </c>
      <c r="L40" s="31">
        <f t="shared" si="24"/>
        <v>-3.2382650029708913</v>
      </c>
      <c r="M40" s="31">
        <f t="shared" si="25"/>
        <v>-2.2106232729505706</v>
      </c>
      <c r="N40" s="31">
        <f t="shared" si="26"/>
        <v>-6.1538461538461604</v>
      </c>
      <c r="O40" s="31">
        <f t="shared" si="27"/>
        <v>-3.5965205754432787</v>
      </c>
      <c r="P40" s="31">
        <f t="shared" si="28"/>
        <v>-0.85025160506680209</v>
      </c>
      <c r="Q40" s="31">
        <f t="shared" si="28"/>
        <v>-0.99754987749388135</v>
      </c>
      <c r="R40" s="31">
        <f t="shared" si="28"/>
        <v>-0.5656708502740031</v>
      </c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10.880224141956546</v>
      </c>
      <c r="D41" s="31">
        <f t="shared" si="16"/>
        <v>1.7582648978732323</v>
      </c>
      <c r="E41" s="31">
        <f t="shared" si="17"/>
        <v>6.4045525090533033</v>
      </c>
      <c r="F41" s="31">
        <f t="shared" si="18"/>
        <v>-1.6725009723842987</v>
      </c>
      <c r="G41" s="31">
        <f t="shared" si="19"/>
        <v>-6.7741297468354418</v>
      </c>
      <c r="H41" s="31">
        <f t="shared" si="20"/>
        <v>-7.8285774901877545</v>
      </c>
      <c r="I41" s="31">
        <f t="shared" si="21"/>
        <v>-3.1879387731614628</v>
      </c>
      <c r="J41" s="31">
        <f t="shared" si="22"/>
        <v>-4.1012838801711951</v>
      </c>
      <c r="K41" s="31">
        <f t="shared" si="23"/>
        <v>2.1941242097433928</v>
      </c>
      <c r="L41" s="31">
        <f t="shared" si="24"/>
        <v>2.7292576419214072</v>
      </c>
      <c r="M41" s="31">
        <f t="shared" si="25"/>
        <v>-6.0101546817806053</v>
      </c>
      <c r="N41" s="31">
        <f t="shared" si="26"/>
        <v>-2.5879396984924767</v>
      </c>
      <c r="O41" s="31">
        <f t="shared" si="27"/>
        <v>-1.6507608976012307</v>
      </c>
      <c r="P41" s="31">
        <f t="shared" si="28"/>
        <v>-2.5570416994492575</v>
      </c>
      <c r="Q41" s="31">
        <f t="shared" si="28"/>
        <v>-13.403310456197019</v>
      </c>
      <c r="R41" s="31">
        <f t="shared" si="28"/>
        <v>-1.2742812742812788</v>
      </c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10.128178188695088</v>
      </c>
      <c r="D42" s="31">
        <f t="shared" si="16"/>
        <v>-1.8507918336195246</v>
      </c>
      <c r="E42" s="31">
        <f t="shared" si="17"/>
        <v>6.6971228615863225</v>
      </c>
      <c r="F42" s="31">
        <f t="shared" si="18"/>
        <v>7.6796939054386399</v>
      </c>
      <c r="G42" s="31">
        <f t="shared" si="19"/>
        <v>0.17766497461929021</v>
      </c>
      <c r="H42" s="31">
        <f t="shared" si="20"/>
        <v>0.16890465332322435</v>
      </c>
      <c r="I42" s="31">
        <f t="shared" si="21"/>
        <v>-0.80094427114070754</v>
      </c>
      <c r="J42" s="31">
        <f t="shared" si="22"/>
        <v>-3.5356110827809033</v>
      </c>
      <c r="K42" s="31">
        <f t="shared" si="23"/>
        <v>-4.0616740088105843</v>
      </c>
      <c r="L42" s="31">
        <f t="shared" si="24"/>
        <v>-1.9744696482688937</v>
      </c>
      <c r="M42" s="31">
        <f t="shared" si="25"/>
        <v>-4.1409031290987457</v>
      </c>
      <c r="N42" s="31">
        <f t="shared" si="26"/>
        <v>-0.52775605942142079</v>
      </c>
      <c r="O42" s="31">
        <f t="shared" si="27"/>
        <v>-5.9441933582236288</v>
      </c>
      <c r="P42" s="31">
        <f t="shared" si="28"/>
        <v>-10.613182910268463</v>
      </c>
      <c r="Q42" s="31">
        <f t="shared" si="28"/>
        <v>-4.2538272759144746</v>
      </c>
      <c r="R42" s="31">
        <f t="shared" si="28"/>
        <v>0.81777126815573808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8.0968280467445624</v>
      </c>
      <c r="D43" s="31">
        <f t="shared" si="16"/>
        <v>14.536679536679543</v>
      </c>
      <c r="E43" s="31">
        <f t="shared" si="17"/>
        <v>-5.3092870385976596</v>
      </c>
      <c r="F43" s="31">
        <f t="shared" si="18"/>
        <v>-5.8739765040939744</v>
      </c>
      <c r="G43" s="31">
        <f t="shared" si="19"/>
        <v>-2.2503782148260285</v>
      </c>
      <c r="H43" s="31">
        <f t="shared" si="20"/>
        <v>-2.1667633971754583</v>
      </c>
      <c r="I43" s="31">
        <f t="shared" si="21"/>
        <v>-3.8164919912992019</v>
      </c>
      <c r="J43" s="31">
        <f t="shared" si="22"/>
        <v>-12.993421052631575</v>
      </c>
      <c r="K43" s="31">
        <f t="shared" si="23"/>
        <v>-7.1597353497164562</v>
      </c>
      <c r="L43" s="31">
        <f t="shared" si="24"/>
        <v>-0.22906592008143889</v>
      </c>
      <c r="M43" s="31">
        <f t="shared" si="25"/>
        <v>-4.7704081632653015</v>
      </c>
      <c r="N43" s="31">
        <f t="shared" si="26"/>
        <v>-11.65282614519154</v>
      </c>
      <c r="O43" s="31">
        <f t="shared" si="27"/>
        <v>-1.2128562765312267</v>
      </c>
      <c r="P43" s="31">
        <f t="shared" si="28"/>
        <v>-2.8852056476365817</v>
      </c>
      <c r="Q43" s="31">
        <f t="shared" si="28"/>
        <v>-4.835651074589137</v>
      </c>
      <c r="R43" s="31">
        <f t="shared" si="28"/>
        <v>-3.752906011291941</v>
      </c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13.259561250242683</v>
      </c>
      <c r="D44" s="31">
        <f t="shared" si="16"/>
        <v>7.370586218717861</v>
      </c>
      <c r="E44" s="31">
        <f t="shared" si="17"/>
        <v>1.0217113665389519</v>
      </c>
      <c r="F44" s="31">
        <f t="shared" si="18"/>
        <v>-0.77433628318584624</v>
      </c>
      <c r="G44" s="31">
        <f t="shared" si="19"/>
        <v>-5.8130275521579904</v>
      </c>
      <c r="H44" s="31">
        <f t="shared" si="20"/>
        <v>3.4663510314507846</v>
      </c>
      <c r="I44" s="31">
        <f t="shared" si="21"/>
        <v>-8.1712698153296515E-2</v>
      </c>
      <c r="J44" s="31">
        <f t="shared" si="22"/>
        <v>-3.3202486097481199</v>
      </c>
      <c r="K44" s="31">
        <f t="shared" si="23"/>
        <v>-5.8534934867196569</v>
      </c>
      <c r="L44" s="31">
        <f t="shared" si="24"/>
        <v>-0.14375561545372761</v>
      </c>
      <c r="M44" s="31">
        <f t="shared" si="25"/>
        <v>0.57585027892747576</v>
      </c>
      <c r="N44" s="31">
        <f t="shared" si="26"/>
        <v>-9.3039899803184909</v>
      </c>
      <c r="O44" s="31">
        <f t="shared" si="27"/>
        <v>-3.6693627934503752</v>
      </c>
      <c r="P44" s="31">
        <f t="shared" si="28"/>
        <v>-2.1503174278107764</v>
      </c>
      <c r="Q44" s="31">
        <f t="shared" si="28"/>
        <v>-0.31393888656342028</v>
      </c>
      <c r="R44" s="31">
        <f t="shared" si="28"/>
        <v>-3.4432080621457004</v>
      </c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9.0815934417830135</v>
      </c>
      <c r="D45" s="31">
        <f t="shared" si="16"/>
        <v>2.1606387975575245</v>
      </c>
      <c r="E45" s="31">
        <f t="shared" si="17"/>
        <v>18.850574712643692</v>
      </c>
      <c r="F45" s="31">
        <f t="shared" si="18"/>
        <v>3.5299806576402375</v>
      </c>
      <c r="G45" s="31">
        <f t="shared" si="19"/>
        <v>-3.1854273703876572</v>
      </c>
      <c r="H45" s="31">
        <f t="shared" si="20"/>
        <v>-3.9945966808182334</v>
      </c>
      <c r="I45" s="31">
        <f t="shared" si="21"/>
        <v>-0.72361809045224845</v>
      </c>
      <c r="J45" s="31">
        <f t="shared" si="22"/>
        <v>-5.8513869204292348</v>
      </c>
      <c r="K45" s="31">
        <f t="shared" si="23"/>
        <v>-6.2365591397849443</v>
      </c>
      <c r="L45" s="31">
        <f t="shared" si="24"/>
        <v>0.10321100917430215</v>
      </c>
      <c r="M45" s="31">
        <f t="shared" si="25"/>
        <v>-3.3337152021995564</v>
      </c>
      <c r="N45" s="31">
        <f t="shared" si="26"/>
        <v>-7.4188196255036871</v>
      </c>
      <c r="O45" s="31">
        <f t="shared" si="27"/>
        <v>-4.7619047619047592</v>
      </c>
      <c r="P45" s="31">
        <f t="shared" si="28"/>
        <v>-2.7956989247311839</v>
      </c>
      <c r="Q45" s="31">
        <f t="shared" si="28"/>
        <v>-4.3694690265486713</v>
      </c>
      <c r="R45" s="31">
        <f t="shared" si="28"/>
        <v>-1.2434933487565019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11.162605932203391</v>
      </c>
      <c r="D46" s="31">
        <f t="shared" si="16"/>
        <v>11.483025610482443</v>
      </c>
      <c r="E46" s="31">
        <f t="shared" si="17"/>
        <v>12.576129928411149</v>
      </c>
      <c r="F46" s="31">
        <f t="shared" si="18"/>
        <v>2.8283978739559643</v>
      </c>
      <c r="G46" s="31">
        <f t="shared" si="19"/>
        <v>7.9564334502492073</v>
      </c>
      <c r="H46" s="31">
        <f t="shared" si="20"/>
        <v>0.87209302325581461</v>
      </c>
      <c r="I46" s="31">
        <f t="shared" si="21"/>
        <v>2.0427191049330276</v>
      </c>
      <c r="J46" s="31">
        <f t="shared" si="22"/>
        <v>-0.78910208489075728</v>
      </c>
      <c r="K46" s="31">
        <f t="shared" si="23"/>
        <v>-7.0663094440723455</v>
      </c>
      <c r="L46" s="31">
        <f t="shared" si="24"/>
        <v>-7.5315315315315274</v>
      </c>
      <c r="M46" s="31">
        <f t="shared" si="25"/>
        <v>-6.3230709275136263</v>
      </c>
      <c r="N46" s="31">
        <f t="shared" si="26"/>
        <v>-9.2979719188767547</v>
      </c>
      <c r="O46" s="31">
        <f t="shared" si="27"/>
        <v>-6.6047471620227043</v>
      </c>
      <c r="P46" s="31">
        <f t="shared" si="28"/>
        <v>-8.1645181092694799</v>
      </c>
      <c r="Q46" s="31">
        <f t="shared" si="28"/>
        <v>-6.0962566844919905</v>
      </c>
      <c r="R46" s="31">
        <f t="shared" si="28"/>
        <v>-2.0928246013667433</v>
      </c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14.144071226224185</v>
      </c>
      <c r="D47" s="31">
        <f t="shared" si="16"/>
        <v>3.4213791880872009</v>
      </c>
      <c r="E47" s="31">
        <f t="shared" si="17"/>
        <v>6.3078505313678477</v>
      </c>
      <c r="F47" s="31">
        <f t="shared" si="18"/>
        <v>3.8374717832957259</v>
      </c>
      <c r="G47" s="31">
        <f t="shared" si="19"/>
        <v>-3.9285714285714306</v>
      </c>
      <c r="H47" s="31">
        <f t="shared" si="20"/>
        <v>3.0224664619363182</v>
      </c>
      <c r="I47" s="31">
        <f t="shared" si="21"/>
        <v>-2.1964229683087524</v>
      </c>
      <c r="J47" s="31">
        <f t="shared" si="22"/>
        <v>-4.8604427333974911</v>
      </c>
      <c r="K47" s="31">
        <f t="shared" si="23"/>
        <v>-6.3227111785533623</v>
      </c>
      <c r="L47" s="31">
        <f t="shared" si="24"/>
        <v>3.1857451403887609</v>
      </c>
      <c r="M47" s="31">
        <f t="shared" si="25"/>
        <v>-5.1630908773765896</v>
      </c>
      <c r="N47" s="31">
        <f t="shared" si="26"/>
        <v>-9.2882104101526579</v>
      </c>
      <c r="O47" s="31">
        <f t="shared" si="27"/>
        <v>-2.088402270884032</v>
      </c>
      <c r="P47" s="31">
        <f t="shared" si="28"/>
        <v>-5.4255539449161319</v>
      </c>
      <c r="Q47" s="31">
        <f t="shared" si="28"/>
        <v>-6.1309393474928982</v>
      </c>
      <c r="R47" s="31">
        <f t="shared" si="28"/>
        <v>1.2129694425005937</v>
      </c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9.3036529680365305</v>
      </c>
      <c r="D48" s="31">
        <f t="shared" si="16"/>
        <v>8.1810269799825903</v>
      </c>
      <c r="E48" s="31">
        <f t="shared" si="17"/>
        <v>7.5140788415124717</v>
      </c>
      <c r="F48" s="31">
        <f t="shared" si="18"/>
        <v>-1.7958695001496636</v>
      </c>
      <c r="G48" s="31">
        <f t="shared" si="19"/>
        <v>4.9832368180432667</v>
      </c>
      <c r="H48" s="31">
        <f t="shared" si="20"/>
        <v>2.0902888663086259</v>
      </c>
      <c r="I48" s="31">
        <f t="shared" si="21"/>
        <v>-5.4173183563202087</v>
      </c>
      <c r="J48" s="31">
        <f t="shared" si="22"/>
        <v>-9.2152736019242383</v>
      </c>
      <c r="K48" s="31">
        <f t="shared" si="23"/>
        <v>-6.7892035105149802</v>
      </c>
      <c r="L48" s="31">
        <f t="shared" si="24"/>
        <v>-3.1266654823236593</v>
      </c>
      <c r="M48" s="31">
        <f t="shared" si="25"/>
        <v>-6.9503025857326435</v>
      </c>
      <c r="N48" s="31">
        <f t="shared" si="26"/>
        <v>-7.2132439889633417</v>
      </c>
      <c r="O48" s="31">
        <f t="shared" si="27"/>
        <v>-3.6958368734069751</v>
      </c>
      <c r="P48" s="31">
        <f t="shared" si="28"/>
        <v>-0.59550066166740123</v>
      </c>
      <c r="Q48" s="31">
        <f t="shared" si="28"/>
        <v>-1.198136232527176</v>
      </c>
      <c r="R48" s="31">
        <f t="shared" si="28"/>
        <v>-0.71861666292387838</v>
      </c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29">C29/B29*100-100</f>
        <v>9.5596163402308321</v>
      </c>
      <c r="D50" s="32">
        <f t="shared" ref="D50:D52" si="30">D29/C29*100-100</f>
        <v>4.8137403404276995</v>
      </c>
      <c r="E50" s="32">
        <f t="shared" ref="E50:E52" si="31">E29/D29*100-100</f>
        <v>6.4925945884158835</v>
      </c>
      <c r="F50" s="32">
        <f t="shared" ref="F50:F52" si="32">F29/E29*100-100</f>
        <v>0.13340489151269708</v>
      </c>
      <c r="G50" s="32">
        <f t="shared" ref="G50:G52" si="33">G29/F29*100-100</f>
        <v>-1.9004012128265657</v>
      </c>
      <c r="H50" s="32">
        <f t="shared" ref="H50:H52" si="34">H29/G29*100-100</f>
        <v>-1.4400337178626614</v>
      </c>
      <c r="I50" s="32">
        <f t="shared" ref="I50:I52" si="35">I29/H29*100-100</f>
        <v>-1.4602817615242571</v>
      </c>
      <c r="J50" s="32">
        <f t="shared" ref="J50:J52" si="36">J29/I29*100-100</f>
        <v>-6.7956249547949739</v>
      </c>
      <c r="K50" s="32">
        <f t="shared" ref="K50:K52" si="37">K29/J29*100-100</f>
        <v>-5.222587237124614</v>
      </c>
      <c r="L50" s="32">
        <f t="shared" ref="L50:L52" si="38">L29/K29*100-100</f>
        <v>-0.49763464337698338</v>
      </c>
      <c r="M50" s="32">
        <f t="shared" ref="M50:M52" si="39">M29/L29*100-100</f>
        <v>-4.2716209667834164</v>
      </c>
      <c r="N50" s="32">
        <f t="shared" ref="N50:N52" si="40">N29/M29*100-100</f>
        <v>-6.9674597186273246</v>
      </c>
      <c r="O50" s="32">
        <f t="shared" ref="O50:O52" si="41">O29/N29*100-100</f>
        <v>-3.8457589881527099</v>
      </c>
      <c r="P50" s="32">
        <f t="shared" ref="P50:R52" si="42">P29/O29*100-100</f>
        <v>-3.4742686312192745</v>
      </c>
      <c r="Q50" s="32">
        <f t="shared" si="42"/>
        <v>-3.7951020949936947</v>
      </c>
      <c r="R50" s="32">
        <f t="shared" si="42"/>
        <v>-0.68870365047428095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29"/>
        <v>6.7448172316221076</v>
      </c>
      <c r="D51" s="31">
        <f t="shared" si="30"/>
        <v>3.5028401406545839</v>
      </c>
      <c r="E51" s="31">
        <f t="shared" si="31"/>
        <v>5.5925780739579238</v>
      </c>
      <c r="F51" s="31">
        <f t="shared" si="32"/>
        <v>-0.62863506991708107</v>
      </c>
      <c r="G51" s="31">
        <f t="shared" si="33"/>
        <v>-2.1842544394909282</v>
      </c>
      <c r="H51" s="31">
        <f t="shared" si="34"/>
        <v>-3.7149259051790153</v>
      </c>
      <c r="I51" s="31">
        <f t="shared" si="35"/>
        <v>-3.3875446251487347</v>
      </c>
      <c r="J51" s="31">
        <f t="shared" si="36"/>
        <v>-8.345650626813395</v>
      </c>
      <c r="K51" s="31">
        <f t="shared" si="37"/>
        <v>-4.4766313274600549</v>
      </c>
      <c r="L51" s="31">
        <f t="shared" si="38"/>
        <v>0.46895516788596581</v>
      </c>
      <c r="M51" s="31">
        <f t="shared" si="39"/>
        <v>-4.0235250186706537</v>
      </c>
      <c r="N51" s="31">
        <f t="shared" si="40"/>
        <v>-8.7345588950491333</v>
      </c>
      <c r="O51" s="31">
        <f t="shared" si="41"/>
        <v>-3.865146186365422</v>
      </c>
      <c r="P51" s="31">
        <f t="shared" si="42"/>
        <v>-1.884631018809344</v>
      </c>
      <c r="Q51" s="31">
        <f t="shared" si="42"/>
        <v>-1.5780949870061534</v>
      </c>
      <c r="R51" s="31">
        <f t="shared" si="42"/>
        <v>0.27552426144193021</v>
      </c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29"/>
        <v>10.913180511780965</v>
      </c>
      <c r="D52" s="31">
        <f t="shared" si="30"/>
        <v>5.4204273750359846</v>
      </c>
      <c r="E52" s="31">
        <f t="shared" si="31"/>
        <v>6.9015472670490396</v>
      </c>
      <c r="F52" s="31">
        <f t="shared" si="32"/>
        <v>0.47542349347402535</v>
      </c>
      <c r="G52" s="31">
        <f t="shared" si="33"/>
        <v>-1.7744021757155792</v>
      </c>
      <c r="H52" s="31">
        <f t="shared" si="34"/>
        <v>-0.43444984692956723</v>
      </c>
      <c r="I52" s="31">
        <f t="shared" si="35"/>
        <v>-0.63643146209673773</v>
      </c>
      <c r="J52" s="31">
        <f t="shared" si="36"/>
        <v>-6.1513782864423803</v>
      </c>
      <c r="K52" s="31">
        <f t="shared" si="37"/>
        <v>-5.5253842796877422</v>
      </c>
      <c r="L52" s="31">
        <f t="shared" si="38"/>
        <v>-0.89434649831908075</v>
      </c>
      <c r="M52" s="31">
        <f t="shared" si="39"/>
        <v>-4.3748462524437883</v>
      </c>
      <c r="N52" s="31">
        <f t="shared" si="40"/>
        <v>-6.2295215142570868</v>
      </c>
      <c r="O52" s="31">
        <f t="shared" si="41"/>
        <v>-3.8378792035462084</v>
      </c>
      <c r="P52" s="31">
        <f t="shared" si="42"/>
        <v>-4.1201819847144918</v>
      </c>
      <c r="Q52" s="31">
        <f t="shared" si="42"/>
        <v>-4.7169368099600604</v>
      </c>
      <c r="R52" s="31">
        <f t="shared" si="42"/>
        <v>-1.1028384530677613</v>
      </c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'Tabelle4 insg'!B14/'Tabelle4 insg'!B$29*100</f>
        <v>3.6312665835341327</v>
      </c>
      <c r="C56" s="43">
        <f>'Tabelle4 insg'!C14/'Tabelle4 insg'!C$29*100</f>
        <v>3.5275089214654303</v>
      </c>
      <c r="D56" s="43">
        <f>'Tabelle4 insg'!D14/'Tabelle4 insg'!D$29*100</f>
        <v>3.5369617400676039</v>
      </c>
      <c r="E56" s="43">
        <f>'Tabelle4 insg'!E14/'Tabelle4 insg'!E$29*100</f>
        <v>3.4263589664954379</v>
      </c>
      <c r="F56" s="43">
        <f>'Tabelle4 insg'!F14/'Tabelle4 insg'!F$29*100</f>
        <v>3.4723285657407121</v>
      </c>
      <c r="G56" s="43">
        <f>'Tabelle4 insg'!G14/'Tabelle4 insg'!G$29*100</f>
        <v>3.2679789575560796</v>
      </c>
      <c r="H56" s="43">
        <f>'Tabelle4 insg'!H14/'Tabelle4 insg'!H$29*100</f>
        <v>3.1042866080125431</v>
      </c>
      <c r="I56" s="43">
        <f>'Tabelle4 insg'!I14/'Tabelle4 insg'!I$29*100</f>
        <v>2.9984007457828707</v>
      </c>
      <c r="J56" s="43">
        <f>'Tabelle4 insg'!J14/'Tabelle4 insg'!J$29*100</f>
        <v>3.0049061451839592</v>
      </c>
      <c r="K56" s="43">
        <f>'Tabelle4 insg'!K14/'Tabelle4 insg'!K$29*100</f>
        <v>2.9758005822416305</v>
      </c>
      <c r="L56" s="43">
        <f>'Tabelle4 insg'!L14/'Tabelle4 insg'!L$29*100</f>
        <v>3.0565130333811816</v>
      </c>
      <c r="M56" s="43">
        <f>'Tabelle4 insg'!M14/'Tabelle4 insg'!M$29*100</f>
        <v>3.020028462001318</v>
      </c>
      <c r="N56" s="43">
        <f>'Tabelle4 insg'!N14/'Tabelle4 insg'!N$29*100</f>
        <v>3.1199310104100366</v>
      </c>
      <c r="O56" s="43">
        <f>'Tabelle4 insg'!O14/'Tabelle4 insg'!O$29*100</f>
        <v>3.0781550288276751</v>
      </c>
      <c r="P56" s="43">
        <f>'Tabelle4 insg'!P14/'Tabelle4 insg'!P$29*100</f>
        <v>3.1192619958852283</v>
      </c>
      <c r="Q56" s="43">
        <f>'Tabelle4 insg'!Q14/'Tabelle4 insg'!Q$29*100</f>
        <v>3.2055188272492088</v>
      </c>
      <c r="R56" s="43">
        <f>'Tabelle4 insg'!R14/'Tabelle4 insg'!R$29*100</f>
        <v>3.2011206816708349</v>
      </c>
    </row>
    <row r="57" spans="1:29" x14ac:dyDescent="0.2">
      <c r="A57" s="42" t="s">
        <v>10</v>
      </c>
      <c r="B57" s="43">
        <f>'Tabelle4 insg'!B15/'Tabelle4 insg'!B$29*100</f>
        <v>15.460776132837035</v>
      </c>
      <c r="C57" s="43">
        <f>'Tabelle4 insg'!C15/'Tabelle4 insg'!C$29*100</f>
        <v>14.908474750327331</v>
      </c>
      <c r="D57" s="43">
        <f>'Tabelle4 insg'!D15/'Tabelle4 insg'!D$29*100</f>
        <v>14.351148777739677</v>
      </c>
      <c r="E57" s="43">
        <f>'Tabelle4 insg'!E15/'Tabelle4 insg'!E$29*100</f>
        <v>14.008280303611132</v>
      </c>
      <c r="F57" s="43">
        <f>'Tabelle4 insg'!F15/'Tabelle4 insg'!F$29*100</f>
        <v>13.097608036507305</v>
      </c>
      <c r="G57" s="43">
        <f>'Tabelle4 insg'!G15/'Tabelle4 insg'!G$29*100</f>
        <v>12.829178439300042</v>
      </c>
      <c r="H57" s="43">
        <f>'Tabelle4 insg'!H15/'Tabelle4 insg'!H$29*100</f>
        <v>12.894668070986798</v>
      </c>
      <c r="I57" s="43">
        <f>'Tabelle4 insg'!I15/'Tabelle4 insg'!I$29*100</f>
        <v>12.998159652182295</v>
      </c>
      <c r="J57" s="43">
        <f>'Tabelle4 insg'!J15/'Tabelle4 insg'!J$29*100</f>
        <v>13.341438388646026</v>
      </c>
      <c r="K57" s="43">
        <f>'Tabelle4 insg'!K15/'Tabelle4 insg'!K$29*100</f>
        <v>13.632641921397381</v>
      </c>
      <c r="L57" s="43">
        <f>'Tabelle4 insg'!L15/'Tabelle4 insg'!L$29*100</f>
        <v>14.116829564883467</v>
      </c>
      <c r="M57" s="43">
        <f>'Tabelle4 insg'!M15/'Tabelle4 insg'!M$29*100</f>
        <v>14.197572133981529</v>
      </c>
      <c r="N57" s="43">
        <f>'Tabelle4 insg'!N15/'Tabelle4 insg'!N$29*100</f>
        <v>13.435517319261647</v>
      </c>
      <c r="O57" s="43">
        <f>'Tabelle4 insg'!O15/'Tabelle4 insg'!O$29*100</f>
        <v>13.231902626521464</v>
      </c>
      <c r="P57" s="43">
        <f>'Tabelle4 insg'!P15/'Tabelle4 insg'!P$29*100</f>
        <v>13.389598035528616</v>
      </c>
      <c r="Q57" s="43">
        <f>'Tabelle4 insg'!Q15/'Tabelle4 insg'!Q$29*100</f>
        <v>13.871802242023568</v>
      </c>
      <c r="R57" s="43">
        <f>'Tabelle4 insg'!R15/'Tabelle4 insg'!R$29*100</f>
        <v>14.031675465407057</v>
      </c>
    </row>
    <row r="58" spans="1:29" x14ac:dyDescent="0.2">
      <c r="A58" s="42" t="s">
        <v>26</v>
      </c>
      <c r="B58" s="43">
        <f>'Tabelle4 insg'!B16/'Tabelle4 insg'!B$29*100</f>
        <v>13.380275087429796</v>
      </c>
      <c r="C58" s="43">
        <f>'Tabelle4 insg'!C16/'Tabelle4 insg'!C$29*100</f>
        <v>13.202057285649488</v>
      </c>
      <c r="D58" s="43">
        <f>'Tabelle4 insg'!D16/'Tabelle4 insg'!D$29*100</f>
        <v>13.354235046294031</v>
      </c>
      <c r="E58" s="43">
        <f>'Tabelle4 insg'!E16/'Tabelle4 insg'!E$29*100</f>
        <v>13.543663267653146</v>
      </c>
      <c r="F58" s="43">
        <f>'Tabelle4 insg'!F16/'Tabelle4 insg'!F$29*100</f>
        <v>14.172613396220637</v>
      </c>
      <c r="G58" s="43">
        <f>'Tabelle4 insg'!G16/'Tabelle4 insg'!G$29*100</f>
        <v>14.556438394655091</v>
      </c>
      <c r="H58" s="43">
        <f>'Tabelle4 insg'!H16/'Tabelle4 insg'!H$29*100</f>
        <v>13.947116260284925</v>
      </c>
      <c r="I58" s="43">
        <f>'Tabelle4 insg'!I16/'Tabelle4 insg'!I$29*100</f>
        <v>13.363818279716794</v>
      </c>
      <c r="J58" s="43">
        <f>'Tabelle4 insg'!J16/'Tabelle4 insg'!J$29*100</f>
        <v>12.525759417815602</v>
      </c>
      <c r="K58" s="43">
        <f>'Tabelle4 insg'!K16/'Tabelle4 insg'!K$29*100</f>
        <v>12.49090247452693</v>
      </c>
      <c r="L58" s="43">
        <f>'Tabelle4 insg'!L16/'Tabelle4 insg'!L$29*100</f>
        <v>12.208680387298507</v>
      </c>
      <c r="M58" s="43">
        <f>'Tabelle4 insg'!M16/'Tabelle4 insg'!M$29*100</f>
        <v>12.240570768187506</v>
      </c>
      <c r="N58" s="43">
        <f>'Tabelle4 insg'!N16/'Tabelle4 insg'!N$29*100</f>
        <v>12.343182144837073</v>
      </c>
      <c r="O58" s="43">
        <f>'Tabelle4 insg'!O16/'Tabelle4 insg'!O$29*100</f>
        <v>12.582746102925476</v>
      </c>
      <c r="P58" s="43">
        <f>'Tabelle4 insg'!P16/'Tabelle4 insg'!P$29*100</f>
        <v>12.85976594473818</v>
      </c>
      <c r="Q58" s="43">
        <f>'Tabelle4 insg'!Q16/'Tabelle4 insg'!Q$29*100</f>
        <v>12.968094279965506</v>
      </c>
      <c r="R58" s="43">
        <f>'Tabelle4 insg'!R16/'Tabelle4 insg'!R$29*100</f>
        <v>13.104334537371493</v>
      </c>
    </row>
    <row r="59" spans="1:29" x14ac:dyDescent="0.2">
      <c r="A59" s="42" t="s">
        <v>6</v>
      </c>
      <c r="B59" s="43">
        <f>'Tabelle4 insg'!B17/'Tabelle4 insg'!B$29*100</f>
        <v>4.6063549509174271</v>
      </c>
      <c r="C59" s="43">
        <f>'Tabelle4 insg'!C17/'Tabelle4 insg'!C$29*100</f>
        <v>4.5621421786346943</v>
      </c>
      <c r="D59" s="43">
        <f>'Tabelle4 insg'!D17/'Tabelle4 insg'!D$29*100</f>
        <v>4.7134995672692241</v>
      </c>
      <c r="E59" s="43">
        <f>'Tabelle4 insg'!E17/'Tabelle4 insg'!E$29*100</f>
        <v>4.6722379820593423</v>
      </c>
      <c r="F59" s="43">
        <f>'Tabelle4 insg'!F17/'Tabelle4 insg'!F$29*100</f>
        <v>4.081804538911519</v>
      </c>
      <c r="G59" s="43">
        <f>'Tabelle4 insg'!G17/'Tabelle4 insg'!G$29*100</f>
        <v>3.9025304007118211</v>
      </c>
      <c r="H59" s="43">
        <f>'Tabelle4 insg'!H17/'Tabelle4 insg'!H$29*100</f>
        <v>4.032404951020375</v>
      </c>
      <c r="I59" s="43">
        <f>'Tabelle4 insg'!I17/'Tabelle4 insg'!I$29*100</f>
        <v>4.2392291433944367</v>
      </c>
      <c r="J59" s="43">
        <f>'Tabelle4 insg'!J17/'Tabelle4 insg'!J$29*100</f>
        <v>4.0827060537865272</v>
      </c>
      <c r="K59" s="43">
        <f>'Tabelle4 insg'!K17/'Tabelle4 insg'!K$29*100</f>
        <v>4.2066957787481805</v>
      </c>
      <c r="L59" s="43">
        <f>'Tabelle4 insg'!L17/'Tabelle4 insg'!L$29*100</f>
        <v>4.2451061962275878</v>
      </c>
      <c r="M59" s="43">
        <f>'Tabelle4 insg'!M17/'Tabelle4 insg'!M$29*100</f>
        <v>4.2482879819676995</v>
      </c>
      <c r="N59" s="43">
        <f>'Tabelle4 insg'!N17/'Tabelle4 insg'!N$29*100</f>
        <v>4.1126829969406398</v>
      </c>
      <c r="O59" s="43">
        <f>'Tabelle4 insg'!O17/'Tabelle4 insg'!O$29*100</f>
        <v>4.278240444159727</v>
      </c>
      <c r="P59" s="43">
        <f>'Tabelle4 insg'!P17/'Tabelle4 insg'!P$29*100</f>
        <v>4.2685220007521627</v>
      </c>
      <c r="Q59" s="43">
        <f>'Tabelle4 insg'!Q17/'Tabelle4 insg'!Q$29*100</f>
        <v>4.3012359873526878</v>
      </c>
      <c r="R59" s="43">
        <f>'Tabelle4 insg'!R17/'Tabelle4 insg'!R$29*100</f>
        <v>4.1493007316847272</v>
      </c>
    </row>
    <row r="60" spans="1:29" x14ac:dyDescent="0.2">
      <c r="A60" s="42" t="s">
        <v>11</v>
      </c>
      <c r="B60" s="43">
        <f>'Tabelle4 insg'!B18/'Tabelle4 insg'!B$29*100</f>
        <v>6.2715058552181286</v>
      </c>
      <c r="C60" s="43">
        <f>'Tabelle4 insg'!C18/'Tabelle4 insg'!C$29*100</f>
        <v>6.4551188245060027</v>
      </c>
      <c r="D60" s="43">
        <f>'Tabelle4 insg'!D18/'Tabelle4 insg'!D$29*100</f>
        <v>6.5709760120184857</v>
      </c>
      <c r="E60" s="43">
        <f>'Tabelle4 insg'!E18/'Tabelle4 insg'!E$29*100</f>
        <v>6.4854711339415765</v>
      </c>
      <c r="F60" s="43">
        <f>'Tabelle4 insg'!F18/'Tabelle4 insg'!F$29*100</f>
        <v>6.1751554316866244</v>
      </c>
      <c r="G60" s="43">
        <f>'Tabelle4 insg'!G18/'Tabelle4 insg'!G$29*100</f>
        <v>5.8171118153010415</v>
      </c>
      <c r="H60" s="43">
        <f>'Tabelle4 insg'!H18/'Tabelle4 insg'!H$29*100</f>
        <v>6.1927350190454309</v>
      </c>
      <c r="I60" s="43">
        <f>'Tabelle4 insg'!I18/'Tabelle4 insg'!I$29*100</f>
        <v>6.3785330258050514</v>
      </c>
      <c r="J60" s="43">
        <f>'Tabelle4 insg'!J18/'Tabelle4 insg'!J$29*100</f>
        <v>6.285729066970176</v>
      </c>
      <c r="K60" s="43">
        <f>'Tabelle4 insg'!K18/'Tabelle4 insg'!K$29*100</f>
        <v>6.3191411935953425</v>
      </c>
      <c r="L60" s="43">
        <f>'Tabelle4 insg'!L18/'Tabelle4 insg'!L$29*100</f>
        <v>6.6570360143728333</v>
      </c>
      <c r="M60" s="43">
        <f>'Tabelle4 insg'!M18/'Tabelle4 insg'!M$29*100</f>
        <v>6.6494111804089746</v>
      </c>
      <c r="N60" s="43">
        <f>'Tabelle4 insg'!N18/'Tabelle4 insg'!N$29*100</f>
        <v>6.982116091411207</v>
      </c>
      <c r="O60" s="43">
        <f>'Tabelle4 insg'!O18/'Tabelle4 insg'!O$29*100</f>
        <v>6.9837710869101022</v>
      </c>
      <c r="P60" s="43">
        <f>'Tabelle4 insg'!P18/'Tabelle4 insg'!P$29*100</f>
        <v>7.2627922925469548</v>
      </c>
      <c r="Q60" s="43">
        <f>'Tabelle4 insg'!Q18/'Tabelle4 insg'!Q$29*100</f>
        <v>7.3158953722333999</v>
      </c>
      <c r="R60" s="43">
        <f>'Tabelle4 insg'!R18/'Tabelle4 insg'!R$29*100</f>
        <v>7.3932573863110127</v>
      </c>
    </row>
    <row r="61" spans="1:29" x14ac:dyDescent="0.2">
      <c r="A61" s="42" t="s">
        <v>12</v>
      </c>
      <c r="B61" s="43">
        <f>'Tabelle4 insg'!B19/'Tabelle4 insg'!B$29*100</f>
        <v>6.4102684305765196</v>
      </c>
      <c r="C61" s="43">
        <f>'Tabelle4 insg'!C19/'Tabelle4 insg'!C$29*100</f>
        <v>6.6048796350970873</v>
      </c>
      <c r="D61" s="43">
        <f>'Tabelle4 insg'!D19/'Tabelle4 insg'!D$29*100</f>
        <v>6.6411927039958201</v>
      </c>
      <c r="E61" s="43">
        <f>'Tabelle4 insg'!E19/'Tabelle4 insg'!E$29*100</f>
        <v>6.5207390937667711</v>
      </c>
      <c r="F61" s="43">
        <f>'Tabelle4 insg'!F19/'Tabelle4 insg'!F$29*100</f>
        <v>6.904076444825578</v>
      </c>
      <c r="G61" s="43">
        <f>'Tabelle4 insg'!G19/'Tabelle4 insg'!G$29*100</f>
        <v>6.9527481619081799</v>
      </c>
      <c r="H61" s="43">
        <f>'Tabelle4 insg'!H19/'Tabelle4 insg'!H$29*100</f>
        <v>6.865066480831822</v>
      </c>
      <c r="I61" s="43">
        <f>'Tabelle4 insg'!I19/'Tabelle4 insg'!I$29*100</f>
        <v>7.0142164859804055</v>
      </c>
      <c r="J61" s="43">
        <f>'Tabelle4 insg'!J19/'Tabelle4 insg'!J$29*100</f>
        <v>6.6332117575036431</v>
      </c>
      <c r="K61" s="43">
        <f>'Tabelle4 insg'!K19/'Tabelle4 insg'!K$29*100</f>
        <v>6.1244541484716164</v>
      </c>
      <c r="L61" s="43">
        <f>'Tabelle4 insg'!L19/'Tabelle4 insg'!L$29*100</f>
        <v>5.9557660482934534</v>
      </c>
      <c r="M61" s="43">
        <f>'Tabelle4 insg'!M19/'Tabelle4 insg'!M$29*100</f>
        <v>6.0839915569096767</v>
      </c>
      <c r="N61" s="43">
        <f>'Tabelle4 insg'!N19/'Tabelle4 insg'!N$29*100</f>
        <v>6.1371989405170106</v>
      </c>
      <c r="O61" s="43">
        <f>'Tabelle4 insg'!O19/'Tabelle4 insg'!O$29*100</f>
        <v>6.1531069827033962</v>
      </c>
      <c r="P61" s="43">
        <f>'Tabelle4 insg'!P19/'Tabelle4 insg'!P$29*100</f>
        <v>6.3203769661305671</v>
      </c>
      <c r="Q61" s="43">
        <f>'Tabelle4 insg'!Q19/'Tabelle4 insg'!Q$29*100</f>
        <v>6.5041678643288288</v>
      </c>
      <c r="R61" s="43">
        <f>'Tabelle4 insg'!R19/'Tabelle4 insg'!R$29*100</f>
        <v>6.5122256182272853</v>
      </c>
    </row>
    <row r="62" spans="1:29" x14ac:dyDescent="0.2">
      <c r="A62" s="42" t="s">
        <v>3</v>
      </c>
      <c r="B62" s="43">
        <f>'Tabelle4 insg'!B20/'Tabelle4 insg'!B$29*100</f>
        <v>8.0313528413512465</v>
      </c>
      <c r="C62" s="43">
        <f>'Tabelle4 insg'!C20/'Tabelle4 insg'!C$29*100</f>
        <v>8.1281610228235444</v>
      </c>
      <c r="D62" s="43">
        <f>'Tabelle4 insg'!D20/'Tabelle4 insg'!D$29*100</f>
        <v>7.8912131158248826</v>
      </c>
      <c r="E62" s="43">
        <f>'Tabelle4 insg'!E20/'Tabelle4 insg'!E$29*100</f>
        <v>7.8846891052671939</v>
      </c>
      <c r="F62" s="43">
        <f>'Tabelle4 insg'!F20/'Tabelle4 insg'!F$29*100</f>
        <v>7.7424887446020021</v>
      </c>
      <c r="G62" s="43">
        <f>'Tabelle4 insg'!G20/'Tabelle4 insg'!G$29*100</f>
        <v>7.3578308175020677</v>
      </c>
      <c r="H62" s="43">
        <f>'Tabelle4 insg'!H20/'Tabelle4 insg'!H$29*100</f>
        <v>6.8809046778114764</v>
      </c>
      <c r="I62" s="43">
        <f>'Tabelle4 insg'!I20/'Tabelle4 insg'!I$29*100</f>
        <v>6.7602645600443605</v>
      </c>
      <c r="J62" s="43">
        <f>'Tabelle4 insg'!J20/'Tabelle4 insg'!J$29*100</f>
        <v>6.9556894901575319</v>
      </c>
      <c r="K62" s="43">
        <f>'Tabelle4 insg'!K20/'Tabelle4 insg'!K$29*100</f>
        <v>7.5000000000000009</v>
      </c>
      <c r="L62" s="43">
        <f>'Tabelle4 insg'!L20/'Tabelle4 insg'!L$29*100</f>
        <v>7.7432273047278564</v>
      </c>
      <c r="M62" s="43">
        <f>'Tabelle4 insg'!M20/'Tabelle4 insg'!M$29*100</f>
        <v>7.6026016943486692</v>
      </c>
      <c r="N62" s="43">
        <f>'Tabelle4 insg'!N20/'Tabelle4 insg'!N$29*100</f>
        <v>7.9604952466993808</v>
      </c>
      <c r="O62" s="43">
        <f>'Tabelle4 insg'!O20/'Tabelle4 insg'!O$29*100</f>
        <v>8.1422165278667542</v>
      </c>
      <c r="P62" s="43">
        <f>'Tabelle4 insg'!P20/'Tabelle4 insg'!P$29*100</f>
        <v>8.2195871955401181</v>
      </c>
      <c r="Q62" s="43">
        <f>'Tabelle4 insg'!Q20/'Tabelle4 insg'!Q$29*100</f>
        <v>7.3986777809715427</v>
      </c>
      <c r="R62" s="43">
        <f>'Tabelle4 insg'!R20/'Tabelle4 insg'!R$29*100</f>
        <v>7.3550523293507446</v>
      </c>
    </row>
    <row r="63" spans="1:29" x14ac:dyDescent="0.2">
      <c r="A63" s="42" t="s">
        <v>13</v>
      </c>
      <c r="B63" s="43">
        <f>'Tabelle4 insg'!B21/'Tabelle4 insg'!B$29*100</f>
        <v>8.9239337314944169</v>
      </c>
      <c r="C63" s="43">
        <f>'Tabelle4 insg'!C21/'Tabelle4 insg'!C$29*100</f>
        <v>8.9702446663757005</v>
      </c>
      <c r="D63" s="43">
        <f>'Tabelle4 insg'!D21/'Tabelle4 insg'!D$29*100</f>
        <v>8.3998758960792959</v>
      </c>
      <c r="E63" s="43">
        <f>'Tabelle4 insg'!E21/'Tabelle4 insg'!E$29*100</f>
        <v>8.4160085869815227</v>
      </c>
      <c r="F63" s="43">
        <f>'Tabelle4 insg'!F21/'Tabelle4 insg'!F$29*100</f>
        <v>9.0502587975865971</v>
      </c>
      <c r="G63" s="43">
        <f>'Tabelle4 insg'!G21/'Tabelle4 insg'!G$29*100</f>
        <v>9.2419724949657347</v>
      </c>
      <c r="H63" s="43">
        <f>'Tabelle4 insg'!H21/'Tabelle4 insg'!H$29*100</f>
        <v>9.3928427187848929</v>
      </c>
      <c r="I63" s="43">
        <f>'Tabelle4 insg'!I21/'Tabelle4 insg'!I$29*100</f>
        <v>9.4556910144415056</v>
      </c>
      <c r="J63" s="43">
        <f>'Tabelle4 insg'!J21/'Tabelle4 insg'!J$29*100</f>
        <v>9.7864231701113162</v>
      </c>
      <c r="K63" s="43">
        <f>'Tabelle4 insg'!K21/'Tabelle4 insg'!K$29*100</f>
        <v>9.9062954876273661</v>
      </c>
      <c r="L63" s="43">
        <f>'Tabelle4 insg'!L21/'Tabelle4 insg'!L$29*100</f>
        <v>9.7592641694019537</v>
      </c>
      <c r="M63" s="43">
        <f>'Tabelle4 insg'!M21/'Tabelle4 insg'!M$29*100</f>
        <v>9.7725905196702989</v>
      </c>
      <c r="N63" s="43">
        <f>'Tabelle4 insg'!N21/'Tabelle4 insg'!N$29*100</f>
        <v>10.449048313245591</v>
      </c>
      <c r="O63" s="43">
        <f>'Tabelle4 insg'!O21/'Tabelle4 insg'!O$29*100</f>
        <v>10.221012171684819</v>
      </c>
      <c r="P63" s="43">
        <f>'Tabelle4 insg'!P21/'Tabelle4 insg'!P$29*100</f>
        <v>9.4650797513439375</v>
      </c>
      <c r="Q63" s="43">
        <f>'Tabelle4 insg'!Q21/'Tabelle4 insg'!Q$29*100</f>
        <v>9.4199482609945377</v>
      </c>
      <c r="R63" s="43">
        <f>'Tabelle4 insg'!R21/'Tabelle4 insg'!R$29*100</f>
        <v>9.5628415300546443</v>
      </c>
    </row>
    <row r="64" spans="1:29" x14ac:dyDescent="0.2">
      <c r="A64" s="42" t="s">
        <v>4</v>
      </c>
      <c r="B64" s="43">
        <f>'Tabelle4 insg'!B22/'Tabelle4 insg'!B$29*100</f>
        <v>4.4929071697122547</v>
      </c>
      <c r="C64" s="43">
        <f>'Tabelle4 insg'!C22/'Tabelle4 insg'!C$29*100</f>
        <v>4.4329199934961014</v>
      </c>
      <c r="D64" s="43">
        <f>'Tabelle4 insg'!D22/'Tabelle4 insg'!D$29*100</f>
        <v>4.8441352732735679</v>
      </c>
      <c r="E64" s="43">
        <f>'Tabelle4 insg'!E22/'Tabelle4 insg'!E$29*100</f>
        <v>4.3072912673464696</v>
      </c>
      <c r="F64" s="43">
        <f>'Tabelle4 insg'!F22/'Tabelle4 insg'!F$29*100</f>
        <v>4.0488805855869652</v>
      </c>
      <c r="G64" s="43">
        <f>'Tabelle4 insg'!G22/'Tabelle4 insg'!G$29*100</f>
        <v>4.0344359282558804</v>
      </c>
      <c r="H64" s="43">
        <f>'Tabelle4 insg'!H22/'Tabelle4 insg'!H$29*100</f>
        <v>4.004688106305978</v>
      </c>
      <c r="I64" s="43">
        <f>'Tabelle4 insg'!I22/'Tabelle4 insg'!I$29*100</f>
        <v>3.9089309106105286</v>
      </c>
      <c r="J64" s="43">
        <f>'Tabelle4 insg'!J22/'Tabelle4 insg'!J$29*100</f>
        <v>3.6489993705648538</v>
      </c>
      <c r="K64" s="43">
        <f>'Tabelle4 insg'!K22/'Tabelle4 insg'!K$29*100</f>
        <v>3.5744177583697239</v>
      </c>
      <c r="L64" s="43">
        <f>'Tabelle4 insg'!L22/'Tabelle4 insg'!L$29*100</f>
        <v>3.5840655371983936</v>
      </c>
      <c r="M64" s="43">
        <f>'Tabelle4 insg'!M22/'Tabelle4 insg'!M$29*100</f>
        <v>3.565390970477837</v>
      </c>
      <c r="N64" s="43">
        <f>'Tabelle4 insg'!N22/'Tabelle4 insg'!N$29*100</f>
        <v>3.3858283883949651</v>
      </c>
      <c r="O64" s="43">
        <f>'Tabelle4 insg'!O22/'Tabelle4 insg'!O$29*100</f>
        <v>3.4785393978219092</v>
      </c>
      <c r="P64" s="43">
        <f>'Tabelle4 insg'!P22/'Tabelle4 insg'!P$29*100</f>
        <v>3.4997677145322212</v>
      </c>
      <c r="Q64" s="43">
        <f>'Tabelle4 insg'!Q22/'Tabelle4 insg'!Q$29*100</f>
        <v>3.4619143432020696</v>
      </c>
      <c r="R64" s="43">
        <f>'Tabelle4 insg'!R22/'Tabelle4 insg'!R$29*100</f>
        <v>3.3550986385106971</v>
      </c>
    </row>
    <row r="65" spans="1:18" x14ac:dyDescent="0.2">
      <c r="A65" s="42" t="s">
        <v>14</v>
      </c>
      <c r="B65" s="43">
        <f>'Tabelle4 insg'!B23/'Tabelle4 insg'!B$29*100</f>
        <v>4.8295001734532184</v>
      </c>
      <c r="C65" s="43">
        <f>'Tabelle4 insg'!C23/'Tabelle4 insg'!C$29*100</f>
        <v>4.9925975370764961</v>
      </c>
      <c r="D65" s="43">
        <f>'Tabelle4 insg'!D23/'Tabelle4 insg'!D$29*100</f>
        <v>5.1143878900700539</v>
      </c>
      <c r="E65" s="43">
        <f>'Tabelle4 insg'!E23/'Tabelle4 insg'!E$29*100</f>
        <v>4.851644560300544</v>
      </c>
      <c r="F65" s="43">
        <f>'Tabelle4 insg'!F23/'Tabelle4 insg'!F$29*100</f>
        <v>4.807662858717956</v>
      </c>
      <c r="G65" s="43">
        <f>'Tabelle4 insg'!G23/'Tabelle4 insg'!G$29*100</f>
        <v>4.6159129579619416</v>
      </c>
      <c r="H65" s="43">
        <f>'Tabelle4 insg'!H23/'Tabelle4 insg'!H$29*100</f>
        <v>4.8456963659257024</v>
      </c>
      <c r="I65" s="43">
        <f>'Tabelle4 insg'!I23/'Tabelle4 insg'!I$29*100</f>
        <v>4.9134875796613429</v>
      </c>
      <c r="J65" s="43">
        <f>'Tabelle4 insg'!J23/'Tabelle4 insg'!J$29*100</f>
        <v>5.096700207799822</v>
      </c>
      <c r="K65" s="43">
        <f>'Tabelle4 insg'!K23/'Tabelle4 insg'!K$29*100</f>
        <v>5.0627729257641931</v>
      </c>
      <c r="L65" s="43">
        <f>'Tabelle4 insg'!L23/'Tabelle4 insg'!L$29*100</f>
        <v>5.0807786199519072</v>
      </c>
      <c r="M65" s="43">
        <f>'Tabelle4 insg'!M23/'Tabelle4 insg'!M$29*100</f>
        <v>5.3380578982053661</v>
      </c>
      <c r="N65" s="43">
        <f>'Tabelle4 insg'!N23/'Tabelle4 insg'!N$29*100</f>
        <v>5.2039915405621828</v>
      </c>
      <c r="O65" s="43">
        <f>'Tabelle4 insg'!O23/'Tabelle4 insg'!O$29*100</f>
        <v>5.2135383301302598</v>
      </c>
      <c r="P65" s="43">
        <f>'Tabelle4 insg'!P23/'Tabelle4 insg'!P$29*100</f>
        <v>5.2850474526027025</v>
      </c>
      <c r="Q65" s="43">
        <f>'Tabelle4 insg'!Q23/'Tabelle4 insg'!Q$29*100</f>
        <v>5.4762862891635518</v>
      </c>
      <c r="R65" s="43">
        <f>'Tabelle4 insg'!R23/'Tabelle4 insg'!R$29*100</f>
        <v>5.324395665462629</v>
      </c>
    </row>
    <row r="66" spans="1:18" x14ac:dyDescent="0.2">
      <c r="A66" s="42" t="s">
        <v>15</v>
      </c>
      <c r="B66" s="43">
        <f>'Tabelle4 insg'!B24/'Tabelle4 insg'!B$29*100</f>
        <v>7.3197258501551703</v>
      </c>
      <c r="C66" s="43">
        <f>'Tabelle4 insg'!C24/'Tabelle4 insg'!C$29*100</f>
        <v>7.2877889313924316</v>
      </c>
      <c r="D66" s="43">
        <f>'Tabelle4 insg'!D24/'Tabelle4 insg'!D$29*100</f>
        <v>7.1033165139861856</v>
      </c>
      <c r="E66" s="43">
        <f>'Tabelle4 insg'!E24/'Tabelle4 insg'!E$29*100</f>
        <v>7.9276240128804716</v>
      </c>
      <c r="F66" s="43">
        <f>'Tabelle4 insg'!F24/'Tabelle4 insg'!F$29*100</f>
        <v>8.1965330311475899</v>
      </c>
      <c r="G66" s="43">
        <f>'Tabelle4 insg'!G24/'Tabelle4 insg'!G$29*100</f>
        <v>8.0891650145954639</v>
      </c>
      <c r="H66" s="43">
        <f>'Tabelle4 insg'!H24/'Tabelle4 insg'!H$29*100</f>
        <v>7.8795029973787774</v>
      </c>
      <c r="I66" s="43">
        <f>'Tabelle4 insg'!I24/'Tabelle4 insg'!I$29*100</f>
        <v>7.938408621507155</v>
      </c>
      <c r="J66" s="43">
        <f>'Tabelle4 insg'!J24/'Tabelle4 insg'!J$29*100</f>
        <v>8.0188313200031054</v>
      </c>
      <c r="K66" s="43">
        <f>'Tabelle4 insg'!K24/'Tabelle4 insg'!K$29*100</f>
        <v>7.9330422125181963</v>
      </c>
      <c r="L66" s="43">
        <f>'Tabelle4 insg'!L24/'Tabelle4 insg'!L$29*100</f>
        <v>7.9809459372971379</v>
      </c>
      <c r="M66" s="43">
        <f>'Tabelle4 insg'!M24/'Tabelle4 insg'!M$29*100</f>
        <v>8.0591398362957385</v>
      </c>
      <c r="N66" s="43">
        <f>'Tabelle4 insg'!N24/'Tabelle4 insg'!N$29*100</f>
        <v>8.0200398332751561</v>
      </c>
      <c r="O66" s="43">
        <f>'Tabelle4 insg'!O24/'Tabelle4 insg'!O$29*100</f>
        <v>7.9436258808456133</v>
      </c>
      <c r="P66" s="43">
        <f>'Tabelle4 insg'!P24/'Tabelle4 insg'!P$29*100</f>
        <v>7.9994690617879343</v>
      </c>
      <c r="Q66" s="43">
        <f>'Tabelle4 insg'!Q24/'Tabelle4 insg'!Q$29*100</f>
        <v>7.9517102615694153</v>
      </c>
      <c r="R66" s="43">
        <f>'Tabelle4 insg'!R24/'Tabelle4 insg'!R$29*100</f>
        <v>7.9072890617764191</v>
      </c>
    </row>
    <row r="67" spans="1:18" x14ac:dyDescent="0.2">
      <c r="A67" s="42" t="s">
        <v>16</v>
      </c>
      <c r="B67" s="43">
        <f>'Tabelle4 insg'!B25/'Tabelle4 insg'!B$29*100</f>
        <v>7.0806416831525345</v>
      </c>
      <c r="C67" s="43">
        <f>'Tabelle4 insg'!C25/'Tabelle4 insg'!C$29*100</f>
        <v>7.1842400280694525</v>
      </c>
      <c r="D67" s="43">
        <f>'Tabelle4 insg'!D25/'Tabelle4 insg'!D$29*100</f>
        <v>7.6413723280915766</v>
      </c>
      <c r="E67" s="43">
        <f>'Tabelle4 insg'!E25/'Tabelle4 insg'!E$29*100</f>
        <v>8.0778961895269479</v>
      </c>
      <c r="F67" s="43">
        <f>'Tabelle4 insg'!F25/'Tabelle4 insg'!F$29*100</f>
        <v>8.2953048911212512</v>
      </c>
      <c r="G67" s="43">
        <f>'Tabelle4 insg'!G25/'Tabelle4 insg'!G$29*100</f>
        <v>9.1287991133450923</v>
      </c>
      <c r="H67" s="43">
        <f>'Tabelle4 insg'!H25/'Tabelle4 insg'!H$29*100</f>
        <v>9.3429523982989764</v>
      </c>
      <c r="I67" s="43">
        <f>'Tabelle4 insg'!I25/'Tabelle4 insg'!I$29*100</f>
        <v>9.6750861909622028</v>
      </c>
      <c r="J67" s="43">
        <f>'Tabelle4 insg'!J25/'Tabelle4 insg'!J$29*100</f>
        <v>10.298593686679256</v>
      </c>
      <c r="K67" s="43">
        <f>'Tabelle4 insg'!K25/'Tabelle4 insg'!K$29*100</f>
        <v>10.098253275109172</v>
      </c>
      <c r="L67" s="43">
        <f>'Tabelle4 insg'!L25/'Tabelle4 insg'!L$29*100</f>
        <v>9.3844001718888563</v>
      </c>
      <c r="M67" s="43">
        <f>'Tabelle4 insg'!M25/'Tabelle4 insg'!M$29*100</f>
        <v>9.1832933782867414</v>
      </c>
      <c r="N67" s="43">
        <f>'Tabelle4 insg'!N25/'Tabelle4 insg'!N$29*100</f>
        <v>8.9532472332299857</v>
      </c>
      <c r="O67" s="43">
        <f>'Tabelle4 insg'!O25/'Tabelle4 insg'!O$29*100</f>
        <v>8.6963484945547727</v>
      </c>
      <c r="P67" s="43">
        <f>'Tabelle4 insg'!P25/'Tabelle4 insg'!P$29*100</f>
        <v>8.2737871380218131</v>
      </c>
      <c r="Q67" s="43">
        <f>'Tabelle4 insg'!Q25/'Tabelle4 insg'!Q$29*100</f>
        <v>8.0758838746766308</v>
      </c>
      <c r="R67" s="43">
        <f>'Tabelle4 insg'!R25/'Tabelle4 insg'!R$29*100</f>
        <v>7.9617023247198286</v>
      </c>
    </row>
    <row r="68" spans="1:18" x14ac:dyDescent="0.2">
      <c r="A68" s="42" t="s">
        <v>5</v>
      </c>
      <c r="B68" s="43">
        <f>'Tabelle4 insg'!B26/'Tabelle4 insg'!B$29*100</f>
        <v>4.6335449150079224</v>
      </c>
      <c r="C68" s="43">
        <f>'Tabelle4 insg'!C26/'Tabelle4 insg'!C$29*100</f>
        <v>4.8274327573960436</v>
      </c>
      <c r="D68" s="43">
        <f>'Tabelle4 insg'!D26/'Tabelle4 insg'!D$29*100</f>
        <v>4.7633044301833802</v>
      </c>
      <c r="E68" s="43">
        <f>'Tabelle4 insg'!E26/'Tabelle4 insg'!E$29*100</f>
        <v>4.7550410181706662</v>
      </c>
      <c r="F68" s="43">
        <f>'Tabelle4 insg'!F26/'Tabelle4 insg'!F$29*100</f>
        <v>4.9309362653517503</v>
      </c>
      <c r="G68" s="43">
        <f>'Tabelle4 insg'!G26/'Tabelle4 insg'!G$29*100</f>
        <v>4.8289911178408076</v>
      </c>
      <c r="H68" s="43">
        <f>'Tabelle4 insg'!H26/'Tabelle4 insg'!H$29*100</f>
        <v>5.0476333774163145</v>
      </c>
      <c r="I68" s="43">
        <f>'Tabelle4 insg'!I26/'Tabelle4 insg'!I$29*100</f>
        <v>5.009925019890221</v>
      </c>
      <c r="J68" s="43">
        <f>'Tabelle4 insg'!J26/'Tabelle4 insg'!J$29*100</f>
        <v>5.1139450063374641</v>
      </c>
      <c r="K68" s="43">
        <f>'Tabelle4 insg'!K26/'Tabelle4 insg'!K$29*100</f>
        <v>5.0545851528384285</v>
      </c>
      <c r="L68" s="43">
        <f>'Tabelle4 insg'!L26/'Tabelle4 insg'!L$29*100</f>
        <v>5.2416958481526503</v>
      </c>
      <c r="M68" s="43">
        <f>'Tabelle4 insg'!M26/'Tabelle4 insg'!M$29*100</f>
        <v>5.1928825894690602</v>
      </c>
      <c r="N68" s="43">
        <f>'Tabelle4 insg'!N26/'Tabelle4 insg'!N$29*100</f>
        <v>5.063343120546989</v>
      </c>
      <c r="O68" s="43">
        <f>'Tabelle4 insg'!O26/'Tabelle4 insg'!O$29*100</f>
        <v>5.1558829809950888</v>
      </c>
      <c r="P68" s="43">
        <f>'Tabelle4 insg'!P26/'Tabelle4 insg'!P$29*100</f>
        <v>5.0516558635488797</v>
      </c>
      <c r="Q68" s="43">
        <f>'Tabelle4 insg'!Q26/'Tabelle4 insg'!Q$29*100</f>
        <v>4.9290025869502729</v>
      </c>
      <c r="R68" s="43">
        <f>'Tabelle4 insg'!R26/'Tabelle4 insg'!R$29*100</f>
        <v>5.0233861257756782</v>
      </c>
    </row>
    <row r="69" spans="1:18" x14ac:dyDescent="0.2">
      <c r="A69" s="42" t="s">
        <v>2</v>
      </c>
      <c r="B69" s="43">
        <f>'Tabelle4 insg'!B27/'Tabelle4 insg'!B$29*100</f>
        <v>4.9279465951601864</v>
      </c>
      <c r="C69" s="43">
        <f>'Tabelle4 insg'!C27/'Tabelle4 insg'!C$29*100</f>
        <v>4.9164334676901742</v>
      </c>
      <c r="D69" s="43">
        <f>'Tabelle4 insg'!D27/'Tabelle4 insg'!D$29*100</f>
        <v>5.0743807051062229</v>
      </c>
      <c r="E69" s="43">
        <f>'Tabelle4 insg'!E27/'Tabelle4 insg'!E$29*100</f>
        <v>5.1230545119987729</v>
      </c>
      <c r="F69" s="43">
        <f>'Tabelle4 insg'!F27/'Tabelle4 insg'!F$29*100</f>
        <v>5.0243484119935067</v>
      </c>
      <c r="G69" s="43">
        <f>'Tabelle4 insg'!G27/'Tabelle4 insg'!G$29*100</f>
        <v>5.3769063861007469</v>
      </c>
      <c r="H69" s="43">
        <f>'Tabelle4 insg'!H27/'Tabelle4 insg'!H$29*100</f>
        <v>5.5695019678959738</v>
      </c>
      <c r="I69" s="43">
        <f>'Tabelle4 insg'!I27/'Tabelle4 insg'!I$29*100</f>
        <v>5.3458487700208135</v>
      </c>
      <c r="J69" s="43">
        <f>'Tabelle4 insg'!J27/'Tabelle4 insg'!J$29*100</f>
        <v>5.2070669184407254</v>
      </c>
      <c r="K69" s="43">
        <f>'Tabelle4 insg'!K27/'Tabelle4 insg'!K$29*100</f>
        <v>5.1209970887918486</v>
      </c>
      <c r="L69" s="43">
        <f>'Tabelle4 insg'!L27/'Tabelle4 insg'!L$29*100</f>
        <v>4.9856911669241946</v>
      </c>
      <c r="M69" s="43">
        <f>'Tabelle4 insg'!M27/'Tabelle4 insg'!M$29*100</f>
        <v>4.8461810297895918</v>
      </c>
      <c r="N69" s="43">
        <f>'Tabelle4 insg'!N27/'Tabelle4 insg'!N$29*100</f>
        <v>4.8333778206681313</v>
      </c>
      <c r="O69" s="43">
        <f>'Tabelle4 insg'!O27/'Tabelle4 insg'!O$29*100</f>
        <v>4.8409139440529581</v>
      </c>
      <c r="P69" s="43">
        <f>'Tabelle4 insg'!P27/'Tabelle4 insg'!P$29*100</f>
        <v>4.9852885870406825</v>
      </c>
      <c r="Q69" s="43">
        <f>'Tabelle4 insg'!Q27/'Tabelle4 insg'!Q$29*100</f>
        <v>5.11986202931877</v>
      </c>
      <c r="R69" s="43">
        <f>'Tabelle4 insg'!R27/'Tabelle4 insg'!R$29*100</f>
        <v>5.1183199036769471</v>
      </c>
    </row>
    <row r="70" spans="1:18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2">
      <c r="A71" s="46" t="s">
        <v>7</v>
      </c>
      <c r="B71" s="56">
        <f>'Tabelle4 insg'!B29/'Tabelle4 insg'!B$29*100</f>
        <v>100</v>
      </c>
      <c r="C71" s="56">
        <f>'Tabelle4 insg'!C29/'Tabelle4 insg'!C$29*100</f>
        <v>100</v>
      </c>
      <c r="D71" s="56">
        <f>'Tabelle4 insg'!D29/'Tabelle4 insg'!D$29*100</f>
        <v>100</v>
      </c>
      <c r="E71" s="56">
        <f>'Tabelle4 insg'!E29/'Tabelle4 insg'!E$29*100</f>
        <v>100</v>
      </c>
      <c r="F71" s="56">
        <f>'Tabelle4 insg'!F29/'Tabelle4 insg'!F$29*100</f>
        <v>100</v>
      </c>
      <c r="G71" s="56">
        <f>'Tabelle4 insg'!G29/'Tabelle4 insg'!G$29*100</f>
        <v>100</v>
      </c>
      <c r="H71" s="56">
        <f>'Tabelle4 insg'!H29/'Tabelle4 insg'!H$29*100</f>
        <v>100</v>
      </c>
      <c r="I71" s="56">
        <f>'Tabelle4 insg'!I29/'Tabelle4 insg'!I$29*100</f>
        <v>100</v>
      </c>
      <c r="J71" s="56">
        <f>'Tabelle4 insg'!J29/'Tabelle4 insg'!J$29*100</f>
        <v>100</v>
      </c>
      <c r="K71" s="56">
        <f>'Tabelle4 insg'!K29/'Tabelle4 insg'!K$29*100</f>
        <v>100</v>
      </c>
      <c r="L71" s="56">
        <f>'Tabelle4 insg'!L29/'Tabelle4 insg'!L$29*100</f>
        <v>100</v>
      </c>
      <c r="M71" s="56">
        <f>'Tabelle4 insg'!M29/'Tabelle4 insg'!M$29*100</f>
        <v>100</v>
      </c>
      <c r="N71" s="56">
        <f>'Tabelle4 insg'!N29/'Tabelle4 insg'!N$29*100</f>
        <v>100</v>
      </c>
      <c r="O71" s="56">
        <f>'Tabelle4 insg'!O29/'Tabelle4 insg'!O$29*100</f>
        <v>100</v>
      </c>
      <c r="P71" s="56">
        <f>'Tabelle4 insg'!P29/'Tabelle4 insg'!P$29*100</f>
        <v>100</v>
      </c>
      <c r="Q71" s="56">
        <f>'Tabelle4 insg'!Q29/'Tabelle4 insg'!Q$29*100</f>
        <v>100</v>
      </c>
      <c r="R71" s="56">
        <f>'Tabelle4 insg'!R29/'Tabelle4 insg'!R$29*100</f>
        <v>100</v>
      </c>
    </row>
    <row r="72" spans="1:18" x14ac:dyDescent="0.2">
      <c r="A72" s="42" t="s">
        <v>17</v>
      </c>
      <c r="B72" s="43">
        <f>'Tabelle4 insg'!B30/'Tabelle4 insg'!B$29*100</f>
        <v>32.472317803800962</v>
      </c>
      <c r="C72" s="43">
        <f>'Tabelle4 insg'!C30/'Tabelle4 insg'!C$29*100</f>
        <v>31.63804095744225</v>
      </c>
      <c r="D72" s="43">
        <f>'Tabelle4 insg'!D30/'Tabelle4 insg'!D$29*100</f>
        <v>31.24234556410131</v>
      </c>
      <c r="E72" s="43">
        <f>'Tabelle4 insg'!E30/'Tabelle4 insg'!E$29*100</f>
        <v>30.978302537759717</v>
      </c>
      <c r="F72" s="43">
        <f>'Tabelle4 insg'!F30/'Tabelle4 insg'!F$29*100</f>
        <v>30.742549998468654</v>
      </c>
      <c r="G72" s="43">
        <f>'Tabelle4 insg'!G30/'Tabelle4 insg'!G$29*100</f>
        <v>30.653595791511211</v>
      </c>
      <c r="H72" s="43">
        <f>'Tabelle4 insg'!H30/'Tabelle4 insg'!H$29*100</f>
        <v>29.946070939284265</v>
      </c>
      <c r="I72" s="43">
        <f>'Tabelle4 insg'!I30/'Tabelle4 insg'!I$29*100</f>
        <v>29.360378677681965</v>
      </c>
      <c r="J72" s="43">
        <f>'Tabelle4 insg'!J30/'Tabelle4 insg'!J$29*100</f>
        <v>28.872103951645588</v>
      </c>
      <c r="K72" s="43">
        <f>'Tabelle4 insg'!K30/'Tabelle4 insg'!K$29*100</f>
        <v>29.099344978165941</v>
      </c>
      <c r="L72" s="43">
        <f>'Tabelle4 insg'!L30/'Tabelle4 insg'!L$29*100</f>
        <v>29.382022985563161</v>
      </c>
      <c r="M72" s="43">
        <f>'Tabelle4 insg'!M30/'Tabelle4 insg'!M$29*100</f>
        <v>29.458171364170354</v>
      </c>
      <c r="N72" s="43">
        <f>'Tabelle4 insg'!N30/'Tabelle4 insg'!N$29*100</f>
        <v>28.898630474508757</v>
      </c>
      <c r="O72" s="43">
        <f>'Tabelle4 insg'!O30/'Tabelle4 insg'!O$29*100</f>
        <v>28.892803758274617</v>
      </c>
      <c r="P72" s="43">
        <f>'Tabelle4 insg'!P30/'Tabelle4 insg'!P$29*100</f>
        <v>29.368625976152025</v>
      </c>
      <c r="Q72" s="43">
        <f>'Tabelle4 insg'!Q30/'Tabelle4 insg'!Q$29*100</f>
        <v>30.045415349238279</v>
      </c>
      <c r="R72" s="43">
        <f>'Tabelle4 insg'!R30/'Tabelle4 insg'!R$29*100</f>
        <v>30.337130684449381</v>
      </c>
    </row>
    <row r="73" spans="1:18" x14ac:dyDescent="0.2">
      <c r="A73" s="42" t="s">
        <v>18</v>
      </c>
      <c r="B73" s="43">
        <f>'Tabelle4 insg'!B31/'Tabelle4 insg'!B$29*100</f>
        <v>67.527682196199038</v>
      </c>
      <c r="C73" s="43">
        <f>'Tabelle4 insg'!C31/'Tabelle4 insg'!C$29*100</f>
        <v>68.361959042557743</v>
      </c>
      <c r="D73" s="43">
        <f>'Tabelle4 insg'!D31/'Tabelle4 insg'!D$29*100</f>
        <v>68.757654435898701</v>
      </c>
      <c r="E73" s="43">
        <f>'Tabelle4 insg'!E31/'Tabelle4 insg'!E$29*100</f>
        <v>69.021697462240283</v>
      </c>
      <c r="F73" s="43">
        <f>'Tabelle4 insg'!F31/'Tabelle4 insg'!F$29*100</f>
        <v>69.257450001531325</v>
      </c>
      <c r="G73" s="43">
        <f>'Tabelle4 insg'!G31/'Tabelle4 insg'!G$29*100</f>
        <v>69.346404208488764</v>
      </c>
      <c r="H73" s="43">
        <f>'Tabelle4 insg'!H31/'Tabelle4 insg'!H$29*100</f>
        <v>70.053929060715731</v>
      </c>
      <c r="I73" s="43">
        <f>'Tabelle4 insg'!I31/'Tabelle4 insg'!I$29*100</f>
        <v>70.639621322318007</v>
      </c>
      <c r="J73" s="43">
        <f>'Tabelle4 insg'!J31/'Tabelle4 insg'!J$29*100</f>
        <v>71.127896048354415</v>
      </c>
      <c r="K73" s="43">
        <f>'Tabelle4 insg'!K31/'Tabelle4 insg'!K$29*100</f>
        <v>70.900655021834069</v>
      </c>
      <c r="L73" s="43">
        <f>'Tabelle4 insg'!L31/'Tabelle4 insg'!L$29*100</f>
        <v>70.617977014436832</v>
      </c>
      <c r="M73" s="43">
        <f>'Tabelle4 insg'!M31/'Tabelle4 insg'!M$29*100</f>
        <v>70.54182863582966</v>
      </c>
      <c r="N73" s="43">
        <f>'Tabelle4 insg'!N31/'Tabelle4 insg'!N$29*100</f>
        <v>71.101369525491236</v>
      </c>
      <c r="O73" s="43">
        <f>'Tabelle4 insg'!O31/'Tabelle4 insg'!O$29*100</f>
        <v>71.107196241725418</v>
      </c>
      <c r="P73" s="43">
        <f>'Tabelle4 insg'!P31/'Tabelle4 insg'!P$29*100</f>
        <v>70.631374023847968</v>
      </c>
      <c r="Q73" s="43">
        <f>'Tabelle4 insg'!Q31/'Tabelle4 insg'!Q$29*100</f>
        <v>69.954584650761717</v>
      </c>
      <c r="R73" s="43">
        <f>'Tabelle4 insg'!R31/'Tabelle4 insg'!R$29*100</f>
        <v>69.662869315550608</v>
      </c>
    </row>
    <row r="74" spans="1:18" x14ac:dyDescent="0.2">
      <c r="A74" s="42"/>
      <c r="B74" s="44"/>
      <c r="C74" s="48"/>
      <c r="D74" s="48"/>
      <c r="E74" s="48"/>
      <c r="F74" s="48"/>
    </row>
    <row r="75" spans="1:18" x14ac:dyDescent="0.2">
      <c r="A75" s="39"/>
      <c r="B75" s="107" t="s">
        <v>22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</row>
    <row r="76" spans="1:18" x14ac:dyDescent="0.2">
      <c r="A76" s="42"/>
      <c r="B76" s="37"/>
      <c r="C76" s="37"/>
    </row>
    <row r="77" spans="1:18" x14ac:dyDescent="0.2">
      <c r="A77" s="42" t="s">
        <v>9</v>
      </c>
      <c r="B77" s="43">
        <f>'Tabelle4 insg'!B14/'Tabelle 1.'!N16*100</f>
        <v>8.1897189740119689</v>
      </c>
      <c r="C77" s="43">
        <f>'Tabelle4 insg'!C14/'Tabelle 1.'!O16*100</f>
        <v>9.0499923156300088</v>
      </c>
      <c r="D77" s="43">
        <f>'Tabelle4 insg'!D14/'Tabelle 1.'!P16*100</f>
        <v>9.6481069042316268</v>
      </c>
      <c r="E77" s="43">
        <f>'Tabelle4 insg'!E14/'Tabelle 1.'!Q16*100</f>
        <v>9.7053011053923175</v>
      </c>
      <c r="F77" s="43">
        <f>'Tabelle4 insg'!F14/'Tabelle 1.'!R16*100</f>
        <v>9.7979907097331758</v>
      </c>
      <c r="G77" s="43">
        <f>'Tabelle4 insg'!G14/'Tabelle 1.'!S16*100</f>
        <v>9.1759807144422521</v>
      </c>
      <c r="H77" s="43">
        <f>'Tabelle4 insg'!H14/'Tabelle 1.'!T16*100</f>
        <v>8.6746774657549395</v>
      </c>
      <c r="I77" s="43">
        <f>'Tabelle4 insg'!I14/'Tabelle 1.'!U16*100</f>
        <v>8.2571649883810991</v>
      </c>
      <c r="J77" s="43">
        <f>'Tabelle4 insg'!J14/'Tabelle 1.'!V16*100</f>
        <v>7.7334457660216573</v>
      </c>
      <c r="K77" s="43">
        <f>'Tabelle4 insg'!K14/'Tabelle 1.'!W16*100</f>
        <v>7.3057423000469024</v>
      </c>
      <c r="L77" s="43">
        <f>'Tabelle4 insg'!L14/'Tabelle 1.'!X16*100</f>
        <v>7.7013453741245854</v>
      </c>
      <c r="M77" s="43">
        <f>'Tabelle4 insg'!M14/'Tabelle 1.'!Y16*100</f>
        <v>7.3923411418151215</v>
      </c>
      <c r="N77" s="43">
        <f>'Tabelle4 insg'!N14/'Tabelle 1.'!Z16*100</f>
        <v>7.1517661732520654</v>
      </c>
      <c r="O77" s="43">
        <f>'Tabelle4 insg'!O14/'Tabelle 1.'!AA16*100</f>
        <v>6.8359652866695129</v>
      </c>
      <c r="P77" s="43">
        <f>'Tabelle4 insg'!P14/'Tabelle 1.'!AB16*100</f>
        <v>6.6876941684255451</v>
      </c>
      <c r="Q77" s="43">
        <f>'Tabelle4 insg'!Q14/'Tabelle 1.'!AC16*100</f>
        <v>6.6190261389805549</v>
      </c>
      <c r="R77" s="43">
        <f>'Tabelle4 insg'!R14/'Tabelle 1.'!AD16*100</f>
        <v>6.5748799162980927</v>
      </c>
    </row>
    <row r="78" spans="1:18" x14ac:dyDescent="0.2">
      <c r="A78" s="42" t="s">
        <v>10</v>
      </c>
      <c r="B78" s="43">
        <f>'Tabelle4 insg'!B15/'Tabelle 1.'!N17*100</f>
        <v>12.665325120201537</v>
      </c>
      <c r="C78" s="43">
        <f>'Tabelle4 insg'!C15/'Tabelle 1.'!O17*100</f>
        <v>13.169393123884976</v>
      </c>
      <c r="D78" s="43">
        <f>'Tabelle4 insg'!D15/'Tabelle 1.'!P17*100</f>
        <v>13.723132656168268</v>
      </c>
      <c r="E78" s="43">
        <f>'Tabelle4 insg'!E15/'Tabelle 1.'!Q17*100</f>
        <v>14.278234503454099</v>
      </c>
      <c r="F78" s="43">
        <f>'Tabelle4 insg'!F15/'Tabelle 1.'!R17*100</f>
        <v>13.463036856893257</v>
      </c>
      <c r="G78" s="43">
        <f>'Tabelle4 insg'!G15/'Tabelle 1.'!S17*100</f>
        <v>13.028693722257453</v>
      </c>
      <c r="H78" s="43">
        <f>'Tabelle4 insg'!H15/'Tabelle 1.'!T17*100</f>
        <v>12.858417632054836</v>
      </c>
      <c r="I78" s="43">
        <f>'Tabelle4 insg'!I15/'Tabelle 1.'!U17*100</f>
        <v>12.820126663548956</v>
      </c>
      <c r="J78" s="43">
        <f>'Tabelle4 insg'!J15/'Tabelle 1.'!V17*100</f>
        <v>12.342360307900931</v>
      </c>
      <c r="K78" s="43">
        <f>'Tabelle4 insg'!K15/'Tabelle 1.'!W17*100</f>
        <v>11.999807810885912</v>
      </c>
      <c r="L78" s="43">
        <f>'Tabelle4 insg'!L15/'Tabelle 1.'!X17*100</f>
        <v>12.399714099856245</v>
      </c>
      <c r="M78" s="43">
        <f>'Tabelle4 insg'!M15/'Tabelle 1.'!Y17*100</f>
        <v>12.067411899369231</v>
      </c>
      <c r="N78" s="43">
        <f>'Tabelle4 insg'!N15/'Tabelle 1.'!Z17*100</f>
        <v>10.576721030597895</v>
      </c>
      <c r="O78" s="43">
        <f>'Tabelle4 insg'!O15/'Tabelle 1.'!AA17*100</f>
        <v>9.9598968086217852</v>
      </c>
      <c r="P78" s="43">
        <f>'Tabelle4 insg'!P15/'Tabelle 1.'!AB17*100</f>
        <v>9.7628053649055175</v>
      </c>
      <c r="Q78" s="43">
        <f>'Tabelle4 insg'!Q15/'Tabelle 1.'!AC17*100</f>
        <v>9.6877283421257587</v>
      </c>
      <c r="R78" s="43">
        <f>'Tabelle4 insg'!R15/'Tabelle 1.'!AD17*100</f>
        <v>9.6612196094061371</v>
      </c>
    </row>
    <row r="79" spans="1:18" x14ac:dyDescent="0.2">
      <c r="A79" s="42" t="s">
        <v>26</v>
      </c>
      <c r="B79" s="43">
        <f>'Tabelle4 insg'!B16/'Tabelle 1.'!N18*100</f>
        <v>10.62969252770826</v>
      </c>
      <c r="C79" s="43">
        <f>'Tabelle4 insg'!C16/'Tabelle 1.'!O18*100</f>
        <v>11.656478801937329</v>
      </c>
      <c r="D79" s="43">
        <f>'Tabelle4 insg'!D16/'Tabelle 1.'!P18*100</f>
        <v>12.369917715392065</v>
      </c>
      <c r="E79" s="43">
        <f>'Tabelle4 insg'!E16/'Tabelle 1.'!Q18*100</f>
        <v>13.030745625682336</v>
      </c>
      <c r="F79" s="43">
        <f>'Tabelle4 insg'!F16/'Tabelle 1.'!R18*100</f>
        <v>13.248398525569909</v>
      </c>
      <c r="G79" s="43">
        <f>'Tabelle4 insg'!G16/'Tabelle 1.'!S18*100</f>
        <v>13.144077412625361</v>
      </c>
      <c r="H79" s="43">
        <f>'Tabelle4 insg'!H16/'Tabelle 1.'!T18*100</f>
        <v>12.442686071567346</v>
      </c>
      <c r="I79" s="43">
        <f>'Tabelle4 insg'!I16/'Tabelle 1.'!U18*100</f>
        <v>11.869040141609091</v>
      </c>
      <c r="J79" s="43">
        <f>'Tabelle4 insg'!J16/'Tabelle 1.'!V18*100</f>
        <v>10.559177769539966</v>
      </c>
      <c r="K79" s="43">
        <f>'Tabelle4 insg'!K16/'Tabelle 1.'!W18*100</f>
        <v>10.044332596895256</v>
      </c>
      <c r="L79" s="43">
        <f>'Tabelle4 insg'!L16/'Tabelle 1.'!X18*100</f>
        <v>9.7913122543556046</v>
      </c>
      <c r="M79" s="43">
        <f>'Tabelle4 insg'!M16/'Tabelle 1.'!Y18*100</f>
        <v>9.4063075692298668</v>
      </c>
      <c r="N79" s="43">
        <f>'Tabelle4 insg'!N16/'Tabelle 1.'!Z18*100</f>
        <v>8.8641658556725353</v>
      </c>
      <c r="O79" s="43">
        <f>'Tabelle4 insg'!O16/'Tabelle 1.'!AA18*100</f>
        <v>8.6014991497033098</v>
      </c>
      <c r="P79" s="43">
        <f>'Tabelle4 insg'!P16/'Tabelle 1.'!AB18*100</f>
        <v>8.4296466016038512</v>
      </c>
      <c r="Q79" s="43">
        <f>'Tabelle4 insg'!Q16/'Tabelle 1.'!AC18*100</f>
        <v>8.1479769120186099</v>
      </c>
      <c r="R79" s="43">
        <f>'Tabelle4 insg'!R16/'Tabelle 1.'!AD18*100</f>
        <v>8.193268186753528</v>
      </c>
    </row>
    <row r="80" spans="1:18" x14ac:dyDescent="0.2">
      <c r="A80" s="42" t="s">
        <v>6</v>
      </c>
      <c r="B80" s="43">
        <f>'Tabelle4 insg'!B17/'Tabelle 1.'!N19*100</f>
        <v>13.071356356090035</v>
      </c>
      <c r="C80" s="43">
        <f>'Tabelle4 insg'!C17/'Tabelle 1.'!O19*100</f>
        <v>14.041140990860484</v>
      </c>
      <c r="D80" s="43">
        <f>'Tabelle4 insg'!D17/'Tabelle 1.'!P19*100</f>
        <v>15.30082162735224</v>
      </c>
      <c r="E80" s="43">
        <f>'Tabelle4 insg'!E17/'Tabelle 1.'!Q19*100</f>
        <v>16.044442104154598</v>
      </c>
      <c r="F80" s="43">
        <f>'Tabelle4 insg'!F17/'Tabelle 1.'!R19*100</f>
        <v>14.18347256957378</v>
      </c>
      <c r="G80" s="43">
        <f>'Tabelle4 insg'!G17/'Tabelle 1.'!S19*100</f>
        <v>13.424260323256188</v>
      </c>
      <c r="H80" s="43">
        <f>'Tabelle4 insg'!H17/'Tabelle 1.'!T19*100</f>
        <v>13.68118434133104</v>
      </c>
      <c r="I80" s="43">
        <f>'Tabelle4 insg'!I17/'Tabelle 1.'!U19*100</f>
        <v>13.980175977949752</v>
      </c>
      <c r="J80" s="43">
        <f>'Tabelle4 insg'!J17/'Tabelle 1.'!V19*100</f>
        <v>12.511229720446021</v>
      </c>
      <c r="K80" s="43">
        <f>'Tabelle4 insg'!K17/'Tabelle 1.'!W19*100</f>
        <v>12.299507913286341</v>
      </c>
      <c r="L80" s="43">
        <f>'Tabelle4 insg'!L17/'Tabelle 1.'!X19*100</f>
        <v>12.462422160188963</v>
      </c>
      <c r="M80" s="43">
        <f>'Tabelle4 insg'!M17/'Tabelle 1.'!Y19*100</f>
        <v>12.043756092277698</v>
      </c>
      <c r="N80" s="43">
        <f>'Tabelle4 insg'!N17/'Tabelle 1.'!Z19*100</f>
        <v>10.985876868229809</v>
      </c>
      <c r="O80" s="43">
        <f>'Tabelle4 insg'!O17/'Tabelle 1.'!AA19*100</f>
        <v>11.021261380201885</v>
      </c>
      <c r="P80" s="43">
        <f>'Tabelle4 insg'!P17/'Tabelle 1.'!AB19*100</f>
        <v>10.78143771128433</v>
      </c>
      <c r="Q80" s="43">
        <f>'Tabelle4 insg'!Q17/'Tabelle 1.'!AC19*100</f>
        <v>10.55110559566787</v>
      </c>
      <c r="R80" s="43">
        <f>'Tabelle4 insg'!R17/'Tabelle 1.'!AD19*100</f>
        <v>10.202977766390525</v>
      </c>
    </row>
    <row r="81" spans="1:18" x14ac:dyDescent="0.2">
      <c r="A81" s="42" t="s">
        <v>11</v>
      </c>
      <c r="B81" s="43">
        <f>'Tabelle4 insg'!B18/'Tabelle 1.'!N20*100</f>
        <v>9.6405511357085203</v>
      </c>
      <c r="C81" s="43">
        <f>'Tabelle4 insg'!C18/'Tabelle 1.'!O20*100</f>
        <v>10.950929152148666</v>
      </c>
      <c r="D81" s="43">
        <f>'Tabelle4 insg'!D18/'Tabelle 1.'!P20*100</f>
        <v>11.593033808213651</v>
      </c>
      <c r="E81" s="43">
        <f>'Tabelle4 insg'!E18/'Tabelle 1.'!Q20*100</f>
        <v>11.984981581184471</v>
      </c>
      <c r="F81" s="43">
        <f>'Tabelle4 insg'!F18/'Tabelle 1.'!R20*100</f>
        <v>11.347168483995777</v>
      </c>
      <c r="G81" s="43">
        <f>'Tabelle4 insg'!G18/'Tabelle 1.'!S20*100</f>
        <v>10.291213874428687</v>
      </c>
      <c r="H81" s="43">
        <f>'Tabelle4 insg'!H18/'Tabelle 1.'!T20*100</f>
        <v>10.674310674310673</v>
      </c>
      <c r="I81" s="43">
        <f>'Tabelle4 insg'!I18/'Tabelle 1.'!U20*100</f>
        <v>10.730751030892991</v>
      </c>
      <c r="J81" s="43">
        <f>'Tabelle4 insg'!J18/'Tabelle 1.'!V20*100</f>
        <v>9.9009900990099009</v>
      </c>
      <c r="K81" s="43">
        <f>'Tabelle4 insg'!K18/'Tabelle 1.'!W20*100</f>
        <v>9.4881637001926045</v>
      </c>
      <c r="L81" s="43">
        <f>'Tabelle4 insg'!L18/'Tabelle 1.'!X20*100</f>
        <v>10.093014874062574</v>
      </c>
      <c r="M81" s="43">
        <f>'Tabelle4 insg'!M18/'Tabelle 1.'!Y20*100</f>
        <v>9.8003885244517015</v>
      </c>
      <c r="N81" s="43">
        <f>'Tabelle4 insg'!N18/'Tabelle 1.'!Z20*100</f>
        <v>9.6993639293761955</v>
      </c>
      <c r="O81" s="43">
        <f>'Tabelle4 insg'!O18/'Tabelle 1.'!AA20*100</f>
        <v>9.4389448468931292</v>
      </c>
      <c r="P81" s="43">
        <f>'Tabelle4 insg'!P18/'Tabelle 1.'!AB20*100</f>
        <v>9.4017583550502604</v>
      </c>
      <c r="Q81" s="43">
        <f>'Tabelle4 insg'!Q18/'Tabelle 1.'!AC20*100</f>
        <v>9.0766443661469562</v>
      </c>
      <c r="R81" s="43">
        <f>'Tabelle4 insg'!R18/'Tabelle 1.'!AD20*100</f>
        <v>9.0971252742243376</v>
      </c>
    </row>
    <row r="82" spans="1:18" x14ac:dyDescent="0.2">
      <c r="A82" s="42" t="s">
        <v>12</v>
      </c>
      <c r="B82" s="43">
        <f>'Tabelle4 insg'!B19/'Tabelle 1.'!N21*100</f>
        <v>9.7850354934737798</v>
      </c>
      <c r="C82" s="43">
        <f>'Tabelle4 insg'!C19/'Tabelle 1.'!O21*100</f>
        <v>11.094978652444548</v>
      </c>
      <c r="D82" s="43">
        <f>'Tabelle4 insg'!D19/'Tabelle 1.'!P21*100</f>
        <v>11.825768369631591</v>
      </c>
      <c r="E82" s="43">
        <f>'Tabelle4 insg'!E19/'Tabelle 1.'!Q21*100</f>
        <v>12.294371042817081</v>
      </c>
      <c r="F82" s="43">
        <f>'Tabelle4 insg'!F19/'Tabelle 1.'!R21*100</f>
        <v>12.805146484513683</v>
      </c>
      <c r="G82" s="43">
        <f>'Tabelle4 insg'!G19/'Tabelle 1.'!S21*100</f>
        <v>12.542415837123185</v>
      </c>
      <c r="H82" s="43">
        <f>'Tabelle4 insg'!H19/'Tabelle 1.'!T21*100</f>
        <v>12.385524266712387</v>
      </c>
      <c r="I82" s="43">
        <f>'Tabelle4 insg'!I19/'Tabelle 1.'!U21*100</f>
        <v>12.221008709288974</v>
      </c>
      <c r="J82" s="43">
        <f>'Tabelle4 insg'!J19/'Tabelle 1.'!V21*100</f>
        <v>10.652616419956519</v>
      </c>
      <c r="K82" s="43">
        <f>'Tabelle4 insg'!K19/'Tabelle 1.'!W21*100</f>
        <v>9.4034166305820577</v>
      </c>
      <c r="L82" s="43">
        <f>'Tabelle4 insg'!L19/'Tabelle 1.'!X21*100</f>
        <v>9.138351898094891</v>
      </c>
      <c r="M82" s="43">
        <f>'Tabelle4 insg'!M19/'Tabelle 1.'!Y21*100</f>
        <v>8.8614990818540988</v>
      </c>
      <c r="N82" s="43">
        <f>'Tabelle4 insg'!N19/'Tabelle 1.'!Z21*100</f>
        <v>8.3394947198080427</v>
      </c>
      <c r="O82" s="43">
        <f>'Tabelle4 insg'!O19/'Tabelle 1.'!AA21*100</f>
        <v>8.00928370903633</v>
      </c>
      <c r="P82" s="43">
        <f>'Tabelle4 insg'!P19/'Tabelle 1.'!AB21*100</f>
        <v>7.8310445961132595</v>
      </c>
      <c r="Q82" s="43">
        <f>'Tabelle4 insg'!Q19/'Tabelle 1.'!AC21*100</f>
        <v>7.6620931587002739</v>
      </c>
      <c r="R82" s="43">
        <f>'Tabelle4 insg'!R19/'Tabelle 1.'!AD21*100</f>
        <v>7.5520588590685129</v>
      </c>
    </row>
    <row r="83" spans="1:18" x14ac:dyDescent="0.2">
      <c r="A83" s="42" t="s">
        <v>3</v>
      </c>
      <c r="B83" s="43">
        <f>'Tabelle4 insg'!B20/'Tabelle 1.'!N22*100</f>
        <v>11.706503765049952</v>
      </c>
      <c r="C83" s="43">
        <f>'Tabelle4 insg'!C20/'Tabelle 1.'!O22*100</f>
        <v>12.98427887901572</v>
      </c>
      <c r="D83" s="43">
        <f>'Tabelle4 insg'!D20/'Tabelle 1.'!P22*100</f>
        <v>13.418392847226077</v>
      </c>
      <c r="E83" s="43">
        <f>'Tabelle4 insg'!E20/'Tabelle 1.'!Q22*100</f>
        <v>14.177005789909018</v>
      </c>
      <c r="F83" s="43">
        <f>'Tabelle4 insg'!F20/'Tabelle 1.'!R22*100</f>
        <v>13.800256571225811</v>
      </c>
      <c r="G83" s="43">
        <f>'Tabelle4 insg'!G20/'Tabelle 1.'!S22*100</f>
        <v>12.809468163165477</v>
      </c>
      <c r="H83" s="43">
        <f>'Tabelle4 insg'!H20/'Tabelle 1.'!T22*100</f>
        <v>11.821768707482994</v>
      </c>
      <c r="I83" s="43">
        <f>'Tabelle4 insg'!I20/'Tabelle 1.'!U22*100</f>
        <v>11.456120281091684</v>
      </c>
      <c r="J83" s="43">
        <f>'Tabelle4 insg'!J20/'Tabelle 1.'!V22*100</f>
        <v>11.043725871368725</v>
      </c>
      <c r="K83" s="43">
        <f>'Tabelle4 insg'!K20/'Tabelle 1.'!W22*100</f>
        <v>11.282023209984672</v>
      </c>
      <c r="L83" s="43">
        <f>'Tabelle4 insg'!L20/'Tabelle 1.'!X22*100</f>
        <v>11.526526390287719</v>
      </c>
      <c r="M83" s="43">
        <f>'Tabelle4 insg'!M20/'Tabelle 1.'!Y22*100</f>
        <v>10.860963296493381</v>
      </c>
      <c r="N83" s="43">
        <f>'Tabelle4 insg'!N20/'Tabelle 1.'!Z22*100</f>
        <v>10.509338320999701</v>
      </c>
      <c r="O83" s="43">
        <f>'Tabelle4 insg'!O20/'Tabelle 1.'!AA22*100</f>
        <v>10.27070707070707</v>
      </c>
      <c r="P83" s="43">
        <f>'Tabelle4 insg'!P20/'Tabelle 1.'!AB22*100</f>
        <v>9.9484570587054026</v>
      </c>
      <c r="Q83" s="43">
        <f>'Tabelle4 insg'!Q20/'Tabelle 1.'!AC22*100</f>
        <v>8.7169136571753665</v>
      </c>
      <c r="R83" s="43">
        <f>'Tabelle4 insg'!R20/'Tabelle 1.'!AD22*100</f>
        <v>8.63625241293059</v>
      </c>
    </row>
    <row r="84" spans="1:18" x14ac:dyDescent="0.2">
      <c r="A84" s="42" t="s">
        <v>13</v>
      </c>
      <c r="B84" s="43">
        <f>'Tabelle4 insg'!B21/'Tabelle 1.'!N23*100</f>
        <v>9.9692062760542139</v>
      </c>
      <c r="C84" s="43">
        <f>'Tabelle4 insg'!C21/'Tabelle 1.'!O23*100</f>
        <v>10.953779273301077</v>
      </c>
      <c r="D84" s="43">
        <f>'Tabelle4 insg'!D21/'Tabelle 1.'!P23*100</f>
        <v>11.017112505622068</v>
      </c>
      <c r="E84" s="43">
        <f>'Tabelle4 insg'!E21/'Tabelle 1.'!Q23*100</f>
        <v>11.788268648381624</v>
      </c>
      <c r="F84" s="43">
        <f>'Tabelle4 insg'!F21/'Tabelle 1.'!R23*100</f>
        <v>12.468749011044654</v>
      </c>
      <c r="G84" s="43">
        <f>'Tabelle4 insg'!G21/'Tabelle 1.'!S23*100</f>
        <v>12.465129009505963</v>
      </c>
      <c r="H84" s="43">
        <f>'Tabelle4 insg'!H21/'Tabelle 1.'!T23*100</f>
        <v>12.63865653670336</v>
      </c>
      <c r="I84" s="43">
        <f>'Tabelle4 insg'!I21/'Tabelle 1.'!U23*100</f>
        <v>12.544913691079101</v>
      </c>
      <c r="J84" s="43">
        <f>'Tabelle4 insg'!J21/'Tabelle 1.'!V23*100</f>
        <v>12.156329324065247</v>
      </c>
      <c r="K84" s="43">
        <f>'Tabelle4 insg'!K21/'Tabelle 1.'!W23*100</f>
        <v>11.684855508697378</v>
      </c>
      <c r="L84" s="43">
        <f>'Tabelle4 insg'!L21/'Tabelle 1.'!X23*100</f>
        <v>11.456600371368159</v>
      </c>
      <c r="M84" s="43">
        <f>'Tabelle4 insg'!M21/'Tabelle 1.'!Y23*100</f>
        <v>10.991749742179444</v>
      </c>
      <c r="N84" s="43">
        <f>'Tabelle4 insg'!N21/'Tabelle 1.'!Z23*100</f>
        <v>10.906791830086373</v>
      </c>
      <c r="O84" s="43">
        <f>'Tabelle4 insg'!O21/'Tabelle 1.'!AA23*100</f>
        <v>10.209784243251601</v>
      </c>
      <c r="P84" s="43">
        <f>'Tabelle4 insg'!P21/'Tabelle 1.'!AB23*100</f>
        <v>9.1752267804679288</v>
      </c>
      <c r="Q84" s="43">
        <f>'Tabelle4 insg'!Q21/'Tabelle 1.'!AC23*100</f>
        <v>8.8684187738136462</v>
      </c>
      <c r="R84" s="43">
        <f>'Tabelle4 insg'!R21/'Tabelle 1.'!AD23*100</f>
        <v>8.9876392757660177</v>
      </c>
    </row>
    <row r="85" spans="1:18" x14ac:dyDescent="0.2">
      <c r="A85" s="42" t="s">
        <v>4</v>
      </c>
      <c r="B85" s="43">
        <f>'Tabelle4 insg'!B22/'Tabelle 1.'!N24*100</f>
        <v>12.523520802843402</v>
      </c>
      <c r="C85" s="43">
        <f>'Tabelle4 insg'!C22/'Tabelle 1.'!O24*100</f>
        <v>13.257236454840937</v>
      </c>
      <c r="D85" s="43">
        <f>'Tabelle4 insg'!D22/'Tabelle 1.'!P24*100</f>
        <v>15.249183951474029</v>
      </c>
      <c r="E85" s="43">
        <f>'Tabelle4 insg'!E22/'Tabelle 1.'!Q24*100</f>
        <v>14.618026644462947</v>
      </c>
      <c r="F85" s="43">
        <f>'Tabelle4 insg'!F22/'Tabelle 1.'!R24*100</f>
        <v>13.54196010141105</v>
      </c>
      <c r="G85" s="43">
        <f>'Tabelle4 insg'!G22/'Tabelle 1.'!S24*100</f>
        <v>13.177148392688709</v>
      </c>
      <c r="H85" s="43">
        <f>'Tabelle4 insg'!H22/'Tabelle 1.'!T24*100</f>
        <v>12.929535692370628</v>
      </c>
      <c r="I85" s="43">
        <f>'Tabelle4 insg'!I22/'Tabelle 1.'!U24*100</f>
        <v>12.376905264765007</v>
      </c>
      <c r="J85" s="43">
        <f>'Tabelle4 insg'!J22/'Tabelle 1.'!V24*100</f>
        <v>10.913123082080507</v>
      </c>
      <c r="K85" s="43">
        <f>'Tabelle4 insg'!K22/'Tabelle 1.'!W24*100</f>
        <v>10.162433397134137</v>
      </c>
      <c r="L85" s="43">
        <f>'Tabelle4 insg'!L22/'Tabelle 1.'!X24*100</f>
        <v>10.221109720483939</v>
      </c>
      <c r="M85" s="43">
        <f>'Tabelle4 insg'!M22/'Tabelle 1.'!Y24*100</f>
        <v>9.810517463404377</v>
      </c>
      <c r="N85" s="43">
        <f>'Tabelle4 insg'!N22/'Tabelle 1.'!Z24*100</f>
        <v>8.8035876354706097</v>
      </c>
      <c r="O85" s="43">
        <f>'Tabelle4 insg'!O22/'Tabelle 1.'!AA24*100</f>
        <v>8.7263961430293282</v>
      </c>
      <c r="P85" s="43">
        <f>'Tabelle4 insg'!P22/'Tabelle 1.'!AB24*100</f>
        <v>8.4546936376025439</v>
      </c>
      <c r="Q85" s="43">
        <f>'Tabelle4 insg'!Q22/'Tabelle 1.'!AC24*100</f>
        <v>8.0391947455545463</v>
      </c>
      <c r="R85" s="43">
        <f>'Tabelle4 insg'!R22/'Tabelle 1.'!AD24*100</f>
        <v>7.7080618134425611</v>
      </c>
    </row>
    <row r="86" spans="1:18" x14ac:dyDescent="0.2">
      <c r="A86" s="42" t="s">
        <v>14</v>
      </c>
      <c r="B86" s="43">
        <f>'Tabelle4 insg'!B23/'Tabelle 1.'!N25*100</f>
        <v>9.1811635534008271</v>
      </c>
      <c r="C86" s="43">
        <f>'Tabelle4 insg'!C23/'Tabelle 1.'!O25*100</f>
        <v>10.551064330023692</v>
      </c>
      <c r="D86" s="43">
        <f>'Tabelle4 insg'!D23/'Tabelle 1.'!P25*100</f>
        <v>11.632960053484874</v>
      </c>
      <c r="E86" s="43">
        <f>'Tabelle4 insg'!E23/'Tabelle 1.'!Q25*100</f>
        <v>11.750069631417697</v>
      </c>
      <c r="F86" s="43">
        <f>'Tabelle4 insg'!F23/'Tabelle 1.'!R25*100</f>
        <v>11.599852207648254</v>
      </c>
      <c r="G86" s="43">
        <f>'Tabelle4 insg'!G23/'Tabelle 1.'!S25*100</f>
        <v>10.854562807429703</v>
      </c>
      <c r="H86" s="43">
        <f>'Tabelle4 insg'!H23/'Tabelle 1.'!T25*100</f>
        <v>11.282798296240298</v>
      </c>
      <c r="I86" s="43">
        <f>'Tabelle4 insg'!I23/'Tabelle 1.'!U25*100</f>
        <v>11.29920532249122</v>
      </c>
      <c r="J86" s="43">
        <f>'Tabelle4 insg'!J23/'Tabelle 1.'!V25*100</f>
        <v>10.919200502456865</v>
      </c>
      <c r="K86" s="43">
        <f>'Tabelle4 insg'!K23/'Tabelle 1.'!W25*100</f>
        <v>10.309373842163765</v>
      </c>
      <c r="L86" s="43">
        <f>'Tabelle4 insg'!L23/'Tabelle 1.'!X25*100</f>
        <v>10.343800606816449</v>
      </c>
      <c r="M86" s="43">
        <f>'Tabelle4 insg'!M23/'Tabelle 1.'!Y25*100</f>
        <v>10.528596187175044</v>
      </c>
      <c r="N86" s="43">
        <f>'Tabelle4 insg'!N23/'Tabelle 1.'!Z25*100</f>
        <v>9.6919752968394484</v>
      </c>
      <c r="O86" s="43">
        <f>'Tabelle4 insg'!O23/'Tabelle 1.'!AA25*100</f>
        <v>9.3725407397454852</v>
      </c>
      <c r="P86" s="43">
        <f>'Tabelle4 insg'!P23/'Tabelle 1.'!AB25*100</f>
        <v>9.1518541219736438</v>
      </c>
      <c r="Q86" s="43">
        <f>'Tabelle4 insg'!Q23/'Tabelle 1.'!AC25*100</f>
        <v>9.0559939157714613</v>
      </c>
      <c r="R86" s="43">
        <f>'Tabelle4 insg'!R23/'Tabelle 1.'!AD25*100</f>
        <v>8.8069705093833779</v>
      </c>
    </row>
    <row r="87" spans="1:18" x14ac:dyDescent="0.2">
      <c r="A87" s="42" t="s">
        <v>15</v>
      </c>
      <c r="B87" s="43">
        <f>'Tabelle4 insg'!B24/'Tabelle 1.'!N26*100</f>
        <v>9.8588169924736064</v>
      </c>
      <c r="C87" s="43">
        <f>'Tabelle4 insg'!C24/'Tabelle 1.'!O26*100</f>
        <v>10.700374437715176</v>
      </c>
      <c r="D87" s="43">
        <f>'Tabelle4 insg'!D24/'Tabelle 1.'!P26*100</f>
        <v>10.965050477042713</v>
      </c>
      <c r="E87" s="43">
        <f>'Tabelle4 insg'!E24/'Tabelle 1.'!Q26*100</f>
        <v>12.666135848594351</v>
      </c>
      <c r="F87" s="43">
        <f>'Tabelle4 insg'!F24/'Tabelle 1.'!R26*100</f>
        <v>12.818210120458845</v>
      </c>
      <c r="G87" s="43">
        <f>'Tabelle4 insg'!G24/'Tabelle 1.'!S26*100</f>
        <v>12.307473072949447</v>
      </c>
      <c r="H87" s="43">
        <f>'Tabelle4 insg'!H24/'Tabelle 1.'!T26*100</f>
        <v>11.915454164421293</v>
      </c>
      <c r="I87" s="43">
        <f>'Tabelle4 insg'!I24/'Tabelle 1.'!U26*100</f>
        <v>11.724489917033626</v>
      </c>
      <c r="J87" s="43">
        <f>'Tabelle4 insg'!J24/'Tabelle 1.'!V26*100</f>
        <v>10.928191208093912</v>
      </c>
      <c r="K87" s="43">
        <f>'Tabelle4 insg'!K24/'Tabelle 1.'!W26*100</f>
        <v>10.239428846537734</v>
      </c>
      <c r="L87" s="43">
        <f>'Tabelle4 insg'!L24/'Tabelle 1.'!X26*100</f>
        <v>10.178760917476124</v>
      </c>
      <c r="M87" s="43">
        <f>'Tabelle4 insg'!M24/'Tabelle 1.'!Y26*100</f>
        <v>9.931265006355634</v>
      </c>
      <c r="N87" s="43">
        <f>'Tabelle4 insg'!N24/'Tabelle 1.'!Z26*100</f>
        <v>9.1592313374212981</v>
      </c>
      <c r="O87" s="43">
        <f>'Tabelle4 insg'!O24/'Tabelle 1.'!AA26*100</f>
        <v>8.8215416355422764</v>
      </c>
      <c r="P87" s="43">
        <f>'Tabelle4 insg'!P24/'Tabelle 1.'!AB26*100</f>
        <v>8.524180525924967</v>
      </c>
      <c r="Q87" s="43">
        <f>'Tabelle4 insg'!Q24/'Tabelle 1.'!AC26*100</f>
        <v>8.1965464522322442</v>
      </c>
      <c r="R87" s="43">
        <f>'Tabelle4 insg'!R24/'Tabelle 1.'!AD26*100</f>
        <v>8.0635640244622326</v>
      </c>
    </row>
    <row r="88" spans="1:18" x14ac:dyDescent="0.2">
      <c r="A88" s="42" t="s">
        <v>16</v>
      </c>
      <c r="B88" s="43">
        <f>'Tabelle4 insg'!B25/'Tabelle 1.'!N27*100</f>
        <v>9.405669307029342</v>
      </c>
      <c r="C88" s="43">
        <f>'Tabelle4 insg'!C25/'Tabelle 1.'!O27*100</f>
        <v>10.547012412684055</v>
      </c>
      <c r="D88" s="43">
        <f>'Tabelle4 insg'!D25/'Tabelle 1.'!P27*100</f>
        <v>12.010112157688063</v>
      </c>
      <c r="E88" s="43">
        <f>'Tabelle4 insg'!E25/'Tabelle 1.'!Q27*100</f>
        <v>13.276544267748683</v>
      </c>
      <c r="F88" s="43">
        <f>'Tabelle4 insg'!F25/'Tabelle 1.'!R27*100</f>
        <v>13.241746825231921</v>
      </c>
      <c r="G88" s="43">
        <f>'Tabelle4 insg'!G25/'Tabelle 1.'!S27*100</f>
        <v>13.925633118622677</v>
      </c>
      <c r="H88" s="43">
        <f>'Tabelle4 insg'!H25/'Tabelle 1.'!T27*100</f>
        <v>14.120716688010916</v>
      </c>
      <c r="I88" s="43">
        <f>'Tabelle4 insg'!I25/'Tabelle 1.'!U27*100</f>
        <v>14.322424069381491</v>
      </c>
      <c r="J88" s="43">
        <f>'Tabelle4 insg'!J25/'Tabelle 1.'!V27*100</f>
        <v>14.296486923215035</v>
      </c>
      <c r="K88" s="43">
        <f>'Tabelle4 insg'!K25/'Tabelle 1.'!W27*100</f>
        <v>13.427527641351947</v>
      </c>
      <c r="L88" s="43">
        <f>'Tabelle4 insg'!L25/'Tabelle 1.'!X27*100</f>
        <v>12.643664001773857</v>
      </c>
      <c r="M88" s="43">
        <f>'Tabelle4 insg'!M25/'Tabelle 1.'!Y27*100</f>
        <v>11.949591737817384</v>
      </c>
      <c r="N88" s="43">
        <f>'Tabelle4 insg'!N25/'Tabelle 1.'!Z27*100</f>
        <v>10.940087309950325</v>
      </c>
      <c r="O88" s="43">
        <f>'Tabelle4 insg'!O25/'Tabelle 1.'!AA27*100</f>
        <v>10.178323731927071</v>
      </c>
      <c r="P88" s="43">
        <f>'Tabelle4 insg'!P25/'Tabelle 1.'!AB27*100</f>
        <v>9.3741384063964723</v>
      </c>
      <c r="Q88" s="43">
        <f>'Tabelle4 insg'!Q25/'Tabelle 1.'!AC27*100</f>
        <v>8.8098433443289146</v>
      </c>
      <c r="R88" s="43">
        <f>'Tabelle4 insg'!R25/'Tabelle 1.'!AD27*100</f>
        <v>8.6487914078024009</v>
      </c>
    </row>
    <row r="89" spans="1:18" x14ac:dyDescent="0.2">
      <c r="A89" s="42" t="s">
        <v>5</v>
      </c>
      <c r="B89" s="43">
        <f>'Tabelle4 insg'!B26/'Tabelle 1.'!N28*100</f>
        <v>10.184231133825165</v>
      </c>
      <c r="C89" s="43">
        <f>'Tabelle4 insg'!C26/'Tabelle 1.'!O28*100</f>
        <v>11.559426229508198</v>
      </c>
      <c r="D89" s="43">
        <f>'Tabelle4 insg'!D26/'Tabelle 1.'!P28*100</f>
        <v>12.092695464721</v>
      </c>
      <c r="E89" s="43">
        <f>'Tabelle4 insg'!E26/'Tabelle 1.'!Q28*100</f>
        <v>12.708235149478517</v>
      </c>
      <c r="F89" s="43">
        <f>'Tabelle4 insg'!F26/'Tabelle 1.'!R28*100</f>
        <v>12.908139744643323</v>
      </c>
      <c r="G89" s="43">
        <f>'Tabelle4 insg'!G26/'Tabelle 1.'!S28*100</f>
        <v>12.298487288051364</v>
      </c>
      <c r="H89" s="43">
        <f>'Tabelle4 insg'!H26/'Tabelle 1.'!T28*100</f>
        <v>12.672724019325207</v>
      </c>
      <c r="I89" s="43">
        <f>'Tabelle4 insg'!I26/'Tabelle 1.'!U28*100</f>
        <v>12.466504019517657</v>
      </c>
      <c r="J89" s="43">
        <f>'Tabelle4 insg'!J26/'Tabelle 1.'!V28*100</f>
        <v>12.012151898734178</v>
      </c>
      <c r="K89" s="43">
        <f>'Tabelle4 insg'!K26/'Tabelle 1.'!W28*100</f>
        <v>11.530320009961398</v>
      </c>
      <c r="L89" s="43">
        <f>'Tabelle4 insg'!L26/'Tabelle 1.'!X28*100</f>
        <v>12.012068640392231</v>
      </c>
      <c r="M89" s="43">
        <f>'Tabelle4 insg'!M26/'Tabelle 1.'!Y28*100</f>
        <v>11.399278765514929</v>
      </c>
      <c r="N89" s="43">
        <f>'Tabelle4 insg'!N26/'Tabelle 1.'!Z28*100</f>
        <v>10.360256275601303</v>
      </c>
      <c r="O89" s="43">
        <f>'Tabelle4 insg'!O26/'Tabelle 1.'!AA28*100</f>
        <v>10.184540757144363</v>
      </c>
      <c r="P89" s="43">
        <f>'Tabelle4 insg'!P26/'Tabelle 1.'!AB28*100</f>
        <v>9.6852865080374944</v>
      </c>
      <c r="Q89" s="43">
        <f>'Tabelle4 insg'!Q26/'Tabelle 1.'!AC28*100</f>
        <v>9.207276476020704</v>
      </c>
      <c r="R89" s="43">
        <f>'Tabelle4 insg'!R26/'Tabelle 1.'!AD28*100</f>
        <v>9.3311827956989255</v>
      </c>
    </row>
    <row r="90" spans="1:18" x14ac:dyDescent="0.2">
      <c r="A90" s="42" t="s">
        <v>2</v>
      </c>
      <c r="B90" s="43">
        <f>'Tabelle4 insg'!B27/'Tabelle 1.'!N29*100</f>
        <v>9.8318337417460118</v>
      </c>
      <c r="C90" s="43">
        <f>'Tabelle4 insg'!C27/'Tabelle 1.'!O29*100</f>
        <v>10.847604841298313</v>
      </c>
      <c r="D90" s="43">
        <f>'Tabelle4 insg'!D27/'Tabelle 1.'!P29*100</f>
        <v>11.912520125737943</v>
      </c>
      <c r="E90" s="43">
        <f>'Tabelle4 insg'!E27/'Tabelle 1.'!Q29*100</f>
        <v>12.73416804832962</v>
      </c>
      <c r="F90" s="43">
        <f>'Tabelle4 insg'!F27/'Tabelle 1.'!R29*100</f>
        <v>12.262440902210679</v>
      </c>
      <c r="G90" s="43">
        <f>'Tabelle4 insg'!G27/'Tabelle 1.'!S29*100</f>
        <v>12.705643673921063</v>
      </c>
      <c r="H90" s="43">
        <f>'Tabelle4 insg'!H27/'Tabelle 1.'!T29*100</f>
        <v>13.104399187612961</v>
      </c>
      <c r="I90" s="43">
        <f>'Tabelle4 insg'!I27/'Tabelle 1.'!U29*100</f>
        <v>12.49671238023671</v>
      </c>
      <c r="J90" s="43">
        <f>'Tabelle4 insg'!J27/'Tabelle 1.'!V29*100</f>
        <v>11.402084434710369</v>
      </c>
      <c r="K90" s="43">
        <f>'Tabelle4 insg'!K27/'Tabelle 1.'!W29*100</f>
        <v>10.578639754937887</v>
      </c>
      <c r="L90" s="43">
        <f>'Tabelle4 insg'!L27/'Tabelle 1.'!X29*100</f>
        <v>10.226931732933235</v>
      </c>
      <c r="M90" s="43">
        <f>'Tabelle4 insg'!M27/'Tabelle 1.'!Y29*100</f>
        <v>9.4703049759229518</v>
      </c>
      <c r="N90" s="43">
        <f>'Tabelle4 insg'!N27/'Tabelle 1.'!Z29*100</f>
        <v>8.841812684282683</v>
      </c>
      <c r="O90" s="43">
        <f>'Tabelle4 insg'!O27/'Tabelle 1.'!AA29*100</f>
        <v>8.5382848103649582</v>
      </c>
      <c r="P90" s="43">
        <f>'Tabelle4 insg'!P27/'Tabelle 1.'!AB29*100</f>
        <v>8.4560685941574878</v>
      </c>
      <c r="Q90" s="43">
        <f>'Tabelle4 insg'!Q27/'Tabelle 1.'!AC29*100</f>
        <v>8.3786479011044843</v>
      </c>
      <c r="R90" s="43">
        <f>'Tabelle4 insg'!R27/'Tabelle 1.'!AD29*100</f>
        <v>8.2444427868118755</v>
      </c>
    </row>
    <row r="91" spans="1:18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</row>
    <row r="92" spans="1:18" x14ac:dyDescent="0.2">
      <c r="A92" s="46" t="s">
        <v>7</v>
      </c>
      <c r="B92" s="47">
        <f>'Tabelle4 insg'!B29/'Tabelle 1.'!N31*100</f>
        <v>10.528128939152101</v>
      </c>
      <c r="C92" s="47">
        <f>'Tabelle4 insg'!C29/'Tabelle 1.'!O31*100</f>
        <v>11.561133426994088</v>
      </c>
      <c r="D92" s="47">
        <f>'Tabelle4 insg'!D29/'Tabelle 1.'!P31*100</f>
        <v>12.284789501188076</v>
      </c>
      <c r="E92" s="47">
        <f>'Tabelle4 insg'!E29/'Tabelle 1.'!Q31*100</f>
        <v>12.945533081429916</v>
      </c>
      <c r="F92" s="47">
        <f>'Tabelle4 insg'!F29/'Tabelle 1.'!R31*100</f>
        <v>12.777731034064429</v>
      </c>
      <c r="G92" s="47">
        <f>'Tabelle4 insg'!G29/'Tabelle 1.'!S31*100</f>
        <v>12.44637611327852</v>
      </c>
      <c r="H92" s="47">
        <f>'Tabelle4 insg'!H29/'Tabelle 1.'!T31*100</f>
        <v>12.313064268740867</v>
      </c>
      <c r="I92" s="47">
        <f>'Tabelle4 insg'!I29/'Tabelle 1.'!U31*100</f>
        <v>12.119267154100807</v>
      </c>
      <c r="J92" s="47">
        <f>'Tabelle4 insg'!J29/'Tabelle 1.'!V31*100</f>
        <v>11.347943119874678</v>
      </c>
      <c r="K92" s="47">
        <f>'Tabelle4 insg'!K29/'Tabelle 1.'!W31*100</f>
        <v>10.809705132643106</v>
      </c>
      <c r="L92" s="47">
        <f>'Tabelle4 insg'!L29/'Tabelle 1.'!X31*100</f>
        <v>10.811016516075721</v>
      </c>
      <c r="M92" s="47">
        <f>'Tabelle4 insg'!M29/'Tabelle 1.'!Y31*100</f>
        <v>10.404820158326658</v>
      </c>
      <c r="N92" s="47">
        <f>'Tabelle4 insg'!N29/'Tabelle 1.'!Z31*100</f>
        <v>9.7129084978725668</v>
      </c>
      <c r="O92" s="47">
        <f>'Tabelle4 insg'!O29/'Tabelle 1.'!AA31*100</f>
        <v>9.3328776173360737</v>
      </c>
      <c r="P92" s="47">
        <f>'Tabelle4 insg'!P29/'Tabelle 1.'!AB31*100</f>
        <v>8.9924991221953778</v>
      </c>
      <c r="Q92" s="47">
        <f>'Tabelle4 insg'!Q29/'Tabelle 1.'!AC31*100</f>
        <v>8.6581400951275498</v>
      </c>
      <c r="R92" s="47">
        <f>'Tabelle4 insg'!R29/'Tabelle 1.'!AD31*100</f>
        <v>8.5939000184064032</v>
      </c>
    </row>
    <row r="93" spans="1:18" x14ac:dyDescent="0.2">
      <c r="A93" s="42" t="s">
        <v>17</v>
      </c>
      <c r="B93" s="43">
        <f>'Tabelle4 insg'!B30/'Tabelle 1.'!N32*100</f>
        <v>11.109721086144123</v>
      </c>
      <c r="C93" s="43">
        <f>'Tabelle4 insg'!C30/'Tabelle 1.'!O32*100</f>
        <v>11.91896266014998</v>
      </c>
      <c r="D93" s="43">
        <f>'Tabelle4 insg'!D30/'Tabelle 1.'!P32*100</f>
        <v>12.537392654821156</v>
      </c>
      <c r="E93" s="43">
        <f>'Tabelle4 insg'!E30/'Tabelle 1.'!Q32*100</f>
        <v>13.05176451586853</v>
      </c>
      <c r="F93" s="43">
        <f>'Tabelle4 insg'!F30/'Tabelle 1.'!R32*100</f>
        <v>12.825377963898182</v>
      </c>
      <c r="G93" s="43">
        <f>'Tabelle4 insg'!G30/'Tabelle 1.'!S32*100</f>
        <v>12.520442873128262</v>
      </c>
      <c r="H93" s="43">
        <f>'Tabelle4 insg'!H30/'Tabelle 1.'!T32*100</f>
        <v>12.067320426209525</v>
      </c>
      <c r="I93" s="43">
        <f>'Tabelle4 insg'!I30/'Tabelle 1.'!U32*100</f>
        <v>11.730293787124738</v>
      </c>
      <c r="J93" s="43">
        <f>'Tabelle4 insg'!J30/'Tabelle 1.'!V32*100</f>
        <v>10.871541463477985</v>
      </c>
      <c r="K93" s="43">
        <f>'Tabelle4 insg'!K30/'Tabelle 1.'!W32*100</f>
        <v>10.441203353093256</v>
      </c>
      <c r="L93" s="43">
        <f>'Tabelle4 insg'!L30/'Tabelle 1.'!X32*100</f>
        <v>10.560526843310781</v>
      </c>
      <c r="M93" s="43">
        <f>'Tabelle4 insg'!M30/'Tabelle 1.'!Y32*100</f>
        <v>10.205952231259472</v>
      </c>
      <c r="N93" s="43">
        <f>'Tabelle4 insg'!N30/'Tabelle 1.'!Z32*100</f>
        <v>9.3250911837489188</v>
      </c>
      <c r="O93" s="43">
        <f>'Tabelle4 insg'!O30/'Tabelle 1.'!AA32*100</f>
        <v>8.9129618528789845</v>
      </c>
      <c r="P93" s="43">
        <f>'Tabelle4 insg'!P30/'Tabelle 1.'!AB32*100</f>
        <v>8.7316986542837967</v>
      </c>
      <c r="Q93" s="43">
        <f>'Tabelle4 insg'!Q30/'Tabelle 1.'!AC32*100</f>
        <v>8.565425599910844</v>
      </c>
      <c r="R93" s="43">
        <f>'Tabelle4 insg'!R30/'Tabelle 1.'!AD32*100</f>
        <v>8.5730924509412603</v>
      </c>
    </row>
    <row r="94" spans="1:18" x14ac:dyDescent="0.2">
      <c r="A94" s="42" t="s">
        <v>18</v>
      </c>
      <c r="B94" s="43">
        <f>'Tabelle4 insg'!B31/'Tabelle 1.'!N33*100</f>
        <v>10.269605117192961</v>
      </c>
      <c r="C94" s="43">
        <f>'Tabelle4 insg'!C31/'Tabelle 1.'!O33*100</f>
        <v>11.402702401785998</v>
      </c>
      <c r="D94" s="43">
        <f>'Tabelle4 insg'!D31/'Tabelle 1.'!P33*100</f>
        <v>12.173343625593034</v>
      </c>
      <c r="E94" s="43">
        <f>'Tabelle4 insg'!E31/'Tabelle 1.'!Q33*100</f>
        <v>12.898414508692548</v>
      </c>
      <c r="F94" s="43">
        <f>'Tabelle4 insg'!F31/'Tabelle 1.'!R33*100</f>
        <v>12.756694398100027</v>
      </c>
      <c r="G94" s="43">
        <f>'Tabelle4 insg'!G31/'Tabelle 1.'!S33*100</f>
        <v>12.413914516014099</v>
      </c>
      <c r="H94" s="43">
        <f>'Tabelle4 insg'!H31/'Tabelle 1.'!T33*100</f>
        <v>12.421193339942091</v>
      </c>
      <c r="I94" s="43">
        <f>'Tabelle4 insg'!I31/'Tabelle 1.'!U33*100</f>
        <v>12.288633793148762</v>
      </c>
      <c r="J94" s="43">
        <f>'Tabelle4 insg'!J31/'Tabelle 1.'!V33*100</f>
        <v>11.553452856640661</v>
      </c>
      <c r="K94" s="43">
        <f>'Tabelle4 insg'!K31/'Tabelle 1.'!W33*100</f>
        <v>10.968586387434554</v>
      </c>
      <c r="L94" s="43">
        <f>'Tabelle4 insg'!L31/'Tabelle 1.'!X33*100</f>
        <v>10.918773272564316</v>
      </c>
      <c r="M94" s="43">
        <f>'Tabelle4 insg'!M31/'Tabelle 1.'!Y33*100</f>
        <v>10.490179925802625</v>
      </c>
      <c r="N94" s="43">
        <f>'Tabelle4 insg'!N31/'Tabelle 1.'!Z33*100</f>
        <v>9.879912352279927</v>
      </c>
      <c r="O94" s="43">
        <f>'Tabelle4 insg'!O31/'Tabelle 1.'!AA33*100</f>
        <v>9.5150263953081371</v>
      </c>
      <c r="P94" s="43">
        <f>'Tabelle4 insg'!P31/'Tabelle 1.'!AB33*100</f>
        <v>9.1055837027805158</v>
      </c>
      <c r="Q94" s="43">
        <f>'Tabelle4 insg'!Q31/'Tabelle 1.'!AC33*100</f>
        <v>8.698579902467479</v>
      </c>
      <c r="R94" s="43">
        <f>'Tabelle4 insg'!R31/'Tabelle 1.'!AD33*100</f>
        <v>8.6029930043135057</v>
      </c>
    </row>
    <row r="95" spans="1:18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3">
    <mergeCell ref="B54:R54"/>
    <mergeCell ref="B75:R75"/>
    <mergeCell ref="B33:R33"/>
    <mergeCell ref="B12:R12"/>
    <mergeCell ref="D7:D10"/>
    <mergeCell ref="E7:E10"/>
    <mergeCell ref="F7:F10"/>
    <mergeCell ref="I7:I10"/>
    <mergeCell ref="P7:P10"/>
    <mergeCell ref="O7:O10"/>
    <mergeCell ref="N7:N10"/>
    <mergeCell ref="L7:L10"/>
    <mergeCell ref="M7:M10"/>
    <mergeCell ref="J7:J10"/>
    <mergeCell ref="K7:K10"/>
    <mergeCell ref="H7:H10"/>
    <mergeCell ref="B7:B10"/>
    <mergeCell ref="C7:C10"/>
    <mergeCell ref="G7:G10"/>
    <mergeCell ref="Q7:Q10"/>
    <mergeCell ref="A3:R3"/>
    <mergeCell ref="B6:R6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6"/>
  <sheetViews>
    <sheetView zoomScaleNormal="100" workbookViewId="0">
      <pane ySplit="9" topLeftCell="A10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36" ht="12.75" customHeight="1" x14ac:dyDescent="0.2">
      <c r="A1" s="33">
        <v>80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</row>
    <row r="2" spans="1:36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36" ht="12.75" customHeight="1" x14ac:dyDescent="0.2">
      <c r="A3" s="105" t="s">
        <v>42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1:36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4"/>
    </row>
    <row r="5" spans="1:36" ht="12.75" customHeigh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36" ht="15" customHeight="1" x14ac:dyDescent="0.2">
      <c r="A6" s="172" t="s">
        <v>19</v>
      </c>
      <c r="B6" s="155">
        <v>2000</v>
      </c>
      <c r="C6" s="155">
        <v>2001</v>
      </c>
      <c r="D6" s="155">
        <v>2002</v>
      </c>
      <c r="E6" s="155">
        <v>2003</v>
      </c>
      <c r="F6" s="155">
        <v>2004</v>
      </c>
      <c r="G6" s="155">
        <v>2005</v>
      </c>
      <c r="H6" s="155">
        <v>2006</v>
      </c>
      <c r="I6" s="155">
        <v>2007</v>
      </c>
      <c r="J6" s="155">
        <v>2008</v>
      </c>
      <c r="K6" s="155">
        <v>2009</v>
      </c>
      <c r="L6" s="155">
        <v>2010</v>
      </c>
      <c r="M6" s="155">
        <v>2011</v>
      </c>
      <c r="N6" s="155">
        <v>2012</v>
      </c>
      <c r="O6" s="155">
        <v>2013</v>
      </c>
      <c r="P6" s="155">
        <v>2014</v>
      </c>
      <c r="Q6" s="156">
        <v>2015</v>
      </c>
      <c r="R6" s="156">
        <v>2016</v>
      </c>
      <c r="S6" s="156">
        <v>2017</v>
      </c>
      <c r="T6" s="156">
        <v>2018</v>
      </c>
      <c r="U6" s="156">
        <v>2019</v>
      </c>
    </row>
    <row r="7" spans="1:36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8"/>
      <c r="R7" s="158"/>
      <c r="S7" s="158"/>
      <c r="T7" s="158"/>
      <c r="U7" s="158"/>
    </row>
    <row r="8" spans="1:36" ht="15" customHeight="1" x14ac:dyDescent="0.2">
      <c r="A8" s="154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8"/>
      <c r="R8" s="158"/>
      <c r="S8" s="158"/>
      <c r="T8" s="158"/>
      <c r="U8" s="158"/>
    </row>
    <row r="9" spans="1:36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1"/>
      <c r="R9" s="161"/>
      <c r="S9" s="161"/>
      <c r="T9" s="161"/>
      <c r="U9" s="161"/>
    </row>
    <row r="10" spans="1:36" ht="10.5" customHeight="1" x14ac:dyDescent="0.2">
      <c r="A10" s="38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92"/>
    </row>
    <row r="11" spans="1:36" ht="13.5" customHeight="1" x14ac:dyDescent="0.2">
      <c r="A11" s="39"/>
      <c r="B11" s="107" t="s">
        <v>44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36" ht="10.5" customHeight="1" x14ac:dyDescent="0.2">
      <c r="A12" s="42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36" ht="13.5" customHeight="1" x14ac:dyDescent="0.2">
      <c r="A13" s="42" t="s">
        <v>9</v>
      </c>
      <c r="B13" s="43">
        <v>77.534000000000006</v>
      </c>
      <c r="C13" s="43">
        <v>75.875</v>
      </c>
      <c r="D13" s="43">
        <v>74.472999999999999</v>
      </c>
      <c r="E13" s="43">
        <v>74.305999999999997</v>
      </c>
      <c r="F13" s="43">
        <v>71.816000000000003</v>
      </c>
      <c r="G13" s="43">
        <v>69.721000000000004</v>
      </c>
      <c r="H13" s="43">
        <v>72.792000000000002</v>
      </c>
      <c r="I13" s="43">
        <v>72.915999999999997</v>
      </c>
      <c r="J13" s="43">
        <v>70.241</v>
      </c>
      <c r="K13" s="43">
        <v>67.754000000000005</v>
      </c>
      <c r="L13" s="43">
        <v>68.59</v>
      </c>
      <c r="M13" s="43">
        <v>68.337999999999994</v>
      </c>
      <c r="N13" s="43">
        <v>66.811000000000007</v>
      </c>
      <c r="O13" s="43">
        <v>63.704000000000001</v>
      </c>
      <c r="P13" s="43">
        <v>62.978000000000002</v>
      </c>
      <c r="Q13" s="43">
        <v>62.746000000000002</v>
      </c>
      <c r="R13" s="43">
        <v>61.795999999999999</v>
      </c>
      <c r="S13" s="43">
        <v>61.463000000000001</v>
      </c>
      <c r="T13" s="43">
        <v>61.195999999999998</v>
      </c>
      <c r="U13" s="43">
        <v>60.829000000000001</v>
      </c>
      <c r="AG13" s="44"/>
      <c r="AH13" s="44"/>
      <c r="AI13" s="44"/>
      <c r="AJ13" s="44"/>
    </row>
    <row r="14" spans="1:36" ht="13.5" customHeight="1" x14ac:dyDescent="0.2">
      <c r="A14" s="42" t="s">
        <v>10</v>
      </c>
      <c r="B14" s="43">
        <v>215.67400000000001</v>
      </c>
      <c r="C14" s="43">
        <v>208.81700000000001</v>
      </c>
      <c r="D14" s="43">
        <v>201.02600000000001</v>
      </c>
      <c r="E14" s="43">
        <v>194.95500000000001</v>
      </c>
      <c r="F14" s="43">
        <v>199.01400000000001</v>
      </c>
      <c r="G14" s="43">
        <v>191.16800000000001</v>
      </c>
      <c r="H14" s="43">
        <v>194.65600000000001</v>
      </c>
      <c r="I14" s="43">
        <v>194.00800000000001</v>
      </c>
      <c r="J14" s="43">
        <v>187.44499999999999</v>
      </c>
      <c r="K14" s="43">
        <v>183.94300000000001</v>
      </c>
      <c r="L14" s="43">
        <v>185.15199999999999</v>
      </c>
      <c r="M14" s="43">
        <v>183.50899999999999</v>
      </c>
      <c r="N14" s="43">
        <v>180.15</v>
      </c>
      <c r="O14" s="43">
        <v>176.65700000000001</v>
      </c>
      <c r="P14" s="43">
        <v>175.09399999999999</v>
      </c>
      <c r="Q14" s="43">
        <v>176.90600000000001</v>
      </c>
      <c r="R14" s="43">
        <v>176.578</v>
      </c>
      <c r="S14" s="43">
        <v>175.66399999999999</v>
      </c>
      <c r="T14" s="43">
        <v>176.00899999999999</v>
      </c>
      <c r="U14" s="43">
        <v>177.10599999999999</v>
      </c>
      <c r="AG14" s="44"/>
      <c r="AH14" s="44"/>
      <c r="AI14" s="44"/>
      <c r="AJ14" s="44"/>
    </row>
    <row r="15" spans="1:36" ht="13.5" customHeight="1" x14ac:dyDescent="0.2">
      <c r="A15" s="42" t="s">
        <v>26</v>
      </c>
      <c r="B15" s="43">
        <v>219.541</v>
      </c>
      <c r="C15" s="43">
        <v>216.49100000000001</v>
      </c>
      <c r="D15" s="43">
        <v>208.643</v>
      </c>
      <c r="E15" s="43">
        <v>204.553</v>
      </c>
      <c r="F15" s="43">
        <v>201.422</v>
      </c>
      <c r="G15" s="43">
        <v>198.56200000000001</v>
      </c>
      <c r="H15" s="43">
        <v>206.73099999999999</v>
      </c>
      <c r="I15" s="43">
        <v>212.79</v>
      </c>
      <c r="J15" s="43">
        <v>211.203</v>
      </c>
      <c r="K15" s="43">
        <v>205.75</v>
      </c>
      <c r="L15" s="43">
        <v>206.76400000000001</v>
      </c>
      <c r="M15" s="43">
        <v>203.815</v>
      </c>
      <c r="N15" s="43">
        <v>199.84200000000001</v>
      </c>
      <c r="O15" s="43">
        <v>197.06700000000001</v>
      </c>
      <c r="P15" s="43">
        <v>197.29400000000001</v>
      </c>
      <c r="Q15" s="43">
        <v>196.80199999999999</v>
      </c>
      <c r="R15" s="43">
        <v>197.21700000000001</v>
      </c>
      <c r="S15" s="43">
        <v>197.82300000000001</v>
      </c>
      <c r="T15" s="43">
        <v>197.83</v>
      </c>
      <c r="U15" s="43">
        <v>196.93299999999999</v>
      </c>
      <c r="AG15" s="44"/>
      <c r="AH15" s="44"/>
      <c r="AI15" s="44"/>
      <c r="AJ15" s="44"/>
    </row>
    <row r="16" spans="1:36" ht="13.5" customHeight="1" x14ac:dyDescent="0.2">
      <c r="A16" s="42" t="s">
        <v>6</v>
      </c>
      <c r="B16" s="43">
        <v>59.618000000000002</v>
      </c>
      <c r="C16" s="43">
        <v>58.8</v>
      </c>
      <c r="D16" s="43">
        <v>58.530999999999999</v>
      </c>
      <c r="E16" s="43">
        <v>57.636000000000003</v>
      </c>
      <c r="F16" s="43">
        <v>58.655000000000001</v>
      </c>
      <c r="G16" s="43">
        <v>57.511000000000003</v>
      </c>
      <c r="H16" s="43">
        <v>58.697000000000003</v>
      </c>
      <c r="I16" s="43">
        <v>58.600999999999999</v>
      </c>
      <c r="J16" s="43">
        <v>57.406999999999996</v>
      </c>
      <c r="K16" s="43">
        <v>55.548999999999999</v>
      </c>
      <c r="L16" s="43">
        <v>56.776000000000003</v>
      </c>
      <c r="M16" s="43">
        <v>57.045000000000002</v>
      </c>
      <c r="N16" s="43">
        <v>55.732999999999997</v>
      </c>
      <c r="O16" s="43">
        <v>54.53</v>
      </c>
      <c r="P16" s="43">
        <v>54.116999999999997</v>
      </c>
      <c r="Q16" s="43">
        <v>53.773000000000003</v>
      </c>
      <c r="R16" s="43">
        <v>53.134</v>
      </c>
      <c r="S16" s="43">
        <v>51.987000000000002</v>
      </c>
      <c r="T16" s="43">
        <v>51.201999999999998</v>
      </c>
      <c r="U16" s="43">
        <v>50.526000000000003</v>
      </c>
      <c r="AG16" s="44"/>
      <c r="AH16" s="44"/>
      <c r="AI16" s="44"/>
      <c r="AJ16" s="44"/>
    </row>
    <row r="17" spans="1:36" ht="13.5" customHeight="1" x14ac:dyDescent="0.2">
      <c r="A17" s="42" t="s">
        <v>11</v>
      </c>
      <c r="B17" s="43">
        <v>118.636</v>
      </c>
      <c r="C17" s="43">
        <v>112.937</v>
      </c>
      <c r="D17" s="43">
        <v>111.578</v>
      </c>
      <c r="E17" s="43">
        <v>108.73399999999999</v>
      </c>
      <c r="F17" s="43">
        <v>108.393</v>
      </c>
      <c r="G17" s="43">
        <v>108.113</v>
      </c>
      <c r="H17" s="43">
        <v>111.63200000000001</v>
      </c>
      <c r="I17" s="43">
        <v>112.529</v>
      </c>
      <c r="J17" s="43">
        <v>112.967</v>
      </c>
      <c r="K17" s="43">
        <v>110.38800000000001</v>
      </c>
      <c r="L17" s="43">
        <v>112.88</v>
      </c>
      <c r="M17" s="43">
        <v>112.896</v>
      </c>
      <c r="N17" s="43">
        <v>110.28400000000001</v>
      </c>
      <c r="O17" s="43">
        <v>107.264</v>
      </c>
      <c r="P17" s="43">
        <v>105.86799999999999</v>
      </c>
      <c r="Q17" s="43">
        <v>104.587</v>
      </c>
      <c r="R17" s="43">
        <v>102.434</v>
      </c>
      <c r="S17" s="43">
        <v>102.44799999999999</v>
      </c>
      <c r="T17" s="43">
        <v>102.28</v>
      </c>
      <c r="U17" s="43">
        <v>101.788</v>
      </c>
      <c r="AG17" s="44"/>
      <c r="AH17" s="44"/>
      <c r="AI17" s="44"/>
      <c r="AJ17" s="44"/>
    </row>
    <row r="18" spans="1:36" ht="13.5" customHeight="1" x14ac:dyDescent="0.2">
      <c r="A18" s="42" t="s">
        <v>12</v>
      </c>
      <c r="B18" s="43">
        <v>115.116</v>
      </c>
      <c r="C18" s="43">
        <v>112.62</v>
      </c>
      <c r="D18" s="43">
        <v>111.283</v>
      </c>
      <c r="E18" s="43">
        <v>109.041</v>
      </c>
      <c r="F18" s="43">
        <v>108.91800000000001</v>
      </c>
      <c r="G18" s="43">
        <v>106.422</v>
      </c>
      <c r="H18" s="43">
        <v>108.721</v>
      </c>
      <c r="I18" s="43">
        <v>110.292</v>
      </c>
      <c r="J18" s="43">
        <v>109.30500000000001</v>
      </c>
      <c r="K18" s="43">
        <v>104.515</v>
      </c>
      <c r="L18" s="43">
        <v>107.928</v>
      </c>
      <c r="M18" s="43">
        <v>110.04900000000001</v>
      </c>
      <c r="N18" s="43">
        <v>107.49299999999999</v>
      </c>
      <c r="O18" s="43">
        <v>105.955</v>
      </c>
      <c r="P18" s="43">
        <v>106.673</v>
      </c>
      <c r="Q18" s="43">
        <v>106.485</v>
      </c>
      <c r="R18" s="43">
        <v>106.23</v>
      </c>
      <c r="S18" s="43">
        <v>107.29600000000001</v>
      </c>
      <c r="T18" s="43">
        <v>107.95399999999999</v>
      </c>
      <c r="U18" s="43">
        <v>107.971</v>
      </c>
      <c r="AG18" s="44"/>
      <c r="AH18" s="44"/>
      <c r="AI18" s="44"/>
      <c r="AJ18" s="44"/>
    </row>
    <row r="19" spans="1:36" ht="13.5" customHeight="1" x14ac:dyDescent="0.2">
      <c r="A19" s="42" t="s">
        <v>3</v>
      </c>
      <c r="B19" s="43">
        <v>124.88800000000001</v>
      </c>
      <c r="C19" s="43">
        <v>117.15900000000001</v>
      </c>
      <c r="D19" s="43">
        <v>114.256</v>
      </c>
      <c r="E19" s="43">
        <v>112.807</v>
      </c>
      <c r="F19" s="43">
        <v>113.08499999999999</v>
      </c>
      <c r="G19" s="43">
        <v>110.63800000000001</v>
      </c>
      <c r="H19" s="43">
        <v>112.902</v>
      </c>
      <c r="I19" s="43">
        <v>114.226</v>
      </c>
      <c r="J19" s="43">
        <v>112.877</v>
      </c>
      <c r="K19" s="43">
        <v>109.61799999999999</v>
      </c>
      <c r="L19" s="43">
        <v>111.08</v>
      </c>
      <c r="M19" s="43">
        <v>110.68</v>
      </c>
      <c r="N19" s="43">
        <v>108.569</v>
      </c>
      <c r="O19" s="43">
        <v>107.901</v>
      </c>
      <c r="P19" s="43">
        <v>107.871</v>
      </c>
      <c r="Q19" s="43">
        <v>108.55800000000001</v>
      </c>
      <c r="R19" s="43">
        <v>108.224</v>
      </c>
      <c r="S19" s="43">
        <v>108.35</v>
      </c>
      <c r="T19" s="43">
        <v>107.389</v>
      </c>
      <c r="U19" s="43">
        <v>106.44499999999999</v>
      </c>
      <c r="AG19" s="44"/>
      <c r="AH19" s="44"/>
      <c r="AI19" s="44"/>
      <c r="AJ19" s="44"/>
    </row>
    <row r="20" spans="1:36" ht="13.5" customHeight="1" x14ac:dyDescent="0.2">
      <c r="A20" s="42" t="s">
        <v>13</v>
      </c>
      <c r="B20" s="43">
        <v>157.67500000000001</v>
      </c>
      <c r="C20" s="43">
        <v>154.29599999999999</v>
      </c>
      <c r="D20" s="43">
        <v>150.71700000000001</v>
      </c>
      <c r="E20" s="43">
        <v>149.28100000000001</v>
      </c>
      <c r="F20" s="43">
        <v>150.279</v>
      </c>
      <c r="G20" s="43">
        <v>145.43</v>
      </c>
      <c r="H20" s="43">
        <v>147.02699999999999</v>
      </c>
      <c r="I20" s="43">
        <v>149.08799999999999</v>
      </c>
      <c r="J20" s="43">
        <v>146.36500000000001</v>
      </c>
      <c r="K20" s="43">
        <v>140.39599999999999</v>
      </c>
      <c r="L20" s="43">
        <v>142.03899999999999</v>
      </c>
      <c r="M20" s="43">
        <v>141.52199999999999</v>
      </c>
      <c r="N20" s="43">
        <v>138.87799999999999</v>
      </c>
      <c r="O20" s="43">
        <v>137.22399999999999</v>
      </c>
      <c r="P20" s="43">
        <v>137.191</v>
      </c>
      <c r="Q20" s="43">
        <v>137.291</v>
      </c>
      <c r="R20" s="43">
        <v>136.876</v>
      </c>
      <c r="S20" s="43">
        <v>136.13300000000001</v>
      </c>
      <c r="T20" s="43">
        <v>134.29300000000001</v>
      </c>
      <c r="U20" s="43">
        <v>132.666</v>
      </c>
      <c r="AG20" s="44"/>
      <c r="AH20" s="44"/>
      <c r="AI20" s="44"/>
      <c r="AJ20" s="44"/>
    </row>
    <row r="21" spans="1:36" ht="13.5" customHeight="1" x14ac:dyDescent="0.2">
      <c r="A21" s="42" t="s">
        <v>4</v>
      </c>
      <c r="B21" s="43">
        <v>62.283000000000001</v>
      </c>
      <c r="C21" s="43">
        <v>59.982999999999997</v>
      </c>
      <c r="D21" s="43">
        <v>59.607999999999997</v>
      </c>
      <c r="E21" s="43">
        <v>58.82</v>
      </c>
      <c r="F21" s="43">
        <v>60.575000000000003</v>
      </c>
      <c r="G21" s="43">
        <v>59.213999999999999</v>
      </c>
      <c r="H21" s="43">
        <v>59.765000000000001</v>
      </c>
      <c r="I21" s="43">
        <v>61.128</v>
      </c>
      <c r="J21" s="43">
        <v>60.459000000000003</v>
      </c>
      <c r="K21" s="43">
        <v>58.655999999999999</v>
      </c>
      <c r="L21" s="43">
        <v>59.79</v>
      </c>
      <c r="M21" s="43">
        <v>59.241</v>
      </c>
      <c r="N21" s="43">
        <v>58.220999999999997</v>
      </c>
      <c r="O21" s="43">
        <v>57.006</v>
      </c>
      <c r="P21" s="43">
        <v>56.619</v>
      </c>
      <c r="Q21" s="43">
        <v>56.055999999999997</v>
      </c>
      <c r="R21" s="43">
        <v>55.393000000000001</v>
      </c>
      <c r="S21" s="43">
        <v>55.073999999999998</v>
      </c>
      <c r="T21" s="43">
        <v>54.95</v>
      </c>
      <c r="U21" s="43">
        <v>54.985999999999997</v>
      </c>
      <c r="AG21" s="44"/>
      <c r="AH21" s="44"/>
      <c r="AI21" s="44"/>
      <c r="AJ21" s="44"/>
    </row>
    <row r="22" spans="1:36" ht="13.5" customHeight="1" x14ac:dyDescent="0.2">
      <c r="A22" s="42" t="s">
        <v>14</v>
      </c>
      <c r="B22" s="43">
        <v>95.114000000000004</v>
      </c>
      <c r="C22" s="43">
        <v>91.62</v>
      </c>
      <c r="D22" s="43">
        <v>88.188000000000002</v>
      </c>
      <c r="E22" s="43">
        <v>86.542000000000002</v>
      </c>
      <c r="F22" s="43">
        <v>85.722999999999999</v>
      </c>
      <c r="G22" s="43">
        <v>82.765000000000001</v>
      </c>
      <c r="H22" s="43">
        <v>84.198999999999998</v>
      </c>
      <c r="I22" s="43">
        <v>84.665999999999997</v>
      </c>
      <c r="J22" s="43">
        <v>83.727999999999994</v>
      </c>
      <c r="K22" s="43">
        <v>80.858000000000004</v>
      </c>
      <c r="L22" s="43">
        <v>81.632000000000005</v>
      </c>
      <c r="M22" s="43">
        <v>81.578000000000003</v>
      </c>
      <c r="N22" s="43">
        <v>79.998999999999995</v>
      </c>
      <c r="O22" s="43">
        <v>78.581000000000003</v>
      </c>
      <c r="P22" s="43">
        <v>77.501999999999995</v>
      </c>
      <c r="Q22" s="43">
        <v>76.671000000000006</v>
      </c>
      <c r="R22" s="43">
        <v>75.602000000000004</v>
      </c>
      <c r="S22" s="43">
        <v>75.268000000000001</v>
      </c>
      <c r="T22" s="43">
        <v>75.328000000000003</v>
      </c>
      <c r="U22" s="43">
        <v>74.537999999999997</v>
      </c>
      <c r="AG22" s="44"/>
      <c r="AH22" s="44"/>
      <c r="AI22" s="44"/>
      <c r="AJ22" s="44"/>
    </row>
    <row r="23" spans="1:36" ht="13.5" customHeight="1" x14ac:dyDescent="0.2">
      <c r="A23" s="42" t="s">
        <v>15</v>
      </c>
      <c r="B23" s="43">
        <v>138.84100000000001</v>
      </c>
      <c r="C23" s="43">
        <v>131.375</v>
      </c>
      <c r="D23" s="43">
        <v>127.518</v>
      </c>
      <c r="E23" s="43">
        <v>123.82599999999999</v>
      </c>
      <c r="F23" s="43">
        <v>125.327</v>
      </c>
      <c r="G23" s="43">
        <v>123.678</v>
      </c>
      <c r="H23" s="43">
        <v>128.346</v>
      </c>
      <c r="I23" s="43">
        <v>130.99299999999999</v>
      </c>
      <c r="J23" s="43">
        <v>129.95699999999999</v>
      </c>
      <c r="K23" s="43">
        <v>125.262</v>
      </c>
      <c r="L23" s="43">
        <v>127.875</v>
      </c>
      <c r="M23" s="43">
        <v>129.75800000000001</v>
      </c>
      <c r="N23" s="43">
        <v>127.735</v>
      </c>
      <c r="O23" s="43">
        <v>126.76</v>
      </c>
      <c r="P23" s="43">
        <v>125.55</v>
      </c>
      <c r="Q23" s="43">
        <v>126.291</v>
      </c>
      <c r="R23" s="43">
        <v>124.369</v>
      </c>
      <c r="S23" s="43">
        <v>124.68899999999999</v>
      </c>
      <c r="T23" s="43">
        <v>123.741</v>
      </c>
      <c r="U23" s="43">
        <v>123.464</v>
      </c>
      <c r="AG23" s="44"/>
      <c r="AH23" s="44"/>
      <c r="AI23" s="44"/>
      <c r="AJ23" s="44"/>
    </row>
    <row r="24" spans="1:36" ht="13.5" customHeight="1" x14ac:dyDescent="0.2">
      <c r="A24" s="42" t="s">
        <v>16</v>
      </c>
      <c r="B24" s="43">
        <v>134.37799999999999</v>
      </c>
      <c r="C24" s="43">
        <v>130.78399999999999</v>
      </c>
      <c r="D24" s="43">
        <v>130.59700000000001</v>
      </c>
      <c r="E24" s="43">
        <v>125.06</v>
      </c>
      <c r="F24" s="43">
        <v>124.44</v>
      </c>
      <c r="G24" s="43">
        <v>120.142</v>
      </c>
      <c r="H24" s="43">
        <v>123.71</v>
      </c>
      <c r="I24" s="43">
        <v>127.486</v>
      </c>
      <c r="J24" s="43">
        <v>127.901</v>
      </c>
      <c r="K24" s="43">
        <v>123.21299999999999</v>
      </c>
      <c r="L24" s="43">
        <v>125.681</v>
      </c>
      <c r="M24" s="43">
        <v>124.764</v>
      </c>
      <c r="N24" s="43">
        <v>121.5</v>
      </c>
      <c r="O24" s="43">
        <v>118.05</v>
      </c>
      <c r="P24" s="43">
        <v>117.575</v>
      </c>
      <c r="Q24" s="43">
        <v>116.92700000000001</v>
      </c>
      <c r="R24" s="43">
        <v>116.399</v>
      </c>
      <c r="S24" s="43">
        <v>115.548</v>
      </c>
      <c r="T24" s="43">
        <v>115.21299999999999</v>
      </c>
      <c r="U24" s="43">
        <v>114.426</v>
      </c>
      <c r="AG24" s="44"/>
      <c r="AH24" s="44"/>
      <c r="AI24" s="44"/>
      <c r="AJ24" s="44"/>
    </row>
    <row r="25" spans="1:36" ht="13.5" customHeight="1" x14ac:dyDescent="0.2">
      <c r="A25" s="42" t="s">
        <v>5</v>
      </c>
      <c r="B25" s="43">
        <v>82.944000000000003</v>
      </c>
      <c r="C25" s="43">
        <v>80.691999999999993</v>
      </c>
      <c r="D25" s="43">
        <v>77.878</v>
      </c>
      <c r="E25" s="43">
        <v>75.879000000000005</v>
      </c>
      <c r="F25" s="43">
        <v>76.3</v>
      </c>
      <c r="G25" s="43">
        <v>74.599000000000004</v>
      </c>
      <c r="H25" s="43">
        <v>76.504000000000005</v>
      </c>
      <c r="I25" s="43">
        <v>78.158000000000001</v>
      </c>
      <c r="J25" s="43">
        <v>77.489000000000004</v>
      </c>
      <c r="K25" s="43">
        <v>75.301000000000002</v>
      </c>
      <c r="L25" s="43">
        <v>75.793000000000006</v>
      </c>
      <c r="M25" s="43">
        <v>74.631</v>
      </c>
      <c r="N25" s="43">
        <v>71.61</v>
      </c>
      <c r="O25" s="43">
        <v>69.468999999999994</v>
      </c>
      <c r="P25" s="43">
        <v>69.828999999999994</v>
      </c>
      <c r="Q25" s="43">
        <v>70.078999999999994</v>
      </c>
      <c r="R25" s="43">
        <v>69.268000000000001</v>
      </c>
      <c r="S25" s="43">
        <v>68.688000000000002</v>
      </c>
      <c r="T25" s="43">
        <v>67.603999999999999</v>
      </c>
      <c r="U25" s="43">
        <v>67.125</v>
      </c>
      <c r="AG25" s="44"/>
      <c r="AH25" s="44"/>
      <c r="AI25" s="44"/>
      <c r="AJ25" s="44"/>
    </row>
    <row r="26" spans="1:36" ht="13.5" customHeight="1" x14ac:dyDescent="0.2">
      <c r="A26" s="42" t="s">
        <v>2</v>
      </c>
      <c r="B26" s="43">
        <v>91.506</v>
      </c>
      <c r="C26" s="43">
        <v>88.147999999999996</v>
      </c>
      <c r="D26" s="43">
        <v>85.832999999999998</v>
      </c>
      <c r="E26" s="43">
        <v>83.789000000000001</v>
      </c>
      <c r="F26" s="43">
        <v>83.462000000000003</v>
      </c>
      <c r="G26" s="43">
        <v>81.001000000000005</v>
      </c>
      <c r="H26" s="43">
        <v>82.313999999999993</v>
      </c>
      <c r="I26" s="43">
        <v>84.19</v>
      </c>
      <c r="J26" s="43">
        <v>83.444000000000003</v>
      </c>
      <c r="K26" s="43">
        <v>79.965000000000003</v>
      </c>
      <c r="L26" s="43">
        <v>80.421000000000006</v>
      </c>
      <c r="M26" s="43">
        <v>80.259</v>
      </c>
      <c r="N26" s="43">
        <v>79.397999999999996</v>
      </c>
      <c r="O26" s="43">
        <v>78.632999999999996</v>
      </c>
      <c r="P26" s="43">
        <v>79.188000000000002</v>
      </c>
      <c r="Q26" s="43">
        <v>78.787000000000006</v>
      </c>
      <c r="R26" s="43">
        <v>77.915999999999997</v>
      </c>
      <c r="S26" s="43">
        <v>77.733999999999995</v>
      </c>
      <c r="T26" s="43">
        <v>77.12</v>
      </c>
      <c r="U26" s="43">
        <v>77.418999999999997</v>
      </c>
      <c r="AG26" s="44"/>
      <c r="AH26" s="44"/>
      <c r="AI26" s="44"/>
      <c r="AJ26" s="44"/>
    </row>
    <row r="27" spans="1:36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43"/>
      <c r="Q27" s="43"/>
      <c r="AG27" s="44"/>
      <c r="AH27" s="44"/>
      <c r="AI27" s="44"/>
      <c r="AJ27" s="44"/>
    </row>
    <row r="28" spans="1:36" ht="13.5" customHeight="1" x14ac:dyDescent="0.2">
      <c r="A28" s="46" t="s">
        <v>7</v>
      </c>
      <c r="B28" s="47">
        <v>1693.7470000000001</v>
      </c>
      <c r="C28" s="47">
        <v>1639.598</v>
      </c>
      <c r="D28" s="47">
        <v>1600.1279999999999</v>
      </c>
      <c r="E28" s="47">
        <v>1565.229</v>
      </c>
      <c r="F28" s="47">
        <v>1567.41</v>
      </c>
      <c r="G28" s="47">
        <v>1528.963</v>
      </c>
      <c r="H28" s="47">
        <v>1567.998</v>
      </c>
      <c r="I28" s="47">
        <v>1591.0709999999999</v>
      </c>
      <c r="J28" s="47">
        <v>1570.788</v>
      </c>
      <c r="K28" s="47">
        <v>1521.1690000000001</v>
      </c>
      <c r="L28" s="47">
        <v>1542.3989999999999</v>
      </c>
      <c r="M28" s="47">
        <v>1538.085</v>
      </c>
      <c r="N28" s="47">
        <v>1506.223</v>
      </c>
      <c r="O28" s="47">
        <v>1478.799</v>
      </c>
      <c r="P28" s="47">
        <v>1473.3489999999999</v>
      </c>
      <c r="Q28" s="47">
        <v>1471.9580000000001</v>
      </c>
      <c r="R28" s="47">
        <v>1461.4359999999999</v>
      </c>
      <c r="S28" s="47">
        <v>1458.164</v>
      </c>
      <c r="T28" s="47">
        <v>1452.1089999999999</v>
      </c>
      <c r="U28" s="47">
        <v>1446.2239999999999</v>
      </c>
      <c r="AG28" s="44"/>
      <c r="AH28" s="44"/>
      <c r="AI28" s="44"/>
      <c r="AJ28" s="44"/>
    </row>
    <row r="29" spans="1:36" ht="13.5" customHeight="1" x14ac:dyDescent="0.2">
      <c r="A29" s="42" t="s">
        <v>17</v>
      </c>
      <c r="B29" s="43">
        <v>512.74900000000002</v>
      </c>
      <c r="C29" s="43">
        <v>501.18299999999999</v>
      </c>
      <c r="D29" s="43">
        <v>484.14100000000002</v>
      </c>
      <c r="E29" s="43">
        <v>473.81400000000002</v>
      </c>
      <c r="F29" s="43">
        <v>472.25200000000001</v>
      </c>
      <c r="G29" s="43">
        <v>459.45</v>
      </c>
      <c r="H29" s="43">
        <v>474.17899999999997</v>
      </c>
      <c r="I29" s="43">
        <v>479.714</v>
      </c>
      <c r="J29" s="43">
        <v>468.88900000000001</v>
      </c>
      <c r="K29" s="43">
        <v>457.447</v>
      </c>
      <c r="L29" s="43">
        <v>460.50700000000001</v>
      </c>
      <c r="M29" s="43">
        <v>455.66199999999998</v>
      </c>
      <c r="N29" s="43">
        <v>446.80200000000002</v>
      </c>
      <c r="O29" s="43">
        <v>437.42700000000002</v>
      </c>
      <c r="P29" s="43">
        <v>435.36599999999999</v>
      </c>
      <c r="Q29" s="43">
        <v>436.45499999999998</v>
      </c>
      <c r="R29" s="43">
        <v>435.59100000000001</v>
      </c>
      <c r="S29" s="43">
        <v>434.95</v>
      </c>
      <c r="T29" s="43">
        <v>435.03500000000003</v>
      </c>
      <c r="U29" s="43">
        <v>434.86799999999999</v>
      </c>
      <c r="AG29" s="44"/>
      <c r="AH29" s="44"/>
      <c r="AI29" s="44"/>
      <c r="AJ29" s="44"/>
    </row>
    <row r="30" spans="1:36" ht="13.5" customHeight="1" x14ac:dyDescent="0.2">
      <c r="A30" s="42" t="s">
        <v>18</v>
      </c>
      <c r="B30" s="43">
        <v>1180.998</v>
      </c>
      <c r="C30" s="43">
        <v>1138.415</v>
      </c>
      <c r="D30" s="43">
        <v>1115.9870000000001</v>
      </c>
      <c r="E30" s="43">
        <v>1091.415</v>
      </c>
      <c r="F30" s="43">
        <v>1095.1579999999999</v>
      </c>
      <c r="G30" s="43">
        <v>1069.5129999999999</v>
      </c>
      <c r="H30" s="43">
        <v>1093.819</v>
      </c>
      <c r="I30" s="43">
        <v>1111.357</v>
      </c>
      <c r="J30" s="43">
        <v>1101.8989999999999</v>
      </c>
      <c r="K30" s="43">
        <v>1063.722</v>
      </c>
      <c r="L30" s="43">
        <v>1081.8920000000001</v>
      </c>
      <c r="M30" s="43">
        <v>1082.423</v>
      </c>
      <c r="N30" s="43">
        <v>1059.421</v>
      </c>
      <c r="O30" s="43">
        <v>1041.3720000000001</v>
      </c>
      <c r="P30" s="43">
        <v>1037.9829999999999</v>
      </c>
      <c r="Q30" s="43">
        <v>1035.5029999999999</v>
      </c>
      <c r="R30" s="43">
        <v>1025.845</v>
      </c>
      <c r="S30" s="43">
        <v>1023.2140000000001</v>
      </c>
      <c r="T30" s="43">
        <v>1017.074</v>
      </c>
      <c r="U30" s="43">
        <v>1011.356</v>
      </c>
      <c r="AG30" s="44"/>
      <c r="AH30" s="44"/>
      <c r="AI30" s="44"/>
      <c r="AJ30" s="44"/>
    </row>
    <row r="31" spans="1:36" ht="10.5" customHeight="1" x14ac:dyDescent="0.2">
      <c r="A31" s="42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44"/>
    </row>
    <row r="32" spans="1:36" ht="13.5" customHeight="1" x14ac:dyDescent="0.2">
      <c r="A32" s="49"/>
      <c r="B32" s="107" t="s">
        <v>45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9" ht="10.5" customHeight="1" x14ac:dyDescent="0.2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29" ht="13.5" customHeight="1" x14ac:dyDescent="0.2">
      <c r="A34" s="42" t="s">
        <v>9</v>
      </c>
      <c r="B34" s="37">
        <v>1590</v>
      </c>
      <c r="C34" s="37">
        <v>1589</v>
      </c>
      <c r="D34" s="37">
        <v>1579</v>
      </c>
      <c r="E34" s="37">
        <v>1571</v>
      </c>
      <c r="F34" s="37">
        <v>1577</v>
      </c>
      <c r="G34" s="37">
        <v>1553</v>
      </c>
      <c r="H34" s="37">
        <v>1581</v>
      </c>
      <c r="I34" s="37">
        <v>1575</v>
      </c>
      <c r="J34" s="37">
        <v>1539</v>
      </c>
      <c r="K34" s="37">
        <v>1499</v>
      </c>
      <c r="L34" s="37">
        <v>1518</v>
      </c>
      <c r="M34" s="37">
        <v>1517</v>
      </c>
      <c r="N34" s="37">
        <v>1492</v>
      </c>
      <c r="O34" s="37">
        <v>1468</v>
      </c>
      <c r="P34" s="82">
        <v>1472</v>
      </c>
      <c r="Q34" s="82">
        <v>1477</v>
      </c>
      <c r="R34" s="82">
        <v>1465</v>
      </c>
      <c r="S34" s="82">
        <v>1458</v>
      </c>
      <c r="T34" s="82">
        <v>1453</v>
      </c>
      <c r="U34" s="82">
        <v>1446</v>
      </c>
      <c r="AA34" s="89"/>
      <c r="AB34" s="89"/>
      <c r="AC34" s="89"/>
    </row>
    <row r="35" spans="1:29" ht="13.5" customHeight="1" x14ac:dyDescent="0.2">
      <c r="A35" s="42" t="s">
        <v>10</v>
      </c>
      <c r="B35" s="37">
        <v>1544</v>
      </c>
      <c r="C35" s="37">
        <v>1534</v>
      </c>
      <c r="D35" s="37">
        <v>1521</v>
      </c>
      <c r="E35" s="37">
        <v>1497</v>
      </c>
      <c r="F35" s="37">
        <v>1504</v>
      </c>
      <c r="G35" s="37">
        <v>1493</v>
      </c>
      <c r="H35" s="37">
        <v>1521</v>
      </c>
      <c r="I35" s="37">
        <v>1527</v>
      </c>
      <c r="J35" s="37">
        <v>1486</v>
      </c>
      <c r="K35" s="37">
        <v>1453</v>
      </c>
      <c r="L35" s="37">
        <v>1468</v>
      </c>
      <c r="M35" s="37">
        <v>1464</v>
      </c>
      <c r="N35" s="37">
        <v>1443</v>
      </c>
      <c r="O35" s="37">
        <v>1419</v>
      </c>
      <c r="P35" s="82">
        <v>1421</v>
      </c>
      <c r="Q35" s="82">
        <v>1430</v>
      </c>
      <c r="R35" s="82">
        <v>1419</v>
      </c>
      <c r="S35" s="82">
        <v>1417</v>
      </c>
      <c r="T35" s="82">
        <v>1413</v>
      </c>
      <c r="U35" s="82">
        <v>1412</v>
      </c>
      <c r="AA35" s="89"/>
      <c r="AB35" s="89"/>
      <c r="AC35" s="89"/>
    </row>
    <row r="36" spans="1:29" ht="13.5" customHeight="1" x14ac:dyDescent="0.2">
      <c r="A36" s="42" t="s">
        <v>26</v>
      </c>
      <c r="B36" s="37">
        <v>1559</v>
      </c>
      <c r="C36" s="37">
        <v>1554</v>
      </c>
      <c r="D36" s="37">
        <v>1538</v>
      </c>
      <c r="E36" s="37">
        <v>1524</v>
      </c>
      <c r="F36" s="37">
        <v>1522</v>
      </c>
      <c r="G36" s="37">
        <v>1502</v>
      </c>
      <c r="H36" s="37">
        <v>1525</v>
      </c>
      <c r="I36" s="37">
        <v>1523</v>
      </c>
      <c r="J36" s="37">
        <v>1489</v>
      </c>
      <c r="K36" s="37">
        <v>1454</v>
      </c>
      <c r="L36" s="37">
        <v>1476</v>
      </c>
      <c r="M36" s="37">
        <v>1482</v>
      </c>
      <c r="N36" s="37">
        <v>1462</v>
      </c>
      <c r="O36" s="37">
        <v>1445</v>
      </c>
      <c r="P36" s="82">
        <v>1448</v>
      </c>
      <c r="Q36" s="82">
        <v>1451</v>
      </c>
      <c r="R36" s="82">
        <v>1439</v>
      </c>
      <c r="S36" s="82">
        <v>1434</v>
      </c>
      <c r="T36" s="82">
        <v>1429</v>
      </c>
      <c r="U36" s="82">
        <v>1426</v>
      </c>
      <c r="AA36" s="89"/>
      <c r="AB36" s="89"/>
      <c r="AC36" s="89"/>
    </row>
    <row r="37" spans="1:29" ht="13.5" customHeight="1" x14ac:dyDescent="0.2">
      <c r="A37" s="42" t="s">
        <v>6</v>
      </c>
      <c r="B37" s="37">
        <v>1575</v>
      </c>
      <c r="C37" s="37">
        <v>1567</v>
      </c>
      <c r="D37" s="37">
        <v>1557</v>
      </c>
      <c r="E37" s="37">
        <v>1533</v>
      </c>
      <c r="F37" s="37">
        <v>1545</v>
      </c>
      <c r="G37" s="37">
        <v>1524</v>
      </c>
      <c r="H37" s="37">
        <v>1545</v>
      </c>
      <c r="I37" s="37">
        <v>1559</v>
      </c>
      <c r="J37" s="37">
        <v>1541</v>
      </c>
      <c r="K37" s="37">
        <v>1493</v>
      </c>
      <c r="L37" s="37">
        <v>1505</v>
      </c>
      <c r="M37" s="37">
        <v>1507</v>
      </c>
      <c r="N37" s="37">
        <v>1483</v>
      </c>
      <c r="O37" s="37">
        <v>1464</v>
      </c>
      <c r="P37" s="82">
        <v>1465</v>
      </c>
      <c r="Q37" s="82">
        <v>1475</v>
      </c>
      <c r="R37" s="82">
        <v>1461</v>
      </c>
      <c r="S37" s="82">
        <v>1452</v>
      </c>
      <c r="T37" s="82">
        <v>1444</v>
      </c>
      <c r="U37" s="82">
        <v>1438</v>
      </c>
      <c r="AA37" s="89"/>
      <c r="AB37" s="89"/>
      <c r="AC37" s="89"/>
    </row>
    <row r="38" spans="1:29" ht="13.5" customHeight="1" x14ac:dyDescent="0.2">
      <c r="A38" s="42" t="s">
        <v>11</v>
      </c>
      <c r="B38" s="37">
        <v>1608</v>
      </c>
      <c r="C38" s="37">
        <v>1592</v>
      </c>
      <c r="D38" s="37">
        <v>1581</v>
      </c>
      <c r="E38" s="37">
        <v>1567</v>
      </c>
      <c r="F38" s="37">
        <v>1574</v>
      </c>
      <c r="G38" s="37">
        <v>1557</v>
      </c>
      <c r="H38" s="37">
        <v>1582</v>
      </c>
      <c r="I38" s="37">
        <v>1583</v>
      </c>
      <c r="J38" s="37">
        <v>1560</v>
      </c>
      <c r="K38" s="37">
        <v>1507</v>
      </c>
      <c r="L38" s="37">
        <v>1526</v>
      </c>
      <c r="M38" s="37">
        <v>1533</v>
      </c>
      <c r="N38" s="37">
        <v>1507</v>
      </c>
      <c r="O38" s="37">
        <v>1487</v>
      </c>
      <c r="P38" s="82">
        <v>1490</v>
      </c>
      <c r="Q38" s="82">
        <v>1492</v>
      </c>
      <c r="R38" s="82">
        <v>1478</v>
      </c>
      <c r="S38" s="82">
        <v>1467</v>
      </c>
      <c r="T38" s="82">
        <v>1459</v>
      </c>
      <c r="U38" s="82">
        <v>1450</v>
      </c>
      <c r="AA38" s="89"/>
      <c r="AB38" s="89"/>
      <c r="AC38" s="89"/>
    </row>
    <row r="39" spans="1:29" ht="13.5" customHeight="1" x14ac:dyDescent="0.2">
      <c r="A39" s="42" t="s">
        <v>12</v>
      </c>
      <c r="B39" s="37">
        <v>1595</v>
      </c>
      <c r="C39" s="37">
        <v>1583</v>
      </c>
      <c r="D39" s="37">
        <v>1574</v>
      </c>
      <c r="E39" s="37">
        <v>1561</v>
      </c>
      <c r="F39" s="37">
        <v>1566</v>
      </c>
      <c r="G39" s="37">
        <v>1547</v>
      </c>
      <c r="H39" s="37">
        <v>1572</v>
      </c>
      <c r="I39" s="37">
        <v>1566</v>
      </c>
      <c r="J39" s="37">
        <v>1539</v>
      </c>
      <c r="K39" s="37">
        <v>1493</v>
      </c>
      <c r="L39" s="37">
        <v>1511</v>
      </c>
      <c r="M39" s="37">
        <v>1524</v>
      </c>
      <c r="N39" s="37">
        <v>1502</v>
      </c>
      <c r="O39" s="37">
        <v>1486</v>
      </c>
      <c r="P39" s="82">
        <v>1484</v>
      </c>
      <c r="Q39" s="82">
        <v>1486</v>
      </c>
      <c r="R39" s="82">
        <v>1476</v>
      </c>
      <c r="S39" s="82">
        <v>1471</v>
      </c>
      <c r="T39" s="82">
        <v>1462</v>
      </c>
      <c r="U39" s="82">
        <v>1450</v>
      </c>
      <c r="AA39" s="89"/>
      <c r="AB39" s="89"/>
      <c r="AC39" s="89"/>
    </row>
    <row r="40" spans="1:29" ht="13.5" customHeight="1" x14ac:dyDescent="0.2">
      <c r="A40" s="42" t="s">
        <v>3</v>
      </c>
      <c r="B40" s="37">
        <v>1572</v>
      </c>
      <c r="C40" s="37">
        <v>1561</v>
      </c>
      <c r="D40" s="37">
        <v>1556</v>
      </c>
      <c r="E40" s="37">
        <v>1542</v>
      </c>
      <c r="F40" s="37">
        <v>1546</v>
      </c>
      <c r="G40" s="37">
        <v>1536</v>
      </c>
      <c r="H40" s="37">
        <v>1556</v>
      </c>
      <c r="I40" s="37">
        <v>1559</v>
      </c>
      <c r="J40" s="37">
        <v>1534</v>
      </c>
      <c r="K40" s="37">
        <v>1491</v>
      </c>
      <c r="L40" s="37">
        <v>1513</v>
      </c>
      <c r="M40" s="37">
        <v>1515</v>
      </c>
      <c r="N40" s="37">
        <v>1486</v>
      </c>
      <c r="O40" s="37">
        <v>1469</v>
      </c>
      <c r="P40" s="82">
        <v>1472</v>
      </c>
      <c r="Q40" s="82">
        <v>1471</v>
      </c>
      <c r="R40" s="82">
        <v>1458</v>
      </c>
      <c r="S40" s="82">
        <v>1451</v>
      </c>
      <c r="T40" s="82">
        <v>1455</v>
      </c>
      <c r="U40" s="82">
        <v>1447</v>
      </c>
      <c r="AA40" s="89"/>
      <c r="AB40" s="89"/>
      <c r="AC40" s="89"/>
    </row>
    <row r="41" spans="1:29" ht="13.5" customHeight="1" x14ac:dyDescent="0.2">
      <c r="A41" s="42" t="s">
        <v>13</v>
      </c>
      <c r="B41" s="37">
        <v>1594</v>
      </c>
      <c r="C41" s="37">
        <v>1587</v>
      </c>
      <c r="D41" s="37">
        <v>1577</v>
      </c>
      <c r="E41" s="37">
        <v>1564</v>
      </c>
      <c r="F41" s="37">
        <v>1570</v>
      </c>
      <c r="G41" s="37">
        <v>1557</v>
      </c>
      <c r="H41" s="37">
        <v>1579</v>
      </c>
      <c r="I41" s="37">
        <v>1573</v>
      </c>
      <c r="J41" s="37">
        <v>1541</v>
      </c>
      <c r="K41" s="37">
        <v>1496</v>
      </c>
      <c r="L41" s="37">
        <v>1514</v>
      </c>
      <c r="M41" s="37">
        <v>1516</v>
      </c>
      <c r="N41" s="37">
        <v>1490</v>
      </c>
      <c r="O41" s="37">
        <v>1473</v>
      </c>
      <c r="P41" s="82">
        <v>1474</v>
      </c>
      <c r="Q41" s="82">
        <v>1471</v>
      </c>
      <c r="R41" s="82">
        <v>1460</v>
      </c>
      <c r="S41" s="82">
        <v>1460</v>
      </c>
      <c r="T41" s="82">
        <v>1454</v>
      </c>
      <c r="U41" s="82">
        <v>1444</v>
      </c>
      <c r="AA41" s="89"/>
      <c r="AB41" s="89"/>
      <c r="AC41" s="89"/>
    </row>
    <row r="42" spans="1:29" ht="13.5" customHeight="1" x14ac:dyDescent="0.2">
      <c r="A42" s="42" t="s">
        <v>4</v>
      </c>
      <c r="B42" s="37">
        <v>1562</v>
      </c>
      <c r="C42" s="37">
        <v>1559</v>
      </c>
      <c r="D42" s="37">
        <v>1553</v>
      </c>
      <c r="E42" s="37">
        <v>1537</v>
      </c>
      <c r="F42" s="37">
        <v>1550</v>
      </c>
      <c r="G42" s="37">
        <v>1522</v>
      </c>
      <c r="H42" s="37">
        <v>1555</v>
      </c>
      <c r="I42" s="37">
        <v>1565</v>
      </c>
      <c r="J42" s="37">
        <v>1541</v>
      </c>
      <c r="K42" s="37">
        <v>1500</v>
      </c>
      <c r="L42" s="37">
        <v>1521</v>
      </c>
      <c r="M42" s="37">
        <v>1528</v>
      </c>
      <c r="N42" s="37">
        <v>1506</v>
      </c>
      <c r="O42" s="37">
        <v>1486</v>
      </c>
      <c r="P42" s="82">
        <v>1488</v>
      </c>
      <c r="Q42" s="82">
        <v>1496</v>
      </c>
      <c r="R42" s="82">
        <v>1484</v>
      </c>
      <c r="S42" s="82">
        <v>1472</v>
      </c>
      <c r="T42" s="82">
        <v>1467</v>
      </c>
      <c r="U42" s="82">
        <v>1463</v>
      </c>
      <c r="AA42" s="89"/>
      <c r="AB42" s="89"/>
      <c r="AC42" s="89"/>
    </row>
    <row r="43" spans="1:29" ht="13.5" customHeight="1" x14ac:dyDescent="0.2">
      <c r="A43" s="42" t="s">
        <v>14</v>
      </c>
      <c r="B43" s="37">
        <v>1576</v>
      </c>
      <c r="C43" s="37">
        <v>1572</v>
      </c>
      <c r="D43" s="37">
        <v>1557</v>
      </c>
      <c r="E43" s="37">
        <v>1543</v>
      </c>
      <c r="F43" s="37">
        <v>1550</v>
      </c>
      <c r="G43" s="37">
        <v>1537</v>
      </c>
      <c r="H43" s="37">
        <v>1563</v>
      </c>
      <c r="I43" s="37">
        <v>1564</v>
      </c>
      <c r="J43" s="37">
        <v>1537</v>
      </c>
      <c r="K43" s="37">
        <v>1491</v>
      </c>
      <c r="L43" s="37">
        <v>1509</v>
      </c>
      <c r="M43" s="37">
        <v>1507</v>
      </c>
      <c r="N43" s="37">
        <v>1482</v>
      </c>
      <c r="O43" s="37">
        <v>1463</v>
      </c>
      <c r="P43" s="82">
        <v>1460</v>
      </c>
      <c r="Q43" s="82">
        <v>1466</v>
      </c>
      <c r="R43" s="82">
        <v>1451</v>
      </c>
      <c r="S43" s="82">
        <v>1442</v>
      </c>
      <c r="T43" s="82">
        <v>1432</v>
      </c>
      <c r="U43" s="82">
        <v>1427</v>
      </c>
      <c r="AA43" s="89"/>
      <c r="AB43" s="89"/>
      <c r="AC43" s="89"/>
    </row>
    <row r="44" spans="1:29" ht="13.5" customHeight="1" x14ac:dyDescent="0.2">
      <c r="A44" s="42" t="s">
        <v>15</v>
      </c>
      <c r="B44" s="37">
        <v>1609</v>
      </c>
      <c r="C44" s="37">
        <v>1592</v>
      </c>
      <c r="D44" s="37">
        <v>1579</v>
      </c>
      <c r="E44" s="37">
        <v>1564</v>
      </c>
      <c r="F44" s="37">
        <v>1575</v>
      </c>
      <c r="G44" s="37">
        <v>1559</v>
      </c>
      <c r="H44" s="37">
        <v>1572</v>
      </c>
      <c r="I44" s="37">
        <v>1569</v>
      </c>
      <c r="J44" s="37">
        <v>1543</v>
      </c>
      <c r="K44" s="37">
        <v>1500</v>
      </c>
      <c r="L44" s="37">
        <v>1518</v>
      </c>
      <c r="M44" s="37">
        <v>1525</v>
      </c>
      <c r="N44" s="37">
        <v>1500</v>
      </c>
      <c r="O44" s="37">
        <v>1478</v>
      </c>
      <c r="P44" s="82">
        <v>1478</v>
      </c>
      <c r="Q44" s="82">
        <v>1481</v>
      </c>
      <c r="R44" s="82">
        <v>1475</v>
      </c>
      <c r="S44" s="82">
        <v>1470</v>
      </c>
      <c r="T44" s="82">
        <v>1467</v>
      </c>
      <c r="U44" s="82">
        <v>1458</v>
      </c>
      <c r="AA44" s="89"/>
      <c r="AB44" s="89"/>
      <c r="AC44" s="89"/>
    </row>
    <row r="45" spans="1:29" ht="13.5" customHeight="1" x14ac:dyDescent="0.2">
      <c r="A45" s="42" t="s">
        <v>16</v>
      </c>
      <c r="B45" s="37">
        <v>1595</v>
      </c>
      <c r="C45" s="37">
        <v>1587</v>
      </c>
      <c r="D45" s="37">
        <v>1576</v>
      </c>
      <c r="E45" s="37">
        <v>1558</v>
      </c>
      <c r="F45" s="37">
        <v>1563</v>
      </c>
      <c r="G45" s="37">
        <v>1542</v>
      </c>
      <c r="H45" s="37">
        <v>1559</v>
      </c>
      <c r="I45" s="37">
        <v>1558</v>
      </c>
      <c r="J45" s="37">
        <v>1523</v>
      </c>
      <c r="K45" s="37">
        <v>1475</v>
      </c>
      <c r="L45" s="37">
        <v>1495</v>
      </c>
      <c r="M45" s="37">
        <v>1493</v>
      </c>
      <c r="N45" s="37">
        <v>1470</v>
      </c>
      <c r="O45" s="37">
        <v>1454</v>
      </c>
      <c r="P45" s="82">
        <v>1461</v>
      </c>
      <c r="Q45" s="82">
        <v>1467</v>
      </c>
      <c r="R45" s="82">
        <v>1455</v>
      </c>
      <c r="S45" s="82">
        <v>1448</v>
      </c>
      <c r="T45" s="82">
        <v>1445</v>
      </c>
      <c r="U45" s="82">
        <v>1439</v>
      </c>
      <c r="AA45" s="89"/>
      <c r="AB45" s="89"/>
      <c r="AC45" s="89"/>
    </row>
    <row r="46" spans="1:29" ht="13.5" customHeight="1" x14ac:dyDescent="0.2">
      <c r="A46" s="42" t="s">
        <v>5</v>
      </c>
      <c r="B46" s="37">
        <v>1588</v>
      </c>
      <c r="C46" s="37">
        <v>1581</v>
      </c>
      <c r="D46" s="37">
        <v>1577</v>
      </c>
      <c r="E46" s="37">
        <v>1564</v>
      </c>
      <c r="F46" s="37">
        <v>1564</v>
      </c>
      <c r="G46" s="37">
        <v>1546</v>
      </c>
      <c r="H46" s="37">
        <v>1568</v>
      </c>
      <c r="I46" s="37">
        <v>1567</v>
      </c>
      <c r="J46" s="37">
        <v>1540</v>
      </c>
      <c r="K46" s="37">
        <v>1497</v>
      </c>
      <c r="L46" s="37">
        <v>1516</v>
      </c>
      <c r="M46" s="37">
        <v>1512</v>
      </c>
      <c r="N46" s="37">
        <v>1486</v>
      </c>
      <c r="O46" s="37">
        <v>1456</v>
      </c>
      <c r="P46" s="82">
        <v>1464</v>
      </c>
      <c r="Q46" s="82">
        <v>1472</v>
      </c>
      <c r="R46" s="82">
        <v>1461</v>
      </c>
      <c r="S46" s="82">
        <v>1457</v>
      </c>
      <c r="T46" s="82">
        <v>1452</v>
      </c>
      <c r="U46" s="82">
        <v>1444</v>
      </c>
      <c r="AA46" s="89"/>
      <c r="AB46" s="89"/>
      <c r="AC46" s="89"/>
    </row>
    <row r="47" spans="1:29" ht="13.5" customHeight="1" x14ac:dyDescent="0.2">
      <c r="A47" s="42" t="s">
        <v>2</v>
      </c>
      <c r="B47" s="37">
        <v>1589</v>
      </c>
      <c r="C47" s="37">
        <v>1587</v>
      </c>
      <c r="D47" s="37">
        <v>1576</v>
      </c>
      <c r="E47" s="37">
        <v>1567</v>
      </c>
      <c r="F47" s="37">
        <v>1576</v>
      </c>
      <c r="G47" s="37">
        <v>1553</v>
      </c>
      <c r="H47" s="37">
        <v>1569</v>
      </c>
      <c r="I47" s="37">
        <v>1573</v>
      </c>
      <c r="J47" s="37">
        <v>1539</v>
      </c>
      <c r="K47" s="37">
        <v>1490</v>
      </c>
      <c r="L47" s="37">
        <v>1511</v>
      </c>
      <c r="M47" s="37">
        <v>1515</v>
      </c>
      <c r="N47" s="37">
        <v>1492</v>
      </c>
      <c r="O47" s="37">
        <v>1475</v>
      </c>
      <c r="P47" s="82">
        <v>1478</v>
      </c>
      <c r="Q47" s="82">
        <v>1480</v>
      </c>
      <c r="R47" s="82">
        <v>1467</v>
      </c>
      <c r="S47" s="82">
        <v>1458</v>
      </c>
      <c r="T47" s="82">
        <v>1451</v>
      </c>
      <c r="U47" s="82">
        <v>1444</v>
      </c>
      <c r="AA47" s="89"/>
      <c r="AB47" s="89"/>
      <c r="AC47" s="89"/>
    </row>
    <row r="48" spans="1:29" ht="13.5" customHeight="1" x14ac:dyDescent="0.2">
      <c r="A48" s="42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84"/>
      <c r="Q48" s="84"/>
      <c r="R48" s="84"/>
      <c r="S48" s="84"/>
      <c r="T48" s="84"/>
      <c r="U48" s="84"/>
      <c r="AA48" s="89"/>
      <c r="AB48" s="89"/>
      <c r="AC48" s="89"/>
    </row>
    <row r="49" spans="1:29" ht="13.5" customHeight="1" x14ac:dyDescent="0.2">
      <c r="A49" s="46" t="s">
        <v>7</v>
      </c>
      <c r="B49" s="61">
        <v>1580</v>
      </c>
      <c r="C49" s="61">
        <v>1571</v>
      </c>
      <c r="D49" s="61">
        <v>1560</v>
      </c>
      <c r="E49" s="61">
        <v>1545</v>
      </c>
      <c r="F49" s="61">
        <v>1551</v>
      </c>
      <c r="G49" s="61">
        <v>1534</v>
      </c>
      <c r="H49" s="61">
        <v>1556</v>
      </c>
      <c r="I49" s="61">
        <v>1557</v>
      </c>
      <c r="J49" s="61">
        <v>1526</v>
      </c>
      <c r="K49" s="61">
        <v>1483</v>
      </c>
      <c r="L49" s="61">
        <v>1502</v>
      </c>
      <c r="M49" s="61">
        <v>1505</v>
      </c>
      <c r="N49" s="61">
        <v>1481</v>
      </c>
      <c r="O49" s="61">
        <v>1462</v>
      </c>
      <c r="P49" s="85">
        <v>1464</v>
      </c>
      <c r="Q49" s="85">
        <v>1468</v>
      </c>
      <c r="R49" s="85">
        <v>1456</v>
      </c>
      <c r="S49" s="85">
        <v>1450</v>
      </c>
      <c r="T49" s="85">
        <v>1446</v>
      </c>
      <c r="U49" s="85">
        <v>1439</v>
      </c>
      <c r="AA49" s="89"/>
      <c r="AB49" s="89"/>
      <c r="AC49" s="89"/>
    </row>
    <row r="50" spans="1:29" ht="13.5" customHeight="1" x14ac:dyDescent="0.2">
      <c r="A50" s="42" t="s">
        <v>17</v>
      </c>
      <c r="B50" s="37">
        <v>1557</v>
      </c>
      <c r="C50" s="37">
        <v>1550</v>
      </c>
      <c r="D50" s="37">
        <v>1537</v>
      </c>
      <c r="E50" s="37">
        <v>1520</v>
      </c>
      <c r="F50" s="37">
        <v>1523</v>
      </c>
      <c r="G50" s="37">
        <v>1505</v>
      </c>
      <c r="H50" s="37">
        <v>1532</v>
      </c>
      <c r="I50" s="37">
        <v>1532</v>
      </c>
      <c r="J50" s="37">
        <v>1495</v>
      </c>
      <c r="K50" s="37">
        <v>1460</v>
      </c>
      <c r="L50" s="37">
        <v>1479</v>
      </c>
      <c r="M50" s="37">
        <v>1479</v>
      </c>
      <c r="N50" s="37">
        <v>1459</v>
      </c>
      <c r="O50" s="37">
        <v>1438</v>
      </c>
      <c r="P50" s="82">
        <v>1441</v>
      </c>
      <c r="Q50" s="82">
        <v>1446</v>
      </c>
      <c r="R50" s="82">
        <v>1435</v>
      </c>
      <c r="S50" s="82">
        <v>1430</v>
      </c>
      <c r="T50" s="82">
        <v>1426</v>
      </c>
      <c r="U50" s="82">
        <v>1423</v>
      </c>
      <c r="AA50" s="89"/>
      <c r="AB50" s="89"/>
      <c r="AC50" s="89"/>
    </row>
    <row r="51" spans="1:29" ht="13.5" customHeight="1" x14ac:dyDescent="0.2">
      <c r="A51" s="42" t="s">
        <v>18</v>
      </c>
      <c r="B51" s="37">
        <v>1590</v>
      </c>
      <c r="C51" s="37">
        <v>1581</v>
      </c>
      <c r="D51" s="37">
        <v>1571</v>
      </c>
      <c r="E51" s="37">
        <v>1556</v>
      </c>
      <c r="F51" s="37">
        <v>1563</v>
      </c>
      <c r="G51" s="37">
        <v>1546</v>
      </c>
      <c r="H51" s="37">
        <v>1567</v>
      </c>
      <c r="I51" s="37">
        <v>1567</v>
      </c>
      <c r="J51" s="37">
        <v>1540</v>
      </c>
      <c r="K51" s="37">
        <v>1494</v>
      </c>
      <c r="L51" s="37">
        <v>1513</v>
      </c>
      <c r="M51" s="37">
        <v>1516</v>
      </c>
      <c r="N51" s="37">
        <v>1491</v>
      </c>
      <c r="O51" s="37">
        <v>1472</v>
      </c>
      <c r="P51" s="82">
        <v>1474</v>
      </c>
      <c r="Q51" s="82">
        <v>1477</v>
      </c>
      <c r="R51" s="82">
        <v>1466</v>
      </c>
      <c r="S51" s="82">
        <v>1459</v>
      </c>
      <c r="T51" s="82">
        <v>1454</v>
      </c>
      <c r="U51" s="82">
        <v>1446</v>
      </c>
      <c r="AA51" s="89"/>
      <c r="AB51" s="89"/>
      <c r="AC51" s="89"/>
    </row>
    <row r="52" spans="1:29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4" spans="1:29" x14ac:dyDescent="0.2">
      <c r="A54" s="117" t="s">
        <v>155</v>
      </c>
    </row>
    <row r="56" spans="1:29" x14ac:dyDescent="0.2">
      <c r="A56" s="120" t="s">
        <v>156</v>
      </c>
    </row>
  </sheetData>
  <mergeCells count="23">
    <mergeCell ref="A3:U3"/>
    <mergeCell ref="D6:D9"/>
    <mergeCell ref="B6:B9"/>
    <mergeCell ref="B11:U11"/>
    <mergeCell ref="B32:U32"/>
    <mergeCell ref="U6:U9"/>
    <mergeCell ref="O6:O9"/>
    <mergeCell ref="M6:M9"/>
    <mergeCell ref="N6:N9"/>
    <mergeCell ref="L6:L9"/>
    <mergeCell ref="R6:R9"/>
    <mergeCell ref="T6:T9"/>
    <mergeCell ref="Q6:Q9"/>
    <mergeCell ref="P6:P9"/>
    <mergeCell ref="S6:S9"/>
    <mergeCell ref="K6:K9"/>
    <mergeCell ref="E6:E9"/>
    <mergeCell ref="C6:C9"/>
    <mergeCell ref="J6:J9"/>
    <mergeCell ref="H6:H9"/>
    <mergeCell ref="I6:I9"/>
    <mergeCell ref="F6:F9"/>
    <mergeCell ref="G6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5"/>
  <sheetViews>
    <sheetView zoomScaleNormal="100" workbookViewId="0">
      <pane ySplit="9" topLeftCell="A10" activePane="bottomLeft" state="frozen"/>
      <selection pane="bottomLeft" activeCell="A3" sqref="A3:U3"/>
    </sheetView>
  </sheetViews>
  <sheetFormatPr baseColWidth="10" defaultColWidth="11.5703125" defaultRowHeight="12.75" outlineLevelCol="1" x14ac:dyDescent="0.2"/>
  <cols>
    <col min="1" max="1" width="25.42578125" style="35" customWidth="1"/>
    <col min="2" max="2" width="8.7109375" style="35" customWidth="1"/>
    <col min="3" max="11" width="8.7109375" style="35" customWidth="1" outlineLevel="1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35" ht="12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U1" s="53">
        <v>81</v>
      </c>
    </row>
    <row r="2" spans="1:35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35" ht="12.75" customHeight="1" x14ac:dyDescent="0.2">
      <c r="A3" s="105" t="s">
        <v>27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1:35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4"/>
    </row>
    <row r="5" spans="1:35" ht="12.75" customHeigh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35" ht="15" customHeight="1" x14ac:dyDescent="0.2">
      <c r="A6" s="172" t="s">
        <v>19</v>
      </c>
      <c r="B6" s="155">
        <v>2000</v>
      </c>
      <c r="C6" s="155">
        <v>2001</v>
      </c>
      <c r="D6" s="155">
        <v>2002</v>
      </c>
      <c r="E6" s="155">
        <v>2003</v>
      </c>
      <c r="F6" s="155">
        <v>2004</v>
      </c>
      <c r="G6" s="155">
        <v>2005</v>
      </c>
      <c r="H6" s="155">
        <v>2006</v>
      </c>
      <c r="I6" s="155">
        <v>2007</v>
      </c>
      <c r="J6" s="155">
        <v>2008</v>
      </c>
      <c r="K6" s="155">
        <v>2009</v>
      </c>
      <c r="L6" s="155">
        <v>2010</v>
      </c>
      <c r="M6" s="155">
        <v>2011</v>
      </c>
      <c r="N6" s="155">
        <v>2012</v>
      </c>
      <c r="O6" s="155">
        <v>2013</v>
      </c>
      <c r="P6" s="155">
        <v>2014</v>
      </c>
      <c r="Q6" s="156">
        <v>2015</v>
      </c>
      <c r="R6" s="156">
        <v>2016</v>
      </c>
      <c r="S6" s="156">
        <v>2017</v>
      </c>
      <c r="T6" s="156">
        <v>2018</v>
      </c>
      <c r="U6" s="156">
        <v>2019</v>
      </c>
    </row>
    <row r="7" spans="1:35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8"/>
      <c r="R7" s="158"/>
      <c r="S7" s="158"/>
      <c r="T7" s="158"/>
      <c r="U7" s="158"/>
    </row>
    <row r="8" spans="1:35" ht="15" customHeight="1" x14ac:dyDescent="0.2">
      <c r="A8" s="154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8"/>
      <c r="R8" s="158"/>
      <c r="S8" s="158"/>
      <c r="T8" s="158"/>
      <c r="U8" s="158"/>
    </row>
    <row r="9" spans="1:35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1"/>
      <c r="R9" s="161"/>
      <c r="S9" s="161"/>
      <c r="T9" s="161"/>
      <c r="U9" s="161"/>
    </row>
    <row r="10" spans="1:35" ht="10.5" customHeight="1" x14ac:dyDescent="0.2">
      <c r="A10" s="38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92"/>
    </row>
    <row r="11" spans="1:35" ht="13.5" customHeight="1" x14ac:dyDescent="0.2">
      <c r="A11" s="39"/>
      <c r="B11" s="107" t="s">
        <v>44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35" ht="10.5" customHeight="1" x14ac:dyDescent="0.2">
      <c r="A12" s="42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35" ht="13.5" customHeight="1" x14ac:dyDescent="0.2">
      <c r="A13" s="42" t="s">
        <v>9</v>
      </c>
      <c r="B13" s="88">
        <v>69.983000000000004</v>
      </c>
      <c r="C13" s="88">
        <v>68.272999999999996</v>
      </c>
      <c r="D13" s="88">
        <v>66.707999999999998</v>
      </c>
      <c r="E13" s="88">
        <v>66.158000000000001</v>
      </c>
      <c r="F13" s="88">
        <v>63.216999999999999</v>
      </c>
      <c r="G13" s="88">
        <v>61.152999999999999</v>
      </c>
      <c r="H13" s="88">
        <v>64.254999999999995</v>
      </c>
      <c r="I13" s="88">
        <v>64.552000000000007</v>
      </c>
      <c r="J13" s="88">
        <v>61.988999999999997</v>
      </c>
      <c r="K13" s="88">
        <v>59.755000000000003</v>
      </c>
      <c r="L13" s="88">
        <v>60.692</v>
      </c>
      <c r="M13" s="88">
        <v>60.737000000000002</v>
      </c>
      <c r="N13" s="88">
        <v>59.456000000000003</v>
      </c>
      <c r="O13" s="88">
        <v>56.530999999999999</v>
      </c>
      <c r="P13" s="88">
        <v>55.822000000000003</v>
      </c>
      <c r="Q13" s="88">
        <v>55.610999999999997</v>
      </c>
      <c r="R13" s="88">
        <v>55.064</v>
      </c>
      <c r="S13" s="88">
        <v>55.137999999999998</v>
      </c>
      <c r="T13" s="88">
        <v>55.158000000000001</v>
      </c>
      <c r="U13" s="88">
        <v>54.912999999999997</v>
      </c>
      <c r="AG13" s="44"/>
      <c r="AH13" s="44"/>
      <c r="AI13" s="44"/>
    </row>
    <row r="14" spans="1:35" ht="13.5" customHeight="1" x14ac:dyDescent="0.2">
      <c r="A14" s="42" t="s">
        <v>10</v>
      </c>
      <c r="B14" s="88">
        <v>198.679</v>
      </c>
      <c r="C14" s="88">
        <v>191.845</v>
      </c>
      <c r="D14" s="88">
        <v>183.61500000000001</v>
      </c>
      <c r="E14" s="88">
        <v>177.42099999999999</v>
      </c>
      <c r="F14" s="88">
        <v>180.71899999999999</v>
      </c>
      <c r="G14" s="88">
        <v>172.02600000000001</v>
      </c>
      <c r="H14" s="88">
        <v>175.47200000000001</v>
      </c>
      <c r="I14" s="88">
        <v>175.34899999999999</v>
      </c>
      <c r="J14" s="88">
        <v>168.78299999999999</v>
      </c>
      <c r="K14" s="88">
        <v>165.643</v>
      </c>
      <c r="L14" s="88">
        <v>167.27099999999999</v>
      </c>
      <c r="M14" s="88">
        <v>166.053</v>
      </c>
      <c r="N14" s="88">
        <v>163.149</v>
      </c>
      <c r="O14" s="88">
        <v>160.137</v>
      </c>
      <c r="P14" s="88">
        <v>158.14599999999999</v>
      </c>
      <c r="Q14" s="88">
        <v>159.83000000000001</v>
      </c>
      <c r="R14" s="88">
        <v>160.24299999999999</v>
      </c>
      <c r="S14" s="88">
        <v>160.27000000000001</v>
      </c>
      <c r="T14" s="88">
        <v>160.93199999999999</v>
      </c>
      <c r="U14" s="88">
        <v>162.06</v>
      </c>
      <c r="AG14" s="44"/>
      <c r="AH14" s="44"/>
      <c r="AI14" s="44"/>
    </row>
    <row r="15" spans="1:35" ht="13.5" customHeight="1" x14ac:dyDescent="0.2">
      <c r="A15" s="42" t="s">
        <v>26</v>
      </c>
      <c r="B15" s="88">
        <v>200.94</v>
      </c>
      <c r="C15" s="88">
        <v>197.642</v>
      </c>
      <c r="D15" s="88">
        <v>189.45099999999999</v>
      </c>
      <c r="E15" s="88">
        <v>184.761</v>
      </c>
      <c r="F15" s="88">
        <v>180.881</v>
      </c>
      <c r="G15" s="88">
        <v>177.05799999999999</v>
      </c>
      <c r="H15" s="88">
        <v>184.77699999999999</v>
      </c>
      <c r="I15" s="88">
        <v>191.04400000000001</v>
      </c>
      <c r="J15" s="88">
        <v>189.886</v>
      </c>
      <c r="K15" s="88">
        <v>185.14699999999999</v>
      </c>
      <c r="L15" s="88">
        <v>186.36199999999999</v>
      </c>
      <c r="M15" s="88">
        <v>184.10300000000001</v>
      </c>
      <c r="N15" s="88">
        <v>180.345</v>
      </c>
      <c r="O15" s="88">
        <v>177.72399999999999</v>
      </c>
      <c r="P15" s="88">
        <v>177.80500000000001</v>
      </c>
      <c r="Q15" s="88">
        <v>177.33</v>
      </c>
      <c r="R15" s="88">
        <v>178.584</v>
      </c>
      <c r="S15" s="88">
        <v>179.941</v>
      </c>
      <c r="T15" s="88">
        <v>180.43199999999999</v>
      </c>
      <c r="U15" s="88">
        <v>179.643</v>
      </c>
      <c r="AG15" s="44"/>
      <c r="AH15" s="44"/>
      <c r="AI15" s="44"/>
    </row>
    <row r="16" spans="1:35" ht="13.5" customHeight="1" x14ac:dyDescent="0.2">
      <c r="A16" s="42" t="s">
        <v>6</v>
      </c>
      <c r="B16" s="88">
        <v>51.320999999999998</v>
      </c>
      <c r="C16" s="88">
        <v>50.429000000000002</v>
      </c>
      <c r="D16" s="88">
        <v>49.845999999999997</v>
      </c>
      <c r="E16" s="88">
        <v>48.924999999999997</v>
      </c>
      <c r="F16" s="88">
        <v>49.664999999999999</v>
      </c>
      <c r="G16" s="88">
        <v>48.332999999999998</v>
      </c>
      <c r="H16" s="88">
        <v>49.613</v>
      </c>
      <c r="I16" s="88">
        <v>49.58</v>
      </c>
      <c r="J16" s="88">
        <v>48.762</v>
      </c>
      <c r="K16" s="88">
        <v>47.277999999999999</v>
      </c>
      <c r="L16" s="88">
        <v>48.569000000000003</v>
      </c>
      <c r="M16" s="88">
        <v>48.720999999999997</v>
      </c>
      <c r="N16" s="88">
        <v>47.685000000000002</v>
      </c>
      <c r="O16" s="88">
        <v>46.792999999999999</v>
      </c>
      <c r="P16" s="88">
        <v>46.529000000000003</v>
      </c>
      <c r="Q16" s="88">
        <v>46.244999999999997</v>
      </c>
      <c r="R16" s="88">
        <v>45.750999999999998</v>
      </c>
      <c r="S16" s="88">
        <v>44.93</v>
      </c>
      <c r="T16" s="88">
        <v>44.45</v>
      </c>
      <c r="U16" s="88">
        <v>44.1</v>
      </c>
      <c r="AG16" s="44"/>
      <c r="AH16" s="44"/>
      <c r="AI16" s="44"/>
    </row>
    <row r="17" spans="1:35" ht="13.5" customHeight="1" x14ac:dyDescent="0.2">
      <c r="A17" s="42" t="s">
        <v>11</v>
      </c>
      <c r="B17" s="88">
        <v>103.736</v>
      </c>
      <c r="C17" s="88">
        <v>98.191999999999993</v>
      </c>
      <c r="D17" s="88">
        <v>96.686000000000007</v>
      </c>
      <c r="E17" s="88">
        <v>93.635999999999996</v>
      </c>
      <c r="F17" s="88">
        <v>92.421000000000006</v>
      </c>
      <c r="G17" s="88">
        <v>91.850999999999999</v>
      </c>
      <c r="H17" s="88">
        <v>95.512</v>
      </c>
      <c r="I17" s="88">
        <v>96.605999999999995</v>
      </c>
      <c r="J17" s="88">
        <v>97.75</v>
      </c>
      <c r="K17" s="88">
        <v>95.76</v>
      </c>
      <c r="L17" s="88">
        <v>98.409000000000006</v>
      </c>
      <c r="M17" s="88">
        <v>98.415000000000006</v>
      </c>
      <c r="N17" s="88">
        <v>96.034999999999997</v>
      </c>
      <c r="O17" s="88">
        <v>93.545000000000002</v>
      </c>
      <c r="P17" s="88">
        <v>92.45</v>
      </c>
      <c r="Q17" s="88">
        <v>91.613</v>
      </c>
      <c r="R17" s="88">
        <v>89.885999999999996</v>
      </c>
      <c r="S17" s="88">
        <v>90.483999999999995</v>
      </c>
      <c r="T17" s="88">
        <v>90.808000000000007</v>
      </c>
      <c r="U17" s="88">
        <v>90.593000000000004</v>
      </c>
      <c r="AG17" s="44"/>
      <c r="AH17" s="44"/>
      <c r="AI17" s="44"/>
    </row>
    <row r="18" spans="1:35" ht="13.5" customHeight="1" x14ac:dyDescent="0.2">
      <c r="A18" s="42" t="s">
        <v>12</v>
      </c>
      <c r="B18" s="88">
        <v>101.105</v>
      </c>
      <c r="C18" s="88">
        <v>98.385999999999996</v>
      </c>
      <c r="D18" s="88">
        <v>96.650999999999996</v>
      </c>
      <c r="E18" s="88">
        <v>93.906000000000006</v>
      </c>
      <c r="F18" s="88">
        <v>93.26</v>
      </c>
      <c r="G18" s="88">
        <v>90.373000000000005</v>
      </c>
      <c r="H18" s="88">
        <v>92.778000000000006</v>
      </c>
      <c r="I18" s="88">
        <v>94.51</v>
      </c>
      <c r="J18" s="88">
        <v>94.007000000000005</v>
      </c>
      <c r="K18" s="88">
        <v>89.855999999999995</v>
      </c>
      <c r="L18" s="88">
        <v>93.385000000000005</v>
      </c>
      <c r="M18" s="88">
        <v>95.447000000000003</v>
      </c>
      <c r="N18" s="88">
        <v>93.373000000000005</v>
      </c>
      <c r="O18" s="88">
        <v>92.260999999999996</v>
      </c>
      <c r="P18" s="88">
        <v>93.119</v>
      </c>
      <c r="Q18" s="88">
        <v>93.213999999999999</v>
      </c>
      <c r="R18" s="88">
        <v>93.334999999999994</v>
      </c>
      <c r="S18" s="88">
        <v>94.903000000000006</v>
      </c>
      <c r="T18" s="88">
        <v>96.164000000000001</v>
      </c>
      <c r="U18" s="88">
        <v>96.448999999999998</v>
      </c>
      <c r="AG18" s="44"/>
      <c r="AH18" s="44"/>
      <c r="AI18" s="44"/>
    </row>
    <row r="19" spans="1:35" ht="13.5" customHeight="1" x14ac:dyDescent="0.2">
      <c r="A19" s="42" t="s">
        <v>3</v>
      </c>
      <c r="B19" s="88">
        <v>108.754</v>
      </c>
      <c r="C19" s="88">
        <v>101.235</v>
      </c>
      <c r="D19" s="88">
        <v>97.88</v>
      </c>
      <c r="E19" s="88">
        <v>96.144999999999996</v>
      </c>
      <c r="F19" s="88">
        <v>95.596000000000004</v>
      </c>
      <c r="G19" s="88">
        <v>92.808999999999997</v>
      </c>
      <c r="H19" s="88">
        <v>95.17</v>
      </c>
      <c r="I19" s="88">
        <v>96.867999999999995</v>
      </c>
      <c r="J19" s="88">
        <v>95.972999999999999</v>
      </c>
      <c r="K19" s="88">
        <v>93.298000000000002</v>
      </c>
      <c r="L19" s="88">
        <v>94.988</v>
      </c>
      <c r="M19" s="88">
        <v>94.391999999999996</v>
      </c>
      <c r="N19" s="88">
        <v>92.524000000000001</v>
      </c>
      <c r="O19" s="88">
        <v>92.387</v>
      </c>
      <c r="P19" s="88">
        <v>92.394999999999996</v>
      </c>
      <c r="Q19" s="88">
        <v>93.272000000000006</v>
      </c>
      <c r="R19" s="88">
        <v>93.477999999999994</v>
      </c>
      <c r="S19" s="88">
        <v>94.296000000000006</v>
      </c>
      <c r="T19" s="88">
        <v>94.066000000000003</v>
      </c>
      <c r="U19" s="88">
        <v>93.563999999999993</v>
      </c>
      <c r="AG19" s="44"/>
      <c r="AH19" s="44"/>
      <c r="AI19" s="44"/>
    </row>
    <row r="20" spans="1:35" ht="13.5" customHeight="1" x14ac:dyDescent="0.2">
      <c r="A20" s="42" t="s">
        <v>13</v>
      </c>
      <c r="B20" s="88">
        <v>137.196</v>
      </c>
      <c r="C20" s="88">
        <v>133.87799999999999</v>
      </c>
      <c r="D20" s="88">
        <v>129.90799999999999</v>
      </c>
      <c r="E20" s="88">
        <v>128.053</v>
      </c>
      <c r="F20" s="88">
        <v>128.328</v>
      </c>
      <c r="G20" s="88">
        <v>123.229</v>
      </c>
      <c r="H20" s="88">
        <v>124.66800000000001</v>
      </c>
      <c r="I20" s="88">
        <v>127.15900000000001</v>
      </c>
      <c r="J20" s="88">
        <v>125.443</v>
      </c>
      <c r="K20" s="88">
        <v>120.093</v>
      </c>
      <c r="L20" s="88">
        <v>121.81399999999999</v>
      </c>
      <c r="M20" s="88">
        <v>121.358</v>
      </c>
      <c r="N20" s="88">
        <v>119.038</v>
      </c>
      <c r="O20" s="88">
        <v>118.053</v>
      </c>
      <c r="P20" s="88">
        <v>118.21299999999999</v>
      </c>
      <c r="Q20" s="88">
        <v>118.616</v>
      </c>
      <c r="R20" s="88">
        <v>118.96599999999999</v>
      </c>
      <c r="S20" s="88">
        <v>119.127</v>
      </c>
      <c r="T20" s="88">
        <v>117.851</v>
      </c>
      <c r="U20" s="88">
        <v>116.548</v>
      </c>
      <c r="AG20" s="44"/>
      <c r="AH20" s="44"/>
      <c r="AI20" s="44"/>
    </row>
    <row r="21" spans="1:35" ht="13.5" customHeight="1" x14ac:dyDescent="0.2">
      <c r="A21" s="42" t="s">
        <v>4</v>
      </c>
      <c r="B21" s="88">
        <v>54.173999999999999</v>
      </c>
      <c r="C21" s="88">
        <v>51.893000000000001</v>
      </c>
      <c r="D21" s="88">
        <v>51.290999999999997</v>
      </c>
      <c r="E21" s="88">
        <v>50.34</v>
      </c>
      <c r="F21" s="88">
        <v>51.555999999999997</v>
      </c>
      <c r="G21" s="88">
        <v>50.106999999999999</v>
      </c>
      <c r="H21" s="88">
        <v>50.747</v>
      </c>
      <c r="I21" s="88">
        <v>52.301000000000002</v>
      </c>
      <c r="J21" s="88">
        <v>51.581000000000003</v>
      </c>
      <c r="K21" s="88">
        <v>50.143999999999998</v>
      </c>
      <c r="L21" s="88">
        <v>51.268000000000001</v>
      </c>
      <c r="M21" s="88">
        <v>50.804000000000002</v>
      </c>
      <c r="N21" s="88">
        <v>50.017000000000003</v>
      </c>
      <c r="O21" s="88">
        <v>49.072000000000003</v>
      </c>
      <c r="P21" s="88">
        <v>48.753999999999998</v>
      </c>
      <c r="Q21" s="88">
        <v>48.348999999999997</v>
      </c>
      <c r="R21" s="88">
        <v>47.883000000000003</v>
      </c>
      <c r="S21" s="88">
        <v>47.893999999999998</v>
      </c>
      <c r="T21" s="88">
        <v>48.161000000000001</v>
      </c>
      <c r="U21" s="88">
        <v>48.438000000000002</v>
      </c>
      <c r="AG21" s="44"/>
      <c r="AH21" s="44"/>
      <c r="AI21" s="44"/>
    </row>
    <row r="22" spans="1:35" ht="13.5" customHeight="1" x14ac:dyDescent="0.2">
      <c r="A22" s="42" t="s">
        <v>14</v>
      </c>
      <c r="B22" s="88">
        <v>82.93</v>
      </c>
      <c r="C22" s="88">
        <v>79.361000000000004</v>
      </c>
      <c r="D22" s="88">
        <v>75.69</v>
      </c>
      <c r="E22" s="88">
        <v>73.864000000000004</v>
      </c>
      <c r="F22" s="88">
        <v>72.516000000000005</v>
      </c>
      <c r="G22" s="88">
        <v>69.227999999999994</v>
      </c>
      <c r="H22" s="88">
        <v>70.614999999999995</v>
      </c>
      <c r="I22" s="88">
        <v>71.459000000000003</v>
      </c>
      <c r="J22" s="88">
        <v>70.876000000000005</v>
      </c>
      <c r="K22" s="88">
        <v>68.492000000000004</v>
      </c>
      <c r="L22" s="88">
        <v>69.28</v>
      </c>
      <c r="M22" s="88">
        <v>69.102000000000004</v>
      </c>
      <c r="N22" s="88">
        <v>67.948999999999998</v>
      </c>
      <c r="O22" s="88">
        <v>66.956000000000003</v>
      </c>
      <c r="P22" s="88">
        <v>66.191999999999993</v>
      </c>
      <c r="Q22" s="88">
        <v>65.573999999999998</v>
      </c>
      <c r="R22" s="88">
        <v>64.924000000000007</v>
      </c>
      <c r="S22" s="88">
        <v>65.14</v>
      </c>
      <c r="T22" s="88">
        <v>65.578999999999994</v>
      </c>
      <c r="U22" s="88">
        <v>64.884</v>
      </c>
      <c r="AG22" s="44"/>
      <c r="AH22" s="44"/>
      <c r="AI22" s="44"/>
    </row>
    <row r="23" spans="1:35" ht="13.5" customHeight="1" x14ac:dyDescent="0.2">
      <c r="A23" s="42" t="s">
        <v>15</v>
      </c>
      <c r="B23" s="88">
        <v>122.85299999999999</v>
      </c>
      <c r="C23" s="88">
        <v>115.761</v>
      </c>
      <c r="D23" s="88">
        <v>111.637</v>
      </c>
      <c r="E23" s="88">
        <v>107.462</v>
      </c>
      <c r="F23" s="88">
        <v>108.123</v>
      </c>
      <c r="G23" s="88">
        <v>106.13200000000001</v>
      </c>
      <c r="H23" s="88">
        <v>110.57</v>
      </c>
      <c r="I23" s="88">
        <v>113.161</v>
      </c>
      <c r="J23" s="88">
        <v>112.988</v>
      </c>
      <c r="K23" s="88">
        <v>108.931</v>
      </c>
      <c r="L23" s="88">
        <v>111.651</v>
      </c>
      <c r="M23" s="88">
        <v>113.56399999999999</v>
      </c>
      <c r="N23" s="88">
        <v>111.86199999999999</v>
      </c>
      <c r="O23" s="88">
        <v>111.40300000000001</v>
      </c>
      <c r="P23" s="88">
        <v>110.36</v>
      </c>
      <c r="Q23" s="88">
        <v>111.374</v>
      </c>
      <c r="R23" s="88">
        <v>109.82299999999999</v>
      </c>
      <c r="S23" s="88">
        <v>110.905</v>
      </c>
      <c r="T23" s="88">
        <v>110.557</v>
      </c>
      <c r="U23" s="88">
        <v>110.709</v>
      </c>
      <c r="AG23" s="44"/>
      <c r="AH23" s="44"/>
      <c r="AI23" s="44"/>
    </row>
    <row r="24" spans="1:35" ht="13.5" customHeight="1" x14ac:dyDescent="0.2">
      <c r="A24" s="42" t="s">
        <v>16</v>
      </c>
      <c r="B24" s="88">
        <v>117.376</v>
      </c>
      <c r="C24" s="88">
        <v>113.989</v>
      </c>
      <c r="D24" s="88">
        <v>113.559</v>
      </c>
      <c r="E24" s="88">
        <v>107.532</v>
      </c>
      <c r="F24" s="88">
        <v>106.473</v>
      </c>
      <c r="G24" s="88">
        <v>102.459</v>
      </c>
      <c r="H24" s="88">
        <v>105.989</v>
      </c>
      <c r="I24" s="88">
        <v>109.867</v>
      </c>
      <c r="J24" s="88">
        <v>110.654</v>
      </c>
      <c r="K24" s="88">
        <v>106.69199999999999</v>
      </c>
      <c r="L24" s="88">
        <v>109.434</v>
      </c>
      <c r="M24" s="88">
        <v>108.699</v>
      </c>
      <c r="N24" s="88">
        <v>105.63800000000001</v>
      </c>
      <c r="O24" s="88">
        <v>102.815</v>
      </c>
      <c r="P24" s="88">
        <v>102.52800000000001</v>
      </c>
      <c r="Q24" s="88">
        <v>102.176</v>
      </c>
      <c r="R24" s="88">
        <v>102.104</v>
      </c>
      <c r="S24" s="88">
        <v>101.871</v>
      </c>
      <c r="T24" s="88">
        <v>101.946</v>
      </c>
      <c r="U24" s="88">
        <v>101.46</v>
      </c>
      <c r="AG24" s="44"/>
      <c r="AH24" s="44"/>
      <c r="AI24" s="44"/>
    </row>
    <row r="25" spans="1:35" ht="13.5" customHeight="1" x14ac:dyDescent="0.2">
      <c r="A25" s="42" t="s">
        <v>5</v>
      </c>
      <c r="B25" s="88">
        <v>72.067999999999998</v>
      </c>
      <c r="C25" s="88">
        <v>69.802000000000007</v>
      </c>
      <c r="D25" s="88">
        <v>66.781000000000006</v>
      </c>
      <c r="E25" s="88">
        <v>64.600999999999999</v>
      </c>
      <c r="F25" s="88">
        <v>64.747</v>
      </c>
      <c r="G25" s="88">
        <v>62.834000000000003</v>
      </c>
      <c r="H25" s="88">
        <v>64.86</v>
      </c>
      <c r="I25" s="88">
        <v>66.382000000000005</v>
      </c>
      <c r="J25" s="88">
        <v>65.935000000000002</v>
      </c>
      <c r="K25" s="88">
        <v>64.248999999999995</v>
      </c>
      <c r="L25" s="88">
        <v>64.837999999999994</v>
      </c>
      <c r="M25" s="88">
        <v>63.683999999999997</v>
      </c>
      <c r="N25" s="88">
        <v>61.064</v>
      </c>
      <c r="O25" s="88">
        <v>59.398000000000003</v>
      </c>
      <c r="P25" s="88">
        <v>59.893999999999998</v>
      </c>
      <c r="Q25" s="88">
        <v>60.155999999999999</v>
      </c>
      <c r="R25" s="88">
        <v>59.521999999999998</v>
      </c>
      <c r="S25" s="88">
        <v>59.27</v>
      </c>
      <c r="T25" s="88">
        <v>58.61</v>
      </c>
      <c r="U25" s="88">
        <v>58.460999999999999</v>
      </c>
      <c r="AG25" s="44"/>
      <c r="AH25" s="44"/>
      <c r="AI25" s="44"/>
    </row>
    <row r="26" spans="1:35" ht="13.5" customHeight="1" x14ac:dyDescent="0.2">
      <c r="A26" s="42" t="s">
        <v>2</v>
      </c>
      <c r="B26" s="88">
        <v>79.052000000000007</v>
      </c>
      <c r="C26" s="88">
        <v>75.772999999999996</v>
      </c>
      <c r="D26" s="88">
        <v>73.221000000000004</v>
      </c>
      <c r="E26" s="88">
        <v>70.736999999999995</v>
      </c>
      <c r="F26" s="88">
        <v>69.832999999999998</v>
      </c>
      <c r="G26" s="88">
        <v>67.545000000000002</v>
      </c>
      <c r="H26" s="88">
        <v>68.813999999999993</v>
      </c>
      <c r="I26" s="88">
        <v>70.652000000000001</v>
      </c>
      <c r="J26" s="88">
        <v>70.281999999999996</v>
      </c>
      <c r="K26" s="88">
        <v>67.353999999999999</v>
      </c>
      <c r="L26" s="88">
        <v>67.894999999999996</v>
      </c>
      <c r="M26" s="88">
        <v>67.677999999999997</v>
      </c>
      <c r="N26" s="88">
        <v>67.013000000000005</v>
      </c>
      <c r="O26" s="88">
        <v>66.677999999999997</v>
      </c>
      <c r="P26" s="88">
        <v>67.498999999999995</v>
      </c>
      <c r="Q26" s="88">
        <v>67.427999999999997</v>
      </c>
      <c r="R26" s="88">
        <v>67.012</v>
      </c>
      <c r="S26" s="88">
        <v>67.28</v>
      </c>
      <c r="T26" s="88">
        <v>67.131</v>
      </c>
      <c r="U26" s="88">
        <v>67.692999999999998</v>
      </c>
      <c r="AG26" s="44"/>
      <c r="AH26" s="44"/>
      <c r="AI26" s="44"/>
    </row>
    <row r="27" spans="1:35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43"/>
      <c r="Q27" s="43"/>
      <c r="AG27" s="44"/>
      <c r="AH27" s="44"/>
      <c r="AI27" s="44"/>
    </row>
    <row r="28" spans="1:35" ht="13.5" customHeight="1" x14ac:dyDescent="0.2">
      <c r="A28" s="46" t="s">
        <v>7</v>
      </c>
      <c r="B28" s="47">
        <v>1500.165</v>
      </c>
      <c r="C28" s="47">
        <v>1446.4590000000001</v>
      </c>
      <c r="D28" s="47">
        <v>1402.923</v>
      </c>
      <c r="E28" s="47">
        <v>1363.5419999999999</v>
      </c>
      <c r="F28" s="47">
        <v>1357.3340000000001</v>
      </c>
      <c r="G28" s="47">
        <v>1315.136</v>
      </c>
      <c r="H28" s="47">
        <v>1353.8389999999999</v>
      </c>
      <c r="I28" s="47">
        <v>1379.491</v>
      </c>
      <c r="J28" s="47">
        <v>1364.9090000000001</v>
      </c>
      <c r="K28" s="47">
        <v>1322.692</v>
      </c>
      <c r="L28" s="47">
        <v>1345.856</v>
      </c>
      <c r="M28" s="47">
        <v>1342.7560000000001</v>
      </c>
      <c r="N28" s="47">
        <v>1315.1469999999999</v>
      </c>
      <c r="O28" s="47">
        <v>1293.7529999999999</v>
      </c>
      <c r="P28" s="47">
        <v>1289.7049999999999</v>
      </c>
      <c r="Q28" s="47">
        <v>1290.787</v>
      </c>
      <c r="R28" s="47">
        <v>1286.576</v>
      </c>
      <c r="S28" s="47">
        <v>1291.4480000000001</v>
      </c>
      <c r="T28" s="47">
        <v>1291.8440000000001</v>
      </c>
      <c r="U28" s="47">
        <v>1289.5150000000001</v>
      </c>
      <c r="AG28" s="44"/>
      <c r="AH28" s="44"/>
      <c r="AI28" s="44"/>
    </row>
    <row r="29" spans="1:35" ht="13.5" customHeight="1" x14ac:dyDescent="0.2">
      <c r="A29" s="42" t="s">
        <v>17</v>
      </c>
      <c r="B29" s="43">
        <v>469.601</v>
      </c>
      <c r="C29" s="43">
        <v>457.76</v>
      </c>
      <c r="D29" s="43">
        <v>439.77300000000002</v>
      </c>
      <c r="E29" s="43">
        <v>428.34</v>
      </c>
      <c r="F29" s="43">
        <v>424.81700000000001</v>
      </c>
      <c r="G29" s="43">
        <v>410.23700000000002</v>
      </c>
      <c r="H29" s="43">
        <v>424.50400000000002</v>
      </c>
      <c r="I29" s="43">
        <v>430.94600000000003</v>
      </c>
      <c r="J29" s="43">
        <v>420.65699999999998</v>
      </c>
      <c r="K29" s="43">
        <v>410.54399999999998</v>
      </c>
      <c r="L29" s="43">
        <v>414.32499999999999</v>
      </c>
      <c r="M29" s="43">
        <v>410.89299999999997</v>
      </c>
      <c r="N29" s="43">
        <v>402.95</v>
      </c>
      <c r="O29" s="43">
        <v>394.39100000000002</v>
      </c>
      <c r="P29" s="43">
        <v>391.77300000000002</v>
      </c>
      <c r="Q29" s="43">
        <v>392.77100000000002</v>
      </c>
      <c r="R29" s="43">
        <v>393.89100000000002</v>
      </c>
      <c r="S29" s="43">
        <v>395.34800000000001</v>
      </c>
      <c r="T29" s="43">
        <v>396.52100000000002</v>
      </c>
      <c r="U29" s="43">
        <v>396.61599999999999</v>
      </c>
      <c r="AG29" s="44"/>
      <c r="AH29" s="44"/>
      <c r="AI29" s="44"/>
    </row>
    <row r="30" spans="1:35" ht="13.5" customHeight="1" x14ac:dyDescent="0.2">
      <c r="A30" s="42" t="s">
        <v>18</v>
      </c>
      <c r="B30" s="43">
        <v>1030.5640000000001</v>
      </c>
      <c r="C30" s="43">
        <v>988.69899999999996</v>
      </c>
      <c r="D30" s="43">
        <v>963.15</v>
      </c>
      <c r="E30" s="43">
        <v>935.202</v>
      </c>
      <c r="F30" s="43">
        <v>932.51700000000005</v>
      </c>
      <c r="G30" s="43">
        <v>904.899</v>
      </c>
      <c r="H30" s="43">
        <v>929.33500000000004</v>
      </c>
      <c r="I30" s="43">
        <v>948.54499999999996</v>
      </c>
      <c r="J30" s="43">
        <v>944.25199999999995</v>
      </c>
      <c r="K30" s="43">
        <v>912.14800000000002</v>
      </c>
      <c r="L30" s="43">
        <v>931.53099999999995</v>
      </c>
      <c r="M30" s="43">
        <v>931.86300000000006</v>
      </c>
      <c r="N30" s="43">
        <v>912.197</v>
      </c>
      <c r="O30" s="43">
        <v>899.36199999999997</v>
      </c>
      <c r="P30" s="43">
        <v>897.93200000000002</v>
      </c>
      <c r="Q30" s="43">
        <v>898.01599999999996</v>
      </c>
      <c r="R30" s="43">
        <v>892.68499999999995</v>
      </c>
      <c r="S30" s="43">
        <v>896.1</v>
      </c>
      <c r="T30" s="43">
        <v>895.32299999999998</v>
      </c>
      <c r="U30" s="43">
        <v>892.899</v>
      </c>
      <c r="AG30" s="44"/>
      <c r="AH30" s="44"/>
      <c r="AI30" s="44"/>
    </row>
    <row r="31" spans="1:35" ht="10.5" customHeight="1" x14ac:dyDescent="0.2">
      <c r="A31" s="42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44"/>
    </row>
    <row r="32" spans="1:35" ht="13.5" customHeight="1" x14ac:dyDescent="0.2">
      <c r="A32" s="49"/>
      <c r="B32" s="107" t="s">
        <v>45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21" ht="13.5" customHeight="1" x14ac:dyDescent="0.2">
      <c r="A34" s="42" t="s">
        <v>9</v>
      </c>
      <c r="B34" s="101">
        <v>1542</v>
      </c>
      <c r="C34" s="101">
        <v>1541</v>
      </c>
      <c r="D34" s="101">
        <v>1530</v>
      </c>
      <c r="E34" s="101">
        <v>1521</v>
      </c>
      <c r="F34" s="101">
        <v>1523</v>
      </c>
      <c r="G34" s="101">
        <v>1499</v>
      </c>
      <c r="H34" s="101">
        <v>1533</v>
      </c>
      <c r="I34" s="101">
        <v>1530</v>
      </c>
      <c r="J34" s="101">
        <v>1491</v>
      </c>
      <c r="K34" s="101">
        <v>1449</v>
      </c>
      <c r="L34" s="101">
        <v>1470</v>
      </c>
      <c r="M34" s="101">
        <v>1470</v>
      </c>
      <c r="N34" s="101">
        <v>1447</v>
      </c>
      <c r="O34" s="101">
        <v>1420</v>
      </c>
      <c r="P34" s="82">
        <v>1426</v>
      </c>
      <c r="Q34" s="82">
        <v>1431</v>
      </c>
      <c r="R34" s="82">
        <v>1422</v>
      </c>
      <c r="S34" s="82">
        <v>1418</v>
      </c>
      <c r="T34" s="82">
        <v>1416</v>
      </c>
      <c r="U34" s="82">
        <v>1411</v>
      </c>
    </row>
    <row r="35" spans="1:21" ht="13.5" customHeight="1" x14ac:dyDescent="0.2">
      <c r="A35" s="42" t="s">
        <v>10</v>
      </c>
      <c r="B35" s="101">
        <v>1505</v>
      </c>
      <c r="C35" s="101">
        <v>1494</v>
      </c>
      <c r="D35" s="101">
        <v>1479</v>
      </c>
      <c r="E35" s="101">
        <v>1455</v>
      </c>
      <c r="F35" s="101">
        <v>1461</v>
      </c>
      <c r="G35" s="101">
        <v>1447</v>
      </c>
      <c r="H35" s="101">
        <v>1480</v>
      </c>
      <c r="I35" s="101">
        <v>1488</v>
      </c>
      <c r="J35" s="101">
        <v>1444</v>
      </c>
      <c r="K35" s="101">
        <v>1410</v>
      </c>
      <c r="L35" s="101">
        <v>1427</v>
      </c>
      <c r="M35" s="101">
        <v>1423</v>
      </c>
      <c r="N35" s="101">
        <v>1403</v>
      </c>
      <c r="O35" s="101">
        <v>1379</v>
      </c>
      <c r="P35" s="82">
        <v>1381</v>
      </c>
      <c r="Q35" s="82">
        <v>1391</v>
      </c>
      <c r="R35" s="82">
        <v>1382</v>
      </c>
      <c r="S35" s="82">
        <v>1383</v>
      </c>
      <c r="T35" s="82">
        <v>1381</v>
      </c>
      <c r="U35" s="82">
        <v>1381</v>
      </c>
    </row>
    <row r="36" spans="1:21" ht="13.5" customHeight="1" x14ac:dyDescent="0.2">
      <c r="A36" s="42" t="s">
        <v>26</v>
      </c>
      <c r="B36" s="101">
        <v>1517</v>
      </c>
      <c r="C36" s="101">
        <v>1512</v>
      </c>
      <c r="D36" s="101">
        <v>1495</v>
      </c>
      <c r="E36" s="101">
        <v>1478</v>
      </c>
      <c r="F36" s="101">
        <v>1474</v>
      </c>
      <c r="G36" s="101">
        <v>1453</v>
      </c>
      <c r="H36" s="101">
        <v>1480</v>
      </c>
      <c r="I36" s="101">
        <v>1481</v>
      </c>
      <c r="J36" s="101">
        <v>1446</v>
      </c>
      <c r="K36" s="101">
        <v>1410</v>
      </c>
      <c r="L36" s="101">
        <v>1434</v>
      </c>
      <c r="M36" s="101">
        <v>1441</v>
      </c>
      <c r="N36" s="101">
        <v>1421</v>
      </c>
      <c r="O36" s="101">
        <v>1404</v>
      </c>
      <c r="P36" s="82">
        <v>1408</v>
      </c>
      <c r="Q36" s="82">
        <v>1412</v>
      </c>
      <c r="R36" s="82">
        <v>1402</v>
      </c>
      <c r="S36" s="82">
        <v>1400</v>
      </c>
      <c r="T36" s="82">
        <v>1397</v>
      </c>
      <c r="U36" s="82">
        <v>1394</v>
      </c>
    </row>
    <row r="37" spans="1:21" ht="13.5" customHeight="1" x14ac:dyDescent="0.2">
      <c r="A37" s="42" t="s">
        <v>6</v>
      </c>
      <c r="B37" s="101">
        <v>1502</v>
      </c>
      <c r="C37" s="101">
        <v>1495</v>
      </c>
      <c r="D37" s="101">
        <v>1483</v>
      </c>
      <c r="E37" s="101">
        <v>1458</v>
      </c>
      <c r="F37" s="101">
        <v>1471</v>
      </c>
      <c r="G37" s="101">
        <v>1448</v>
      </c>
      <c r="H37" s="101">
        <v>1477</v>
      </c>
      <c r="I37" s="101">
        <v>1493</v>
      </c>
      <c r="J37" s="101">
        <v>1475</v>
      </c>
      <c r="K37" s="101">
        <v>1424</v>
      </c>
      <c r="L37" s="101">
        <v>1439</v>
      </c>
      <c r="M37" s="101">
        <v>1441</v>
      </c>
      <c r="N37" s="101">
        <v>1417</v>
      </c>
      <c r="O37" s="101">
        <v>1400</v>
      </c>
      <c r="P37" s="82">
        <v>1404</v>
      </c>
      <c r="Q37" s="82">
        <v>1415</v>
      </c>
      <c r="R37" s="82">
        <v>1401</v>
      </c>
      <c r="S37" s="82">
        <v>1394</v>
      </c>
      <c r="T37" s="82">
        <v>1390</v>
      </c>
      <c r="U37" s="82">
        <v>1388</v>
      </c>
    </row>
    <row r="38" spans="1:21" ht="13.5" customHeight="1" x14ac:dyDescent="0.2">
      <c r="A38" s="42" t="s">
        <v>11</v>
      </c>
      <c r="B38" s="101">
        <v>1545</v>
      </c>
      <c r="C38" s="101">
        <v>1528</v>
      </c>
      <c r="D38" s="101">
        <v>1517</v>
      </c>
      <c r="E38" s="101">
        <v>1501</v>
      </c>
      <c r="F38" s="101">
        <v>1505</v>
      </c>
      <c r="G38" s="101">
        <v>1489</v>
      </c>
      <c r="H38" s="101">
        <v>1522</v>
      </c>
      <c r="I38" s="101">
        <v>1526</v>
      </c>
      <c r="J38" s="101">
        <v>1504</v>
      </c>
      <c r="K38" s="101">
        <v>1448</v>
      </c>
      <c r="L38" s="101">
        <v>1471</v>
      </c>
      <c r="M38" s="101">
        <v>1479</v>
      </c>
      <c r="N38" s="101">
        <v>1451</v>
      </c>
      <c r="O38" s="101">
        <v>1433</v>
      </c>
      <c r="P38" s="82">
        <v>1438</v>
      </c>
      <c r="Q38" s="82">
        <v>1441</v>
      </c>
      <c r="R38" s="82">
        <v>1428</v>
      </c>
      <c r="S38" s="82">
        <v>1420</v>
      </c>
      <c r="T38" s="82">
        <v>1416</v>
      </c>
      <c r="U38" s="82">
        <v>1409</v>
      </c>
    </row>
    <row r="39" spans="1:21" ht="13.5" customHeight="1" x14ac:dyDescent="0.2">
      <c r="A39" s="42" t="s">
        <v>12</v>
      </c>
      <c r="B39" s="101">
        <v>1533</v>
      </c>
      <c r="C39" s="101">
        <v>1521</v>
      </c>
      <c r="D39" s="101">
        <v>1510</v>
      </c>
      <c r="E39" s="101">
        <v>1494</v>
      </c>
      <c r="F39" s="101">
        <v>1498</v>
      </c>
      <c r="G39" s="101">
        <v>1478</v>
      </c>
      <c r="H39" s="101">
        <v>1509</v>
      </c>
      <c r="I39" s="101">
        <v>1506</v>
      </c>
      <c r="J39" s="101">
        <v>1478</v>
      </c>
      <c r="K39" s="101">
        <v>1429</v>
      </c>
      <c r="L39" s="101">
        <v>1451</v>
      </c>
      <c r="M39" s="101">
        <v>1466</v>
      </c>
      <c r="N39" s="101">
        <v>1444</v>
      </c>
      <c r="O39" s="101">
        <v>1431</v>
      </c>
      <c r="P39" s="82">
        <v>1430</v>
      </c>
      <c r="Q39" s="82">
        <v>1434</v>
      </c>
      <c r="R39" s="82">
        <v>1426</v>
      </c>
      <c r="S39" s="82">
        <v>1424</v>
      </c>
      <c r="T39" s="82">
        <v>1420</v>
      </c>
      <c r="U39" s="82">
        <v>1409</v>
      </c>
    </row>
    <row r="40" spans="1:21" ht="13.5" customHeight="1" x14ac:dyDescent="0.2">
      <c r="A40" s="42" t="s">
        <v>3</v>
      </c>
      <c r="B40" s="101">
        <v>1504</v>
      </c>
      <c r="C40" s="101">
        <v>1492</v>
      </c>
      <c r="D40" s="101">
        <v>1484</v>
      </c>
      <c r="E40" s="101">
        <v>1469</v>
      </c>
      <c r="F40" s="101">
        <v>1470</v>
      </c>
      <c r="G40" s="101">
        <v>1460</v>
      </c>
      <c r="H40" s="101">
        <v>1487</v>
      </c>
      <c r="I40" s="101">
        <v>1494</v>
      </c>
      <c r="J40" s="101">
        <v>1468</v>
      </c>
      <c r="K40" s="101">
        <v>1423</v>
      </c>
      <c r="L40" s="101">
        <v>1448</v>
      </c>
      <c r="M40" s="101">
        <v>1450</v>
      </c>
      <c r="N40" s="101">
        <v>1420</v>
      </c>
      <c r="O40" s="101">
        <v>1405</v>
      </c>
      <c r="P40" s="82">
        <v>1410</v>
      </c>
      <c r="Q40" s="82">
        <v>1411</v>
      </c>
      <c r="R40" s="82">
        <v>1400</v>
      </c>
      <c r="S40" s="82">
        <v>1397</v>
      </c>
      <c r="T40" s="82">
        <v>1406</v>
      </c>
      <c r="U40" s="82">
        <v>1401</v>
      </c>
    </row>
    <row r="41" spans="1:21" ht="13.5" customHeight="1" x14ac:dyDescent="0.2">
      <c r="A41" s="42" t="s">
        <v>13</v>
      </c>
      <c r="B41" s="101">
        <v>1526</v>
      </c>
      <c r="C41" s="101">
        <v>1520</v>
      </c>
      <c r="D41" s="101">
        <v>1508</v>
      </c>
      <c r="E41" s="101">
        <v>1494</v>
      </c>
      <c r="F41" s="101">
        <v>1501</v>
      </c>
      <c r="G41" s="101">
        <v>1487</v>
      </c>
      <c r="H41" s="101">
        <v>1514</v>
      </c>
      <c r="I41" s="101">
        <v>1512</v>
      </c>
      <c r="J41" s="101">
        <v>1479</v>
      </c>
      <c r="K41" s="101">
        <v>1430</v>
      </c>
      <c r="L41" s="101">
        <v>1452</v>
      </c>
      <c r="M41" s="101">
        <v>1453</v>
      </c>
      <c r="N41" s="101">
        <v>1427</v>
      </c>
      <c r="O41" s="101">
        <v>1412</v>
      </c>
      <c r="P41" s="82">
        <v>1414</v>
      </c>
      <c r="Q41" s="82">
        <v>1414</v>
      </c>
      <c r="R41" s="82">
        <v>1405</v>
      </c>
      <c r="S41" s="82">
        <v>1409</v>
      </c>
      <c r="T41" s="82">
        <v>1406</v>
      </c>
      <c r="U41" s="82">
        <v>1397</v>
      </c>
    </row>
    <row r="42" spans="1:21" ht="13.5" customHeight="1" x14ac:dyDescent="0.2">
      <c r="A42" s="42" t="s">
        <v>4</v>
      </c>
      <c r="B42" s="101">
        <v>1494</v>
      </c>
      <c r="C42" s="101">
        <v>1490</v>
      </c>
      <c r="D42" s="101">
        <v>1483</v>
      </c>
      <c r="E42" s="101">
        <v>1466</v>
      </c>
      <c r="F42" s="101">
        <v>1478</v>
      </c>
      <c r="G42" s="101">
        <v>1449</v>
      </c>
      <c r="H42" s="101">
        <v>1488</v>
      </c>
      <c r="I42" s="101">
        <v>1504</v>
      </c>
      <c r="J42" s="101">
        <v>1477</v>
      </c>
      <c r="K42" s="101">
        <v>1433</v>
      </c>
      <c r="L42" s="101">
        <v>1458</v>
      </c>
      <c r="M42" s="101">
        <v>1465</v>
      </c>
      <c r="N42" s="101">
        <v>1444</v>
      </c>
      <c r="O42" s="101">
        <v>1426</v>
      </c>
      <c r="P42" s="82">
        <v>1429</v>
      </c>
      <c r="Q42" s="82">
        <v>1439</v>
      </c>
      <c r="R42" s="82">
        <v>1427</v>
      </c>
      <c r="S42" s="82">
        <v>1418</v>
      </c>
      <c r="T42" s="82">
        <v>1419</v>
      </c>
      <c r="U42" s="82">
        <v>1418</v>
      </c>
    </row>
    <row r="43" spans="1:21" ht="13.5" customHeight="1" x14ac:dyDescent="0.2">
      <c r="A43" s="42" t="s">
        <v>14</v>
      </c>
      <c r="B43" s="101">
        <v>1509</v>
      </c>
      <c r="C43" s="101">
        <v>1505</v>
      </c>
      <c r="D43" s="101">
        <v>1486</v>
      </c>
      <c r="E43" s="101">
        <v>1470</v>
      </c>
      <c r="F43" s="101">
        <v>1475</v>
      </c>
      <c r="G43" s="101">
        <v>1460</v>
      </c>
      <c r="H43" s="101">
        <v>1493</v>
      </c>
      <c r="I43" s="101">
        <v>1498</v>
      </c>
      <c r="J43" s="101">
        <v>1469</v>
      </c>
      <c r="K43" s="101">
        <v>1421</v>
      </c>
      <c r="L43" s="101">
        <v>1440</v>
      </c>
      <c r="M43" s="101">
        <v>1438</v>
      </c>
      <c r="N43" s="101">
        <v>1414</v>
      </c>
      <c r="O43" s="101">
        <v>1397</v>
      </c>
      <c r="P43" s="82">
        <v>1396</v>
      </c>
      <c r="Q43" s="82">
        <v>1404</v>
      </c>
      <c r="R43" s="82">
        <v>1391</v>
      </c>
      <c r="S43" s="82">
        <v>1385</v>
      </c>
      <c r="T43" s="82">
        <v>1380</v>
      </c>
      <c r="U43" s="82">
        <v>1376</v>
      </c>
    </row>
    <row r="44" spans="1:21" ht="13.5" customHeight="1" x14ac:dyDescent="0.2">
      <c r="A44" s="42" t="s">
        <v>15</v>
      </c>
      <c r="B44" s="101">
        <v>1552</v>
      </c>
      <c r="C44" s="101">
        <v>1534</v>
      </c>
      <c r="D44" s="101">
        <v>1519</v>
      </c>
      <c r="E44" s="101">
        <v>1501</v>
      </c>
      <c r="F44" s="101">
        <v>1511</v>
      </c>
      <c r="G44" s="101">
        <v>1495</v>
      </c>
      <c r="H44" s="101">
        <v>1514</v>
      </c>
      <c r="I44" s="101">
        <v>1513</v>
      </c>
      <c r="J44" s="101">
        <v>1488</v>
      </c>
      <c r="K44" s="101">
        <v>1442</v>
      </c>
      <c r="L44" s="101">
        <v>1462</v>
      </c>
      <c r="M44" s="101">
        <v>1471</v>
      </c>
      <c r="N44" s="101">
        <v>1446</v>
      </c>
      <c r="O44" s="101">
        <v>1426</v>
      </c>
      <c r="P44" s="82">
        <v>1427</v>
      </c>
      <c r="Q44" s="82">
        <v>1432</v>
      </c>
      <c r="R44" s="82">
        <v>1427</v>
      </c>
      <c r="S44" s="82">
        <v>1426</v>
      </c>
      <c r="T44" s="82">
        <v>1426</v>
      </c>
      <c r="U44" s="82">
        <v>1420</v>
      </c>
    </row>
    <row r="45" spans="1:21" ht="13.5" customHeight="1" x14ac:dyDescent="0.2">
      <c r="A45" s="42" t="s">
        <v>16</v>
      </c>
      <c r="B45" s="101">
        <v>1531</v>
      </c>
      <c r="C45" s="101">
        <v>1524</v>
      </c>
      <c r="D45" s="101">
        <v>1513</v>
      </c>
      <c r="E45" s="101">
        <v>1491</v>
      </c>
      <c r="F45" s="101">
        <v>1496</v>
      </c>
      <c r="G45" s="101">
        <v>1475</v>
      </c>
      <c r="H45" s="101">
        <v>1498</v>
      </c>
      <c r="I45" s="101">
        <v>1502</v>
      </c>
      <c r="J45" s="101">
        <v>1465</v>
      </c>
      <c r="K45" s="101">
        <v>1414</v>
      </c>
      <c r="L45" s="101">
        <v>1438</v>
      </c>
      <c r="M45" s="101">
        <v>1437</v>
      </c>
      <c r="N45" s="101">
        <v>1412</v>
      </c>
      <c r="O45" s="101">
        <v>1398</v>
      </c>
      <c r="P45" s="82">
        <v>1407</v>
      </c>
      <c r="Q45" s="82">
        <v>1415</v>
      </c>
      <c r="R45" s="82">
        <v>1404</v>
      </c>
      <c r="S45" s="82">
        <v>1400</v>
      </c>
      <c r="T45" s="82">
        <v>1401</v>
      </c>
      <c r="U45" s="82">
        <v>1397</v>
      </c>
    </row>
    <row r="46" spans="1:21" ht="13.5" customHeight="1" x14ac:dyDescent="0.2">
      <c r="A46" s="42" t="s">
        <v>5</v>
      </c>
      <c r="B46" s="101">
        <v>1521</v>
      </c>
      <c r="C46" s="101">
        <v>1514</v>
      </c>
      <c r="D46" s="101">
        <v>1508</v>
      </c>
      <c r="E46" s="101">
        <v>1492</v>
      </c>
      <c r="F46" s="101">
        <v>1492</v>
      </c>
      <c r="G46" s="101">
        <v>1474</v>
      </c>
      <c r="H46" s="101">
        <v>1502</v>
      </c>
      <c r="I46" s="101">
        <v>1503</v>
      </c>
      <c r="J46" s="101">
        <v>1475</v>
      </c>
      <c r="K46" s="101">
        <v>1430</v>
      </c>
      <c r="L46" s="101">
        <v>1451</v>
      </c>
      <c r="M46" s="101">
        <v>1445</v>
      </c>
      <c r="N46" s="101">
        <v>1420</v>
      </c>
      <c r="O46" s="101">
        <v>1390</v>
      </c>
      <c r="P46" s="82">
        <v>1402</v>
      </c>
      <c r="Q46" s="82">
        <v>1412</v>
      </c>
      <c r="R46" s="82">
        <v>1400</v>
      </c>
      <c r="S46" s="82">
        <v>1399</v>
      </c>
      <c r="T46" s="82">
        <v>1399</v>
      </c>
      <c r="U46" s="82">
        <v>1394</v>
      </c>
    </row>
    <row r="47" spans="1:21" ht="13.5" customHeight="1" x14ac:dyDescent="0.2">
      <c r="A47" s="42" t="s">
        <v>2</v>
      </c>
      <c r="B47" s="101">
        <v>1518</v>
      </c>
      <c r="C47" s="101">
        <v>1516</v>
      </c>
      <c r="D47" s="101">
        <v>1503</v>
      </c>
      <c r="E47" s="101">
        <v>1492</v>
      </c>
      <c r="F47" s="101">
        <v>1498</v>
      </c>
      <c r="G47" s="101">
        <v>1475</v>
      </c>
      <c r="H47" s="101">
        <v>1497</v>
      </c>
      <c r="I47" s="101">
        <v>1505</v>
      </c>
      <c r="J47" s="101">
        <v>1469</v>
      </c>
      <c r="K47" s="101">
        <v>1416</v>
      </c>
      <c r="L47" s="101">
        <v>1440</v>
      </c>
      <c r="M47" s="101">
        <v>1445</v>
      </c>
      <c r="N47" s="101">
        <v>1422</v>
      </c>
      <c r="O47" s="101">
        <v>1407</v>
      </c>
      <c r="P47" s="82">
        <v>1414</v>
      </c>
      <c r="Q47" s="82">
        <v>1419</v>
      </c>
      <c r="R47" s="82">
        <v>1408</v>
      </c>
      <c r="S47" s="82">
        <v>1403</v>
      </c>
      <c r="T47" s="82">
        <v>1400</v>
      </c>
      <c r="U47" s="82">
        <v>1396</v>
      </c>
    </row>
    <row r="48" spans="1:21" ht="13.5" customHeight="1" x14ac:dyDescent="0.2">
      <c r="A48" s="42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</row>
    <row r="49" spans="1:21" ht="13.5" customHeight="1" x14ac:dyDescent="0.2">
      <c r="A49" s="46" t="s">
        <v>7</v>
      </c>
      <c r="B49" s="56">
        <v>1522</v>
      </c>
      <c r="C49" s="56">
        <v>1513</v>
      </c>
      <c r="D49" s="56">
        <v>1501</v>
      </c>
      <c r="E49" s="56">
        <v>1483</v>
      </c>
      <c r="F49" s="56">
        <v>1487</v>
      </c>
      <c r="G49" s="56">
        <v>1469</v>
      </c>
      <c r="H49" s="56">
        <v>1498</v>
      </c>
      <c r="I49" s="56">
        <v>1502</v>
      </c>
      <c r="J49" s="56">
        <v>1469</v>
      </c>
      <c r="K49" s="56">
        <v>1425</v>
      </c>
      <c r="L49" s="56">
        <v>1446</v>
      </c>
      <c r="M49" s="56">
        <v>1449</v>
      </c>
      <c r="N49" s="56">
        <v>1426</v>
      </c>
      <c r="O49" s="56">
        <v>1407</v>
      </c>
      <c r="P49" s="85">
        <v>1411</v>
      </c>
      <c r="Q49" s="85">
        <v>1417</v>
      </c>
      <c r="R49" s="85">
        <v>1407</v>
      </c>
      <c r="S49" s="85">
        <v>1404</v>
      </c>
      <c r="T49" s="85">
        <v>1403</v>
      </c>
      <c r="U49" s="85">
        <v>1398</v>
      </c>
    </row>
    <row r="50" spans="1:21" ht="13.5" customHeight="1" x14ac:dyDescent="0.2">
      <c r="A50" s="42" t="s">
        <v>17</v>
      </c>
      <c r="B50" s="101">
        <v>1516</v>
      </c>
      <c r="C50" s="101">
        <v>1509</v>
      </c>
      <c r="D50" s="101">
        <v>1493</v>
      </c>
      <c r="E50" s="101">
        <v>1475</v>
      </c>
      <c r="F50" s="101">
        <v>1476</v>
      </c>
      <c r="G50" s="101">
        <v>1457</v>
      </c>
      <c r="H50" s="101">
        <v>1488</v>
      </c>
      <c r="I50" s="101">
        <v>1491</v>
      </c>
      <c r="J50" s="101">
        <v>1452</v>
      </c>
      <c r="K50" s="101">
        <v>1415</v>
      </c>
      <c r="L50" s="101">
        <v>1436</v>
      </c>
      <c r="M50" s="101">
        <v>1438</v>
      </c>
      <c r="N50" s="101">
        <v>1417</v>
      </c>
      <c r="O50" s="101">
        <v>1396</v>
      </c>
      <c r="P50" s="82">
        <v>1399</v>
      </c>
      <c r="Q50" s="82">
        <v>1406</v>
      </c>
      <c r="R50" s="82">
        <v>1397</v>
      </c>
      <c r="S50" s="82">
        <v>1395</v>
      </c>
      <c r="T50" s="82">
        <v>1393</v>
      </c>
      <c r="U50" s="82">
        <v>1391</v>
      </c>
    </row>
    <row r="51" spans="1:21" ht="13.5" customHeight="1" x14ac:dyDescent="0.2">
      <c r="A51" s="42" t="s">
        <v>18</v>
      </c>
      <c r="B51" s="101">
        <v>1525</v>
      </c>
      <c r="C51" s="101">
        <v>1515</v>
      </c>
      <c r="D51" s="101">
        <v>1504</v>
      </c>
      <c r="E51" s="101">
        <v>1487</v>
      </c>
      <c r="F51" s="101">
        <v>1493</v>
      </c>
      <c r="G51" s="101">
        <v>1475</v>
      </c>
      <c r="H51" s="101">
        <v>1503</v>
      </c>
      <c r="I51" s="101">
        <v>1506</v>
      </c>
      <c r="J51" s="101">
        <v>1477</v>
      </c>
      <c r="K51" s="101">
        <v>1429</v>
      </c>
      <c r="L51" s="101">
        <v>1451</v>
      </c>
      <c r="M51" s="101">
        <v>1455</v>
      </c>
      <c r="N51" s="101">
        <v>1430</v>
      </c>
      <c r="O51" s="101">
        <v>1413</v>
      </c>
      <c r="P51" s="82">
        <v>1417</v>
      </c>
      <c r="Q51" s="82">
        <v>1422</v>
      </c>
      <c r="R51" s="82">
        <v>1411</v>
      </c>
      <c r="S51" s="82">
        <v>1408</v>
      </c>
      <c r="T51" s="82">
        <v>1408</v>
      </c>
      <c r="U51" s="82">
        <v>1402</v>
      </c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4" spans="1:21" x14ac:dyDescent="0.2">
      <c r="A54" s="117" t="s">
        <v>155</v>
      </c>
    </row>
    <row r="56" spans="1:21" x14ac:dyDescent="0.2">
      <c r="A56" s="120" t="s">
        <v>156</v>
      </c>
      <c r="K56" s="104"/>
      <c r="L56" s="104"/>
    </row>
    <row r="57" spans="1:21" x14ac:dyDescent="0.2">
      <c r="K57" s="104"/>
      <c r="L57" s="104"/>
    </row>
    <row r="58" spans="1:21" x14ac:dyDescent="0.2">
      <c r="F58" s="103"/>
      <c r="K58" s="104"/>
      <c r="L58" s="104"/>
    </row>
    <row r="59" spans="1:21" x14ac:dyDescent="0.2">
      <c r="H59" s="103"/>
      <c r="K59" s="104"/>
      <c r="L59" s="104"/>
    </row>
    <row r="60" spans="1:21" x14ac:dyDescent="0.2">
      <c r="K60" s="104"/>
      <c r="L60" s="104"/>
    </row>
    <row r="61" spans="1:21" x14ac:dyDescent="0.2">
      <c r="K61" s="104"/>
      <c r="L61" s="104"/>
    </row>
    <row r="62" spans="1:21" x14ac:dyDescent="0.2">
      <c r="K62" s="104"/>
      <c r="L62" s="104"/>
      <c r="Q62" s="103"/>
    </row>
    <row r="63" spans="1:21" x14ac:dyDescent="0.2">
      <c r="K63" s="104"/>
      <c r="L63" s="104"/>
    </row>
    <row r="64" spans="1:21" x14ac:dyDescent="0.2">
      <c r="K64" s="104"/>
      <c r="L64" s="104"/>
    </row>
    <row r="65" spans="10:21" x14ac:dyDescent="0.2">
      <c r="K65" s="104"/>
      <c r="L65" s="104"/>
    </row>
    <row r="66" spans="10:21" x14ac:dyDescent="0.2">
      <c r="K66" s="104"/>
      <c r="L66" s="104"/>
    </row>
    <row r="67" spans="10:21" x14ac:dyDescent="0.2">
      <c r="K67" s="104"/>
      <c r="L67" s="104"/>
    </row>
    <row r="68" spans="10:21" x14ac:dyDescent="0.2">
      <c r="K68" s="104"/>
      <c r="L68" s="104"/>
    </row>
    <row r="69" spans="10:21" x14ac:dyDescent="0.2">
      <c r="K69" s="104"/>
      <c r="L69" s="104"/>
    </row>
    <row r="70" spans="10:21" x14ac:dyDescent="0.2">
      <c r="K70" s="104"/>
      <c r="L70" s="104"/>
    </row>
    <row r="71" spans="10:21" x14ac:dyDescent="0.2">
      <c r="K71" s="104"/>
      <c r="L71" s="104"/>
    </row>
    <row r="72" spans="10:21" x14ac:dyDescent="0.2">
      <c r="J72" s="103"/>
      <c r="K72" s="104"/>
      <c r="L72" s="104"/>
    </row>
    <row r="73" spans="10:21" x14ac:dyDescent="0.2">
      <c r="K73" s="104"/>
      <c r="L73" s="104"/>
    </row>
    <row r="75" spans="10:21" x14ac:dyDescent="0.2">
      <c r="P75" s="89"/>
      <c r="Q75" s="89"/>
      <c r="R75" s="89"/>
      <c r="S75" s="89"/>
      <c r="T75" s="89"/>
      <c r="U75" s="89"/>
    </row>
    <row r="76" spans="10:21" x14ac:dyDescent="0.2">
      <c r="P76" s="89"/>
      <c r="Q76" s="89"/>
      <c r="R76" s="89"/>
      <c r="S76" s="89"/>
      <c r="T76" s="89"/>
      <c r="U76" s="89"/>
    </row>
    <row r="77" spans="10:21" x14ac:dyDescent="0.2">
      <c r="P77" s="89"/>
      <c r="Q77" s="89"/>
      <c r="R77" s="89"/>
      <c r="S77" s="89"/>
      <c r="T77" s="89"/>
      <c r="U77" s="89"/>
    </row>
    <row r="78" spans="10:21" x14ac:dyDescent="0.2">
      <c r="P78" s="89"/>
      <c r="Q78" s="89"/>
      <c r="R78" s="89"/>
      <c r="S78" s="89"/>
      <c r="T78" s="89"/>
      <c r="U78" s="89"/>
    </row>
    <row r="79" spans="10:21" x14ac:dyDescent="0.2">
      <c r="P79" s="89"/>
      <c r="Q79" s="89"/>
      <c r="R79" s="89"/>
      <c r="S79" s="89"/>
      <c r="T79" s="89"/>
      <c r="U79" s="89"/>
    </row>
    <row r="80" spans="10:21" x14ac:dyDescent="0.2">
      <c r="P80" s="89"/>
      <c r="Q80" s="89"/>
      <c r="R80" s="89"/>
      <c r="S80" s="89"/>
      <c r="T80" s="89"/>
      <c r="U80" s="89"/>
    </row>
    <row r="81" spans="16:21" x14ac:dyDescent="0.2">
      <c r="P81" s="89"/>
      <c r="Q81" s="89"/>
      <c r="R81" s="89"/>
      <c r="S81" s="89"/>
      <c r="T81" s="89"/>
      <c r="U81" s="89"/>
    </row>
    <row r="82" spans="16:21" x14ac:dyDescent="0.2">
      <c r="P82" s="89"/>
      <c r="Q82" s="89"/>
      <c r="R82" s="89"/>
      <c r="S82" s="89"/>
      <c r="T82" s="89"/>
      <c r="U82" s="89"/>
    </row>
    <row r="83" spans="16:21" x14ac:dyDescent="0.2">
      <c r="P83" s="89"/>
      <c r="Q83" s="89"/>
      <c r="R83" s="89"/>
      <c r="S83" s="89"/>
      <c r="T83" s="89"/>
      <c r="U83" s="89"/>
    </row>
    <row r="84" spans="16:21" x14ac:dyDescent="0.2">
      <c r="P84" s="89"/>
      <c r="Q84" s="89"/>
      <c r="R84" s="89"/>
      <c r="S84" s="89"/>
      <c r="T84" s="89"/>
      <c r="U84" s="89"/>
    </row>
    <row r="85" spans="16:21" x14ac:dyDescent="0.2">
      <c r="P85" s="89"/>
      <c r="Q85" s="89"/>
      <c r="R85" s="89"/>
      <c r="S85" s="89"/>
      <c r="T85" s="89"/>
      <c r="U85" s="89"/>
    </row>
    <row r="86" spans="16:21" x14ac:dyDescent="0.2">
      <c r="P86" s="89"/>
      <c r="Q86" s="89"/>
      <c r="R86" s="89"/>
      <c r="S86" s="89"/>
      <c r="T86" s="89"/>
      <c r="U86" s="89"/>
    </row>
    <row r="87" spans="16:21" x14ac:dyDescent="0.2">
      <c r="P87" s="89"/>
      <c r="Q87" s="89"/>
      <c r="R87" s="89"/>
      <c r="S87" s="89"/>
      <c r="T87" s="89"/>
      <c r="U87" s="89"/>
    </row>
    <row r="88" spans="16:21" x14ac:dyDescent="0.2">
      <c r="P88" s="89"/>
      <c r="Q88" s="89"/>
      <c r="R88" s="89"/>
      <c r="S88" s="89"/>
      <c r="T88" s="89"/>
      <c r="U88" s="89"/>
    </row>
    <row r="89" spans="16:21" x14ac:dyDescent="0.2">
      <c r="P89" s="89"/>
      <c r="Q89" s="89"/>
      <c r="R89" s="89"/>
      <c r="S89" s="89"/>
      <c r="T89" s="89"/>
      <c r="U89" s="89"/>
    </row>
    <row r="90" spans="16:21" x14ac:dyDescent="0.2">
      <c r="P90" s="89"/>
      <c r="Q90" s="89"/>
      <c r="R90" s="89"/>
      <c r="S90" s="89"/>
      <c r="T90" s="89"/>
      <c r="U90" s="89"/>
    </row>
    <row r="91" spans="16:21" x14ac:dyDescent="0.2">
      <c r="P91" s="89"/>
      <c r="Q91" s="89"/>
      <c r="R91" s="89"/>
      <c r="S91" s="89"/>
      <c r="T91" s="89"/>
      <c r="U91" s="89"/>
    </row>
    <row r="92" spans="16:21" x14ac:dyDescent="0.2">
      <c r="P92" s="89"/>
      <c r="Q92" s="89"/>
      <c r="R92" s="89"/>
      <c r="S92" s="89"/>
      <c r="T92" s="89"/>
      <c r="U92" s="89"/>
    </row>
    <row r="93" spans="16:21" x14ac:dyDescent="0.2">
      <c r="P93" s="89"/>
      <c r="Q93" s="89"/>
      <c r="R93" s="89"/>
      <c r="S93" s="89"/>
      <c r="T93" s="89"/>
      <c r="U93" s="89"/>
    </row>
    <row r="94" spans="16:21" x14ac:dyDescent="0.2">
      <c r="P94" s="89"/>
      <c r="Q94" s="89"/>
      <c r="R94" s="89"/>
      <c r="S94" s="89"/>
      <c r="T94" s="89"/>
      <c r="U94" s="89"/>
    </row>
    <row r="95" spans="16:21" x14ac:dyDescent="0.2">
      <c r="P95" s="89"/>
      <c r="Q95" s="89"/>
      <c r="R95" s="89"/>
      <c r="S95" s="89"/>
      <c r="T95" s="89"/>
      <c r="U95" s="89"/>
    </row>
  </sheetData>
  <mergeCells count="23">
    <mergeCell ref="B6:B9"/>
    <mergeCell ref="U6:U9"/>
    <mergeCell ref="B11:U11"/>
    <mergeCell ref="B32:U32"/>
    <mergeCell ref="A3:U3"/>
    <mergeCell ref="C6:C9"/>
    <mergeCell ref="D6:D9"/>
    <mergeCell ref="E6:E9"/>
    <mergeCell ref="F6:F9"/>
    <mergeCell ref="G6:G9"/>
    <mergeCell ref="S6:S9"/>
    <mergeCell ref="T6:T9"/>
    <mergeCell ref="R6:R9"/>
    <mergeCell ref="P6:P9"/>
    <mergeCell ref="Q6:Q9"/>
    <mergeCell ref="L6:L9"/>
    <mergeCell ref="M6:M9"/>
    <mergeCell ref="N6:N9"/>
    <mergeCell ref="O6:O9"/>
    <mergeCell ref="H6:H9"/>
    <mergeCell ref="I6:I9"/>
    <mergeCell ref="J6:J9"/>
    <mergeCell ref="K6:K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570312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82</v>
      </c>
      <c r="B1" s="2"/>
      <c r="C1" s="2"/>
      <c r="K1" s="4"/>
      <c r="L1" s="4"/>
      <c r="M1" s="4"/>
      <c r="N1" s="3">
        <v>83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89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96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77.534000000000006</v>
      </c>
      <c r="C15" s="7">
        <v>0.51600000000000001</v>
      </c>
      <c r="D15" s="7">
        <v>22.965</v>
      </c>
      <c r="E15" s="7">
        <v>14.366</v>
      </c>
      <c r="F15" s="7">
        <v>12.823</v>
      </c>
      <c r="G15" s="7">
        <v>8.5980000000000008</v>
      </c>
      <c r="H15" s="7">
        <v>54.052</v>
      </c>
      <c r="I15" s="7">
        <v>17.501999999999999</v>
      </c>
      <c r="J15" s="7">
        <v>9.9030000000000005</v>
      </c>
      <c r="K15" s="7">
        <v>26.648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215.67400000000001</v>
      </c>
      <c r="C16" s="7">
        <v>0.249</v>
      </c>
      <c r="D16" s="7">
        <v>39.789000000000001</v>
      </c>
      <c r="E16" s="7">
        <v>19.431000000000001</v>
      </c>
      <c r="F16" s="7">
        <v>13.598000000000001</v>
      </c>
      <c r="G16" s="7">
        <v>20.358000000000001</v>
      </c>
      <c r="H16" s="7">
        <v>175.637</v>
      </c>
      <c r="I16" s="7">
        <v>47.618000000000002</v>
      </c>
      <c r="J16" s="7">
        <v>34.24</v>
      </c>
      <c r="K16" s="7">
        <v>93.778999999999996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219.541</v>
      </c>
      <c r="C17" s="7">
        <v>0.219</v>
      </c>
      <c r="D17" s="7">
        <v>46.816000000000003</v>
      </c>
      <c r="E17" s="7">
        <v>21.210999999999999</v>
      </c>
      <c r="F17" s="7">
        <v>16.792999999999999</v>
      </c>
      <c r="G17" s="7">
        <v>25.605</v>
      </c>
      <c r="H17" s="7">
        <v>172.506</v>
      </c>
      <c r="I17" s="7">
        <v>51.058999999999997</v>
      </c>
      <c r="J17" s="7">
        <v>36.728000000000002</v>
      </c>
      <c r="K17" s="7">
        <v>84.718999999999994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59.618000000000002</v>
      </c>
      <c r="C18" s="7">
        <v>4.5810000000000004</v>
      </c>
      <c r="D18" s="7">
        <v>19.068000000000001</v>
      </c>
      <c r="E18" s="7">
        <v>9.9260000000000002</v>
      </c>
      <c r="F18" s="7">
        <v>8.5649999999999995</v>
      </c>
      <c r="G18" s="7">
        <v>9.1419999999999995</v>
      </c>
      <c r="H18" s="7">
        <v>35.97</v>
      </c>
      <c r="I18" s="7">
        <v>13.257999999999999</v>
      </c>
      <c r="J18" s="7">
        <v>4.58</v>
      </c>
      <c r="K18" s="7">
        <v>18.131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118.636</v>
      </c>
      <c r="C19" s="7">
        <v>4.3680000000000003</v>
      </c>
      <c r="D19" s="7">
        <v>43.414000000000001</v>
      </c>
      <c r="E19" s="7">
        <v>26.527999999999999</v>
      </c>
      <c r="F19" s="7">
        <v>23.186</v>
      </c>
      <c r="G19" s="7">
        <v>16.887</v>
      </c>
      <c r="H19" s="7">
        <v>70.852999999999994</v>
      </c>
      <c r="I19" s="7">
        <v>27.686</v>
      </c>
      <c r="J19" s="7">
        <v>12.134</v>
      </c>
      <c r="K19" s="7">
        <v>31.033000000000001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115.116</v>
      </c>
      <c r="C20" s="7">
        <v>5.7069999999999999</v>
      </c>
      <c r="D20" s="7">
        <v>42.156999999999996</v>
      </c>
      <c r="E20" s="7">
        <v>24.661000000000001</v>
      </c>
      <c r="F20" s="7">
        <v>22.116</v>
      </c>
      <c r="G20" s="7">
        <v>17.497</v>
      </c>
      <c r="H20" s="7">
        <v>67.251999999999995</v>
      </c>
      <c r="I20" s="7">
        <v>31.710999999999999</v>
      </c>
      <c r="J20" s="7">
        <v>8.3209999999999997</v>
      </c>
      <c r="K20" s="7">
        <v>27.22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124.88800000000001</v>
      </c>
      <c r="C21" s="7">
        <v>3.5070000000000001</v>
      </c>
      <c r="D21" s="7">
        <v>38.622</v>
      </c>
      <c r="E21" s="7">
        <v>19.704999999999998</v>
      </c>
      <c r="F21" s="7">
        <v>15.606</v>
      </c>
      <c r="G21" s="7">
        <v>18.917000000000002</v>
      </c>
      <c r="H21" s="7">
        <v>82.757999999999996</v>
      </c>
      <c r="I21" s="7">
        <v>33.369999999999997</v>
      </c>
      <c r="J21" s="7">
        <v>12.753</v>
      </c>
      <c r="K21" s="7">
        <v>36.634999999999998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157.67500000000001</v>
      </c>
      <c r="C22" s="7">
        <v>5.593</v>
      </c>
      <c r="D22" s="7">
        <v>49.241999999999997</v>
      </c>
      <c r="E22" s="7">
        <v>27.318999999999999</v>
      </c>
      <c r="F22" s="7">
        <v>24.344999999999999</v>
      </c>
      <c r="G22" s="7">
        <v>21.922999999999998</v>
      </c>
      <c r="H22" s="7">
        <v>102.84</v>
      </c>
      <c r="I22" s="7">
        <v>40.829000000000001</v>
      </c>
      <c r="J22" s="7">
        <v>14.315</v>
      </c>
      <c r="K22" s="7">
        <v>47.697000000000003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62.283000000000001</v>
      </c>
      <c r="C23" s="7">
        <v>3.589</v>
      </c>
      <c r="D23" s="7">
        <v>21.062000000000001</v>
      </c>
      <c r="E23" s="7">
        <v>11.598000000000001</v>
      </c>
      <c r="F23" s="7">
        <v>10.388999999999999</v>
      </c>
      <c r="G23" s="7">
        <v>9.4640000000000004</v>
      </c>
      <c r="H23" s="7">
        <v>37.631</v>
      </c>
      <c r="I23" s="7">
        <v>14.239000000000001</v>
      </c>
      <c r="J23" s="7">
        <v>4.79</v>
      </c>
      <c r="K23" s="7">
        <v>18.602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95.114000000000004</v>
      </c>
      <c r="C24" s="7">
        <v>3.1429999999999998</v>
      </c>
      <c r="D24" s="7">
        <v>31.288</v>
      </c>
      <c r="E24" s="7">
        <v>15.61</v>
      </c>
      <c r="F24" s="7">
        <v>13.695</v>
      </c>
      <c r="G24" s="7">
        <v>15.678000000000001</v>
      </c>
      <c r="H24" s="7">
        <v>60.683</v>
      </c>
      <c r="I24" s="7">
        <v>22.675999999999998</v>
      </c>
      <c r="J24" s="7">
        <v>8.5380000000000003</v>
      </c>
      <c r="K24" s="7">
        <v>29.469000000000001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138.84100000000001</v>
      </c>
      <c r="C25" s="7">
        <v>4.3849999999999998</v>
      </c>
      <c r="D25" s="7">
        <v>53.435000000000002</v>
      </c>
      <c r="E25" s="7">
        <v>29.719000000000001</v>
      </c>
      <c r="F25" s="7">
        <v>24.047999999999998</v>
      </c>
      <c r="G25" s="7">
        <v>23.716000000000001</v>
      </c>
      <c r="H25" s="7">
        <v>81.021000000000001</v>
      </c>
      <c r="I25" s="7">
        <v>38.487000000000002</v>
      </c>
      <c r="J25" s="7">
        <v>15.935</v>
      </c>
      <c r="K25" s="7">
        <v>26.599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134.37799999999999</v>
      </c>
      <c r="C26" s="7">
        <v>3.6819999999999999</v>
      </c>
      <c r="D26" s="7">
        <v>46.768999999999998</v>
      </c>
      <c r="E26" s="7">
        <v>28.233000000000001</v>
      </c>
      <c r="F26" s="7">
        <v>24.324000000000002</v>
      </c>
      <c r="G26" s="7">
        <v>18.535</v>
      </c>
      <c r="H26" s="7">
        <v>83.927000000000007</v>
      </c>
      <c r="I26" s="7">
        <v>31.172000000000001</v>
      </c>
      <c r="J26" s="7">
        <v>12.881</v>
      </c>
      <c r="K26" s="7">
        <v>39.872999999999998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82.944000000000003</v>
      </c>
      <c r="C27" s="7">
        <v>5.375</v>
      </c>
      <c r="D27" s="7">
        <v>23.670999999999999</v>
      </c>
      <c r="E27" s="7">
        <v>9.4870000000000001</v>
      </c>
      <c r="F27" s="7">
        <v>8.3290000000000006</v>
      </c>
      <c r="G27" s="7">
        <v>14.183999999999999</v>
      </c>
      <c r="H27" s="7">
        <v>53.899000000000001</v>
      </c>
      <c r="I27" s="7">
        <v>18.858000000000001</v>
      </c>
      <c r="J27" s="7">
        <v>7.01</v>
      </c>
      <c r="K27" s="7">
        <v>28.032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91.506</v>
      </c>
      <c r="C28" s="7">
        <v>4.9080000000000004</v>
      </c>
      <c r="D28" s="7">
        <v>33.154000000000003</v>
      </c>
      <c r="E28" s="7">
        <v>19.364999999999998</v>
      </c>
      <c r="F28" s="7">
        <v>17.815000000000001</v>
      </c>
      <c r="G28" s="7">
        <v>13.79</v>
      </c>
      <c r="H28" s="7">
        <v>53.442999999999998</v>
      </c>
      <c r="I28" s="7">
        <v>19.212</v>
      </c>
      <c r="J28" s="7">
        <v>8.5660000000000007</v>
      </c>
      <c r="K28" s="7">
        <v>25.664999999999999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1693.7470000000001</v>
      </c>
      <c r="C30" s="47">
        <v>49.823</v>
      </c>
      <c r="D30" s="47">
        <v>511.45100000000002</v>
      </c>
      <c r="E30" s="47">
        <v>277.15800000000002</v>
      </c>
      <c r="F30" s="47">
        <v>235.63200000000001</v>
      </c>
      <c r="G30" s="47">
        <v>234.29300000000001</v>
      </c>
      <c r="H30" s="47">
        <v>1132.473</v>
      </c>
      <c r="I30" s="47">
        <v>407.67599999999999</v>
      </c>
      <c r="J30" s="47">
        <v>190.69499999999999</v>
      </c>
      <c r="K30" s="47">
        <v>534.10199999999998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512.74900000000002</v>
      </c>
      <c r="C31" s="43">
        <v>0.98499999999999999</v>
      </c>
      <c r="D31" s="43">
        <v>109.569</v>
      </c>
      <c r="E31" s="43">
        <v>55.008000000000003</v>
      </c>
      <c r="F31" s="43">
        <v>43.213999999999999</v>
      </c>
      <c r="G31" s="43">
        <v>54.561</v>
      </c>
      <c r="H31" s="43">
        <v>402.19499999999999</v>
      </c>
      <c r="I31" s="43">
        <v>116.179</v>
      </c>
      <c r="J31" s="43">
        <v>80.87</v>
      </c>
      <c r="K31" s="43">
        <v>205.14599999999999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1180.998</v>
      </c>
      <c r="C32" s="43">
        <v>48.838000000000001</v>
      </c>
      <c r="D32" s="43">
        <v>401.88200000000001</v>
      </c>
      <c r="E32" s="43">
        <v>222.15</v>
      </c>
      <c r="F32" s="43">
        <v>192.41800000000001</v>
      </c>
      <c r="G32" s="43">
        <v>179.732</v>
      </c>
      <c r="H32" s="43">
        <v>730.27800000000002</v>
      </c>
      <c r="I32" s="43">
        <v>291.49700000000001</v>
      </c>
      <c r="J32" s="43">
        <v>109.825</v>
      </c>
      <c r="K32" s="43">
        <v>328.95600000000002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19">
        <v>69.983000000000004</v>
      </c>
      <c r="C36" s="19">
        <v>0.434</v>
      </c>
      <c r="D36" s="7">
        <v>21.053000000000001</v>
      </c>
      <c r="E36" s="19">
        <v>13.64</v>
      </c>
      <c r="F36" s="19">
        <v>12.124000000000001</v>
      </c>
      <c r="G36" s="19">
        <v>7.4139999999999997</v>
      </c>
      <c r="H36" s="7">
        <v>48.494999999999997</v>
      </c>
      <c r="I36" s="19">
        <v>14.715</v>
      </c>
      <c r="J36" s="19">
        <v>8.5879999999999992</v>
      </c>
      <c r="K36" s="19">
        <v>25.192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19">
        <v>198.679</v>
      </c>
      <c r="C37" s="19">
        <v>0.219</v>
      </c>
      <c r="D37" s="7">
        <v>36.372</v>
      </c>
      <c r="E37" s="19">
        <v>18.280999999999999</v>
      </c>
      <c r="F37" s="19">
        <v>12.472</v>
      </c>
      <c r="G37" s="19">
        <v>18.09</v>
      </c>
      <c r="H37" s="7">
        <v>162.08799999999999</v>
      </c>
      <c r="I37" s="19">
        <v>41.728999999999999</v>
      </c>
      <c r="J37" s="19">
        <v>30.669</v>
      </c>
      <c r="K37" s="19">
        <v>89.69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19">
        <v>200.94</v>
      </c>
      <c r="C38" s="19">
        <v>0.17899999999999999</v>
      </c>
      <c r="D38" s="7">
        <v>42.533000000000001</v>
      </c>
      <c r="E38" s="19">
        <v>19.8</v>
      </c>
      <c r="F38" s="19">
        <v>15.429</v>
      </c>
      <c r="G38" s="19">
        <v>22.731999999999999</v>
      </c>
      <c r="H38" s="7">
        <v>158.22800000000001</v>
      </c>
      <c r="I38" s="19">
        <v>44.606999999999999</v>
      </c>
      <c r="J38" s="19">
        <v>32.927999999999997</v>
      </c>
      <c r="K38" s="19">
        <v>80.692999999999998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19">
        <v>51.320999999999998</v>
      </c>
      <c r="C39" s="19">
        <v>3.6880000000000002</v>
      </c>
      <c r="D39" s="7">
        <v>16.641999999999999</v>
      </c>
      <c r="E39" s="19">
        <v>9.0310000000000006</v>
      </c>
      <c r="F39" s="19">
        <v>7.6980000000000004</v>
      </c>
      <c r="G39" s="19">
        <v>7.61</v>
      </c>
      <c r="H39" s="7">
        <v>30.992000000000001</v>
      </c>
      <c r="I39" s="19">
        <v>10.513999999999999</v>
      </c>
      <c r="J39" s="19">
        <v>3.6859999999999999</v>
      </c>
      <c r="K39" s="19">
        <v>16.791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19">
        <v>103.736</v>
      </c>
      <c r="C40" s="19">
        <v>3.9140000000000001</v>
      </c>
      <c r="D40" s="7">
        <v>39.018999999999998</v>
      </c>
      <c r="E40" s="19">
        <v>24.766999999999999</v>
      </c>
      <c r="F40" s="19">
        <v>21.547999999999998</v>
      </c>
      <c r="G40" s="19">
        <v>14.252000000000001</v>
      </c>
      <c r="H40" s="7">
        <v>60.802999999999997</v>
      </c>
      <c r="I40" s="19">
        <v>22.443999999999999</v>
      </c>
      <c r="J40" s="19">
        <v>10.087999999999999</v>
      </c>
      <c r="K40" s="19">
        <v>28.27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19">
        <v>101.105</v>
      </c>
      <c r="C41" s="19">
        <v>4.774</v>
      </c>
      <c r="D41" s="7">
        <v>37.627000000000002</v>
      </c>
      <c r="E41" s="19">
        <v>22.88</v>
      </c>
      <c r="F41" s="19">
        <v>20.411000000000001</v>
      </c>
      <c r="G41" s="19">
        <v>14.747</v>
      </c>
      <c r="H41" s="7">
        <v>58.704999999999998</v>
      </c>
      <c r="I41" s="19">
        <v>26.931000000000001</v>
      </c>
      <c r="J41" s="19">
        <v>6.7569999999999997</v>
      </c>
      <c r="K41" s="19">
        <v>25.016999999999999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19">
        <v>108.754</v>
      </c>
      <c r="C42" s="19">
        <v>2.8889999999999998</v>
      </c>
      <c r="D42" s="7">
        <v>33.954999999999998</v>
      </c>
      <c r="E42" s="19">
        <v>18.064</v>
      </c>
      <c r="F42" s="19">
        <v>14.054</v>
      </c>
      <c r="G42" s="19">
        <v>15.891</v>
      </c>
      <c r="H42" s="7">
        <v>71.91</v>
      </c>
      <c r="I42" s="19">
        <v>27.135000000000002</v>
      </c>
      <c r="J42" s="19">
        <v>10.755000000000001</v>
      </c>
      <c r="K42" s="19">
        <v>34.021000000000001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19">
        <v>137.196</v>
      </c>
      <c r="C43" s="19">
        <v>4.8470000000000004</v>
      </c>
      <c r="D43" s="7">
        <v>43.96</v>
      </c>
      <c r="E43" s="19">
        <v>25.276</v>
      </c>
      <c r="F43" s="19">
        <v>22.367000000000001</v>
      </c>
      <c r="G43" s="19">
        <v>18.684000000000001</v>
      </c>
      <c r="H43" s="7">
        <v>88.388999999999996</v>
      </c>
      <c r="I43" s="19">
        <v>32.546999999999997</v>
      </c>
      <c r="J43" s="19">
        <v>11.688000000000001</v>
      </c>
      <c r="K43" s="19">
        <v>44.152999999999999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19">
        <v>54.173999999999999</v>
      </c>
      <c r="C44" s="19">
        <v>3.0270000000000001</v>
      </c>
      <c r="D44" s="7">
        <v>18.507000000000001</v>
      </c>
      <c r="E44" s="19">
        <v>10.56</v>
      </c>
      <c r="F44" s="19">
        <v>9.4130000000000003</v>
      </c>
      <c r="G44" s="19">
        <v>7.9459999999999997</v>
      </c>
      <c r="H44" s="7">
        <v>32.640999999999998</v>
      </c>
      <c r="I44" s="19">
        <v>11.506</v>
      </c>
      <c r="J44" s="19">
        <v>3.8050000000000002</v>
      </c>
      <c r="K44" s="19">
        <v>17.329000000000001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19">
        <v>82.93</v>
      </c>
      <c r="C45" s="19">
        <v>2.6459999999999999</v>
      </c>
      <c r="D45" s="7">
        <v>27.657</v>
      </c>
      <c r="E45" s="19">
        <v>14.302</v>
      </c>
      <c r="F45" s="19">
        <v>12.441000000000001</v>
      </c>
      <c r="G45" s="19">
        <v>13.356</v>
      </c>
      <c r="H45" s="7">
        <v>52.627000000000002</v>
      </c>
      <c r="I45" s="19">
        <v>18.013999999999999</v>
      </c>
      <c r="J45" s="19">
        <v>7.2069999999999999</v>
      </c>
      <c r="K45" s="19">
        <v>27.405000000000001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19">
        <v>122.85299999999999</v>
      </c>
      <c r="C46" s="19">
        <v>3.8769999999999998</v>
      </c>
      <c r="D46" s="7">
        <v>48.415999999999997</v>
      </c>
      <c r="E46" s="19">
        <v>28.11</v>
      </c>
      <c r="F46" s="19">
        <v>22.581</v>
      </c>
      <c r="G46" s="19">
        <v>20.306999999999999</v>
      </c>
      <c r="H46" s="7">
        <v>70.56</v>
      </c>
      <c r="I46" s="19">
        <v>32.869999999999997</v>
      </c>
      <c r="J46" s="19">
        <v>13.696999999999999</v>
      </c>
      <c r="K46" s="19">
        <v>23.992999999999999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19">
        <v>117.376</v>
      </c>
      <c r="C47" s="19">
        <v>3.2389999999999999</v>
      </c>
      <c r="D47" s="7">
        <v>41.774999999999999</v>
      </c>
      <c r="E47" s="19">
        <v>26.227</v>
      </c>
      <c r="F47" s="19">
        <v>22.416</v>
      </c>
      <c r="G47" s="19">
        <v>15.548</v>
      </c>
      <c r="H47" s="7">
        <v>72.361999999999995</v>
      </c>
      <c r="I47" s="19">
        <v>24.952000000000002</v>
      </c>
      <c r="J47" s="19">
        <v>10.834</v>
      </c>
      <c r="K47" s="19">
        <v>36.575000000000003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19">
        <v>72.067999999999998</v>
      </c>
      <c r="C48" s="19">
        <v>4.4020000000000001</v>
      </c>
      <c r="D48" s="7">
        <v>20.67</v>
      </c>
      <c r="E48" s="19">
        <v>8.4499999999999993</v>
      </c>
      <c r="F48" s="19">
        <v>7.32</v>
      </c>
      <c r="G48" s="19">
        <v>12.22</v>
      </c>
      <c r="H48" s="7">
        <v>46.996000000000002</v>
      </c>
      <c r="I48" s="19">
        <v>15.228999999999999</v>
      </c>
      <c r="J48" s="19">
        <v>5.7</v>
      </c>
      <c r="K48" s="19">
        <v>26.067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19">
        <v>79.052000000000007</v>
      </c>
      <c r="C49" s="19">
        <v>4.3860000000000001</v>
      </c>
      <c r="D49" s="7">
        <v>29.425999999999998</v>
      </c>
      <c r="E49" s="19">
        <v>17.904</v>
      </c>
      <c r="F49" s="19">
        <v>16.408999999999999</v>
      </c>
      <c r="G49" s="19">
        <v>11.522</v>
      </c>
      <c r="H49" s="7">
        <v>45.24</v>
      </c>
      <c r="I49" s="19">
        <v>14.696999999999999</v>
      </c>
      <c r="J49" s="19">
        <v>6.9660000000000002</v>
      </c>
      <c r="K49" s="19">
        <v>23.577000000000002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1500.165</v>
      </c>
      <c r="C51" s="47">
        <v>42.52</v>
      </c>
      <c r="D51" s="47">
        <v>457.61099999999999</v>
      </c>
      <c r="E51" s="47">
        <v>257.29300000000001</v>
      </c>
      <c r="F51" s="47">
        <v>216.685</v>
      </c>
      <c r="G51" s="47">
        <v>200.31800000000001</v>
      </c>
      <c r="H51" s="47">
        <v>1000.034</v>
      </c>
      <c r="I51" s="47">
        <v>337.892</v>
      </c>
      <c r="J51" s="47">
        <v>163.36699999999999</v>
      </c>
      <c r="K51" s="47">
        <v>498.77499999999998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469.601</v>
      </c>
      <c r="C52" s="43">
        <v>0.83199999999999996</v>
      </c>
      <c r="D52" s="43">
        <v>99.957999999999998</v>
      </c>
      <c r="E52" s="43">
        <v>51.722000000000001</v>
      </c>
      <c r="F52" s="43">
        <v>40.024999999999999</v>
      </c>
      <c r="G52" s="43">
        <v>48.235999999999997</v>
      </c>
      <c r="H52" s="43">
        <v>368.81099999999998</v>
      </c>
      <c r="I52" s="43">
        <v>101.05200000000001</v>
      </c>
      <c r="J52" s="43">
        <v>72.183999999999997</v>
      </c>
      <c r="K52" s="43">
        <v>195.57499999999999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1030.5640000000001</v>
      </c>
      <c r="C53" s="43">
        <v>41.688000000000002</v>
      </c>
      <c r="D53" s="43">
        <v>357.65300000000002</v>
      </c>
      <c r="E53" s="43">
        <v>205.571</v>
      </c>
      <c r="F53" s="43">
        <v>176.66</v>
      </c>
      <c r="G53" s="43">
        <v>152.08199999999999</v>
      </c>
      <c r="H53" s="43">
        <v>631.22299999999996</v>
      </c>
      <c r="I53" s="43">
        <v>236.84</v>
      </c>
      <c r="J53" s="43">
        <v>91.183000000000007</v>
      </c>
      <c r="K53" s="43">
        <v>303.2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C7:G7"/>
    <mergeCell ref="H7:L7"/>
    <mergeCell ref="A3:G3"/>
    <mergeCell ref="H3:N3"/>
    <mergeCell ref="A4:G4"/>
    <mergeCell ref="H4:N4"/>
    <mergeCell ref="B34:G34"/>
    <mergeCell ref="H34:L34"/>
    <mergeCell ref="M7:N8"/>
    <mergeCell ref="M9:N9"/>
    <mergeCell ref="M10:N10"/>
    <mergeCell ref="M11:N11"/>
    <mergeCell ref="B7:B11"/>
    <mergeCell ref="C8:C11"/>
    <mergeCell ref="D8:G8"/>
    <mergeCell ref="D9:D11"/>
    <mergeCell ref="E9:G9"/>
    <mergeCell ref="H9:H11"/>
    <mergeCell ref="H8:L8"/>
    <mergeCell ref="B13:G13"/>
    <mergeCell ref="H13:L13"/>
    <mergeCell ref="K10:L11"/>
    <mergeCell ref="I9:L9"/>
    <mergeCell ref="E10:F10"/>
    <mergeCell ref="G10:G11"/>
    <mergeCell ref="I10:I11"/>
    <mergeCell ref="J10:J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570312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84</v>
      </c>
      <c r="B1" s="2"/>
      <c r="C1" s="2"/>
      <c r="K1" s="4"/>
      <c r="L1" s="4"/>
      <c r="M1" s="4"/>
      <c r="N1" s="3">
        <v>85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91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95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68.59</v>
      </c>
      <c r="C15" s="7">
        <v>0.54300000000000004</v>
      </c>
      <c r="D15" s="7">
        <v>15.661</v>
      </c>
      <c r="E15" s="7">
        <v>10.776999999999999</v>
      </c>
      <c r="F15" s="7">
        <v>9.8789999999999996</v>
      </c>
      <c r="G15" s="7">
        <v>4.8840000000000003</v>
      </c>
      <c r="H15" s="7">
        <v>52.386000000000003</v>
      </c>
      <c r="I15" s="7">
        <v>13.602</v>
      </c>
      <c r="J15" s="7">
        <v>14.372</v>
      </c>
      <c r="K15" s="7">
        <v>24.413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185.15199999999999</v>
      </c>
      <c r="C16" s="7">
        <v>0.18099999999999999</v>
      </c>
      <c r="D16" s="7">
        <v>22.259</v>
      </c>
      <c r="E16" s="7">
        <v>11.913</v>
      </c>
      <c r="F16" s="7">
        <v>9.2260000000000009</v>
      </c>
      <c r="G16" s="7">
        <v>10.346</v>
      </c>
      <c r="H16" s="7">
        <v>162.71100000000001</v>
      </c>
      <c r="I16" s="7">
        <v>38.362000000000002</v>
      </c>
      <c r="J16" s="7">
        <v>41.558</v>
      </c>
      <c r="K16" s="7">
        <v>82.790999999999997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206.76400000000001</v>
      </c>
      <c r="C17" s="7">
        <v>0.17100000000000001</v>
      </c>
      <c r="D17" s="7">
        <v>32.588000000000001</v>
      </c>
      <c r="E17" s="7">
        <v>18.55</v>
      </c>
      <c r="F17" s="7">
        <v>14.948</v>
      </c>
      <c r="G17" s="7">
        <v>14.038</v>
      </c>
      <c r="H17" s="7">
        <v>174.005</v>
      </c>
      <c r="I17" s="7">
        <v>45.523000000000003</v>
      </c>
      <c r="J17" s="7">
        <v>47.308</v>
      </c>
      <c r="K17" s="7">
        <v>81.174000000000007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56.776000000000003</v>
      </c>
      <c r="C18" s="7">
        <v>4.0629999999999997</v>
      </c>
      <c r="D18" s="7">
        <v>17.37</v>
      </c>
      <c r="E18" s="7">
        <v>11.861000000000001</v>
      </c>
      <c r="F18" s="7">
        <v>10.502000000000001</v>
      </c>
      <c r="G18" s="7">
        <v>5.508</v>
      </c>
      <c r="H18" s="7">
        <v>35.343000000000004</v>
      </c>
      <c r="I18" s="7">
        <v>12.255000000000001</v>
      </c>
      <c r="J18" s="7">
        <v>6.4109999999999996</v>
      </c>
      <c r="K18" s="7">
        <v>16.678000000000001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112.88</v>
      </c>
      <c r="C19" s="7">
        <v>3.1629999999999998</v>
      </c>
      <c r="D19" s="7">
        <v>41.027000000000001</v>
      </c>
      <c r="E19" s="7">
        <v>32.356000000000002</v>
      </c>
      <c r="F19" s="7">
        <v>30.039000000000001</v>
      </c>
      <c r="G19" s="7">
        <v>8.6709999999999994</v>
      </c>
      <c r="H19" s="7">
        <v>68.69</v>
      </c>
      <c r="I19" s="7">
        <v>24.81</v>
      </c>
      <c r="J19" s="7">
        <v>14.628</v>
      </c>
      <c r="K19" s="7">
        <v>29.251000000000001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107.928</v>
      </c>
      <c r="C20" s="7">
        <v>4.6520000000000001</v>
      </c>
      <c r="D20" s="7">
        <v>39.122999999999998</v>
      </c>
      <c r="E20" s="7">
        <v>28.673999999999999</v>
      </c>
      <c r="F20" s="7">
        <v>26.497</v>
      </c>
      <c r="G20" s="7">
        <v>10.449</v>
      </c>
      <c r="H20" s="7">
        <v>64.152000000000001</v>
      </c>
      <c r="I20" s="7">
        <v>27.337</v>
      </c>
      <c r="J20" s="7">
        <v>10.840999999999999</v>
      </c>
      <c r="K20" s="7">
        <v>25.974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111.08</v>
      </c>
      <c r="C21" s="7">
        <v>2.8519999999999999</v>
      </c>
      <c r="D21" s="7">
        <v>32.893999999999998</v>
      </c>
      <c r="E21" s="7">
        <v>21.454999999999998</v>
      </c>
      <c r="F21" s="7">
        <v>17.611000000000001</v>
      </c>
      <c r="G21" s="7">
        <v>11.439</v>
      </c>
      <c r="H21" s="7">
        <v>75.334000000000003</v>
      </c>
      <c r="I21" s="7">
        <v>26.872</v>
      </c>
      <c r="J21" s="7">
        <v>14.617000000000001</v>
      </c>
      <c r="K21" s="7">
        <v>33.844999999999999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142.03899999999999</v>
      </c>
      <c r="C22" s="7">
        <v>3.331</v>
      </c>
      <c r="D22" s="7">
        <v>42.706000000000003</v>
      </c>
      <c r="E22" s="7">
        <v>28.321999999999999</v>
      </c>
      <c r="F22" s="7">
        <v>26</v>
      </c>
      <c r="G22" s="7">
        <v>14.384</v>
      </c>
      <c r="H22" s="7">
        <v>96.001999999999995</v>
      </c>
      <c r="I22" s="7">
        <v>34.363</v>
      </c>
      <c r="J22" s="7">
        <v>16.068999999999999</v>
      </c>
      <c r="K22" s="7">
        <v>45.570999999999998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59.79</v>
      </c>
      <c r="C23" s="7">
        <v>3.0760000000000001</v>
      </c>
      <c r="D23" s="7">
        <v>19.335000000000001</v>
      </c>
      <c r="E23" s="7">
        <v>11.401999999999999</v>
      </c>
      <c r="F23" s="7">
        <v>10.324999999999999</v>
      </c>
      <c r="G23" s="7">
        <v>7.9329999999999998</v>
      </c>
      <c r="H23" s="7">
        <v>37.378999999999998</v>
      </c>
      <c r="I23" s="7">
        <v>11.845000000000001</v>
      </c>
      <c r="J23" s="7">
        <v>5.96</v>
      </c>
      <c r="K23" s="7">
        <v>19.573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81.632000000000005</v>
      </c>
      <c r="C24" s="7">
        <v>2.7709999999999999</v>
      </c>
      <c r="D24" s="7">
        <v>24.129000000000001</v>
      </c>
      <c r="E24" s="7">
        <v>15.228999999999999</v>
      </c>
      <c r="F24" s="7">
        <v>13.76</v>
      </c>
      <c r="G24" s="7">
        <v>8.9</v>
      </c>
      <c r="H24" s="7">
        <v>54.731999999999999</v>
      </c>
      <c r="I24" s="7">
        <v>19.408999999999999</v>
      </c>
      <c r="J24" s="7">
        <v>9.3309999999999995</v>
      </c>
      <c r="K24" s="7">
        <v>25.992000000000001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127.875</v>
      </c>
      <c r="C25" s="7">
        <v>3.12</v>
      </c>
      <c r="D25" s="7">
        <v>46.005000000000003</v>
      </c>
      <c r="E25" s="7">
        <v>30.716999999999999</v>
      </c>
      <c r="F25" s="7">
        <v>25.375</v>
      </c>
      <c r="G25" s="7">
        <v>15.288</v>
      </c>
      <c r="H25" s="7">
        <v>78.75</v>
      </c>
      <c r="I25" s="7">
        <v>34.325000000000003</v>
      </c>
      <c r="J25" s="7">
        <v>17.725999999999999</v>
      </c>
      <c r="K25" s="7">
        <v>26.699000000000002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125.681</v>
      </c>
      <c r="C26" s="7">
        <v>2.57</v>
      </c>
      <c r="D26" s="7">
        <v>40.195999999999998</v>
      </c>
      <c r="E26" s="7">
        <v>29.25</v>
      </c>
      <c r="F26" s="7">
        <v>25.872</v>
      </c>
      <c r="G26" s="7">
        <v>10.946999999999999</v>
      </c>
      <c r="H26" s="7">
        <v>82.915000000000006</v>
      </c>
      <c r="I26" s="7">
        <v>24.762</v>
      </c>
      <c r="J26" s="7">
        <v>15.88</v>
      </c>
      <c r="K26" s="7">
        <v>42.271999999999998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75.793000000000006</v>
      </c>
      <c r="C27" s="7">
        <v>4.4640000000000004</v>
      </c>
      <c r="D27" s="7">
        <v>19.388000000000002</v>
      </c>
      <c r="E27" s="7">
        <v>11.096</v>
      </c>
      <c r="F27" s="7">
        <v>10.010999999999999</v>
      </c>
      <c r="G27" s="7">
        <v>8.2919999999999998</v>
      </c>
      <c r="H27" s="7">
        <v>51.941000000000003</v>
      </c>
      <c r="I27" s="7">
        <v>15.416</v>
      </c>
      <c r="J27" s="7">
        <v>10.115</v>
      </c>
      <c r="K27" s="7">
        <v>26.411000000000001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80.421000000000006</v>
      </c>
      <c r="C28" s="7">
        <v>3.22</v>
      </c>
      <c r="D28" s="7">
        <v>27.103999999999999</v>
      </c>
      <c r="E28" s="7">
        <v>18.52</v>
      </c>
      <c r="F28" s="7">
        <v>17.295000000000002</v>
      </c>
      <c r="G28" s="7">
        <v>8.5839999999999996</v>
      </c>
      <c r="H28" s="7">
        <v>50.097000000000001</v>
      </c>
      <c r="I28" s="7">
        <v>17.099</v>
      </c>
      <c r="J28" s="7">
        <v>11.244999999999999</v>
      </c>
      <c r="K28" s="7">
        <v>21.753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1542.3989999999999</v>
      </c>
      <c r="C30" s="47">
        <v>38.173999999999999</v>
      </c>
      <c r="D30" s="47">
        <v>419.78699999999998</v>
      </c>
      <c r="E30" s="47">
        <v>280.12299999999999</v>
      </c>
      <c r="F30" s="47">
        <v>247.34100000000001</v>
      </c>
      <c r="G30" s="47">
        <v>139.66399999999999</v>
      </c>
      <c r="H30" s="47">
        <v>1084.4380000000001</v>
      </c>
      <c r="I30" s="47">
        <v>345.98099999999999</v>
      </c>
      <c r="J30" s="47">
        <v>236.06100000000001</v>
      </c>
      <c r="K30" s="47">
        <v>502.39600000000002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460.50700000000001</v>
      </c>
      <c r="C31" s="43">
        <v>0.89500000000000002</v>
      </c>
      <c r="D31" s="43">
        <v>70.509</v>
      </c>
      <c r="E31" s="43">
        <v>41.24</v>
      </c>
      <c r="F31" s="43">
        <v>34.052999999999997</v>
      </c>
      <c r="G31" s="43">
        <v>29.268000000000001</v>
      </c>
      <c r="H31" s="43">
        <v>389.10300000000001</v>
      </c>
      <c r="I31" s="43">
        <v>97.486999999999995</v>
      </c>
      <c r="J31" s="43">
        <v>103.239</v>
      </c>
      <c r="K31" s="43">
        <v>188.37799999999999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1081.8920000000001</v>
      </c>
      <c r="C32" s="43">
        <v>37.279000000000003</v>
      </c>
      <c r="D32" s="43">
        <v>349.27800000000002</v>
      </c>
      <c r="E32" s="43">
        <v>238.88300000000001</v>
      </c>
      <c r="F32" s="43">
        <v>213.28800000000001</v>
      </c>
      <c r="G32" s="43">
        <v>110.396</v>
      </c>
      <c r="H32" s="43">
        <v>695.33500000000004</v>
      </c>
      <c r="I32" s="43">
        <v>248.494</v>
      </c>
      <c r="J32" s="43">
        <v>132.822</v>
      </c>
      <c r="K32" s="43">
        <v>314.01799999999997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19">
        <v>60.692</v>
      </c>
      <c r="C36" s="19">
        <v>0.47299999999999998</v>
      </c>
      <c r="D36" s="7">
        <v>13.843</v>
      </c>
      <c r="E36" s="19">
        <v>10.106</v>
      </c>
      <c r="F36" s="19">
        <v>9.2520000000000007</v>
      </c>
      <c r="G36" s="19">
        <v>3.7370000000000001</v>
      </c>
      <c r="H36" s="7">
        <v>46.375</v>
      </c>
      <c r="I36" s="19">
        <v>11.343</v>
      </c>
      <c r="J36" s="19">
        <v>12.199</v>
      </c>
      <c r="K36" s="19">
        <v>22.832999999999998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19">
        <v>167.27099999999999</v>
      </c>
      <c r="C37" s="19">
        <v>0.15</v>
      </c>
      <c r="D37" s="7">
        <v>19.315000000000001</v>
      </c>
      <c r="E37" s="19">
        <v>10.866</v>
      </c>
      <c r="F37" s="19">
        <v>8.2059999999999995</v>
      </c>
      <c r="G37" s="19">
        <v>8.4489999999999998</v>
      </c>
      <c r="H37" s="7">
        <v>147.80600000000001</v>
      </c>
      <c r="I37" s="19">
        <v>33.384</v>
      </c>
      <c r="J37" s="19">
        <v>35.652999999999999</v>
      </c>
      <c r="K37" s="19">
        <v>78.769000000000005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19">
        <v>186.36199999999999</v>
      </c>
      <c r="C38" s="19">
        <v>0.13300000000000001</v>
      </c>
      <c r="D38" s="7">
        <v>28.863</v>
      </c>
      <c r="E38" s="19">
        <v>17.350999999999999</v>
      </c>
      <c r="F38" s="19">
        <v>13.805</v>
      </c>
      <c r="G38" s="19">
        <v>11.512</v>
      </c>
      <c r="H38" s="7">
        <v>157.36699999999999</v>
      </c>
      <c r="I38" s="19">
        <v>39.536000000000001</v>
      </c>
      <c r="J38" s="19">
        <v>40.820999999999998</v>
      </c>
      <c r="K38" s="19">
        <v>77.009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19">
        <v>48.569000000000003</v>
      </c>
      <c r="C39" s="19">
        <v>3.1560000000000001</v>
      </c>
      <c r="D39" s="7">
        <v>14.944000000000001</v>
      </c>
      <c r="E39" s="19">
        <v>10.968</v>
      </c>
      <c r="F39" s="19">
        <v>9.657</v>
      </c>
      <c r="G39" s="19">
        <v>3.976</v>
      </c>
      <c r="H39" s="7">
        <v>30.469000000000001</v>
      </c>
      <c r="I39" s="19">
        <v>10.000999999999999</v>
      </c>
      <c r="J39" s="19">
        <v>5.101</v>
      </c>
      <c r="K39" s="19">
        <v>15.367000000000001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19">
        <v>98.409000000000006</v>
      </c>
      <c r="C40" s="19">
        <v>2.6349999999999998</v>
      </c>
      <c r="D40" s="7">
        <v>36.814</v>
      </c>
      <c r="E40" s="19">
        <v>30.690999999999999</v>
      </c>
      <c r="F40" s="19">
        <v>28.46</v>
      </c>
      <c r="G40" s="19">
        <v>6.1239999999999997</v>
      </c>
      <c r="H40" s="7">
        <v>58.959000000000003</v>
      </c>
      <c r="I40" s="19">
        <v>20.495999999999999</v>
      </c>
      <c r="J40" s="19">
        <v>11.601000000000001</v>
      </c>
      <c r="K40" s="19">
        <v>26.861000000000001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19">
        <v>93.385000000000005</v>
      </c>
      <c r="C41" s="19">
        <v>3.6909999999999998</v>
      </c>
      <c r="D41" s="7">
        <v>34.459000000000003</v>
      </c>
      <c r="E41" s="19">
        <v>26.983000000000001</v>
      </c>
      <c r="F41" s="19">
        <v>24.901</v>
      </c>
      <c r="G41" s="19">
        <v>7.4749999999999996</v>
      </c>
      <c r="H41" s="7">
        <v>55.234999999999999</v>
      </c>
      <c r="I41" s="19">
        <v>23.175000000000001</v>
      </c>
      <c r="J41" s="19">
        <v>8.3309999999999995</v>
      </c>
      <c r="K41" s="19">
        <v>23.728999999999999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19">
        <v>94.988</v>
      </c>
      <c r="C42" s="19">
        <v>2.1989999999999998</v>
      </c>
      <c r="D42" s="7">
        <v>28.222000000000001</v>
      </c>
      <c r="E42" s="19">
        <v>19.867999999999999</v>
      </c>
      <c r="F42" s="19">
        <v>16.111999999999998</v>
      </c>
      <c r="G42" s="19">
        <v>8.3539999999999992</v>
      </c>
      <c r="H42" s="7">
        <v>64.567999999999998</v>
      </c>
      <c r="I42" s="19">
        <v>21.814</v>
      </c>
      <c r="J42" s="19">
        <v>11.510999999999999</v>
      </c>
      <c r="K42" s="19">
        <v>31.242000000000001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19">
        <v>121.81399999999999</v>
      </c>
      <c r="C43" s="19">
        <v>2.6720000000000002</v>
      </c>
      <c r="D43" s="7">
        <v>37.343000000000004</v>
      </c>
      <c r="E43" s="19">
        <v>26.29</v>
      </c>
      <c r="F43" s="19">
        <v>24.08</v>
      </c>
      <c r="G43" s="19">
        <v>11.053000000000001</v>
      </c>
      <c r="H43" s="7">
        <v>81.799000000000007</v>
      </c>
      <c r="I43" s="19">
        <v>27.387</v>
      </c>
      <c r="J43" s="19">
        <v>12.391</v>
      </c>
      <c r="K43" s="19">
        <v>42.021000000000001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19">
        <v>51.268000000000001</v>
      </c>
      <c r="C44" s="19">
        <v>2.5019999999999998</v>
      </c>
      <c r="D44" s="7">
        <v>16.591000000000001</v>
      </c>
      <c r="E44" s="19">
        <v>10.433999999999999</v>
      </c>
      <c r="F44" s="19">
        <v>9.43</v>
      </c>
      <c r="G44" s="19">
        <v>6.1580000000000004</v>
      </c>
      <c r="H44" s="7">
        <v>32.174999999999997</v>
      </c>
      <c r="I44" s="19">
        <v>9.4659999999999993</v>
      </c>
      <c r="J44" s="19">
        <v>4.3879999999999999</v>
      </c>
      <c r="K44" s="19">
        <v>18.321000000000002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19">
        <v>69.28</v>
      </c>
      <c r="C45" s="19">
        <v>2.1989999999999998</v>
      </c>
      <c r="D45" s="7">
        <v>20.579000000000001</v>
      </c>
      <c r="E45" s="19">
        <v>14.022</v>
      </c>
      <c r="F45" s="19">
        <v>12.625</v>
      </c>
      <c r="G45" s="19">
        <v>6.5570000000000004</v>
      </c>
      <c r="H45" s="7">
        <v>46.502000000000002</v>
      </c>
      <c r="I45" s="19">
        <v>15.526</v>
      </c>
      <c r="J45" s="19">
        <v>7.0179999999999998</v>
      </c>
      <c r="K45" s="19">
        <v>23.959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19">
        <v>111.651</v>
      </c>
      <c r="C46" s="19">
        <v>2.633</v>
      </c>
      <c r="D46" s="7">
        <v>40.917000000000002</v>
      </c>
      <c r="E46" s="19">
        <v>29.109000000000002</v>
      </c>
      <c r="F46" s="19">
        <v>23.881</v>
      </c>
      <c r="G46" s="19">
        <v>11.808</v>
      </c>
      <c r="H46" s="7">
        <v>68.100999999999999</v>
      </c>
      <c r="I46" s="19">
        <v>29.291</v>
      </c>
      <c r="J46" s="19">
        <v>14.599</v>
      </c>
      <c r="K46" s="19">
        <v>24.210999999999999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19">
        <v>109.434</v>
      </c>
      <c r="C47" s="19">
        <v>2.0939999999999999</v>
      </c>
      <c r="D47" s="7">
        <v>35.387</v>
      </c>
      <c r="E47" s="19">
        <v>27.420999999999999</v>
      </c>
      <c r="F47" s="19">
        <v>24.125</v>
      </c>
      <c r="G47" s="19">
        <v>7.9669999999999996</v>
      </c>
      <c r="H47" s="7">
        <v>71.951999999999998</v>
      </c>
      <c r="I47" s="19">
        <v>19.954000000000001</v>
      </c>
      <c r="J47" s="19">
        <v>12.933999999999999</v>
      </c>
      <c r="K47" s="19">
        <v>39.064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19">
        <v>64.837999999999994</v>
      </c>
      <c r="C48" s="19">
        <v>3.427</v>
      </c>
      <c r="D48" s="7">
        <v>16.254999999999999</v>
      </c>
      <c r="E48" s="19">
        <v>10.145</v>
      </c>
      <c r="F48" s="19">
        <v>9.1300000000000008</v>
      </c>
      <c r="G48" s="19">
        <v>6.11</v>
      </c>
      <c r="H48" s="7">
        <v>45.156999999999996</v>
      </c>
      <c r="I48" s="19">
        <v>12.33</v>
      </c>
      <c r="J48" s="19">
        <v>8.2040000000000006</v>
      </c>
      <c r="K48" s="19">
        <v>24.623000000000001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19">
        <v>67.894999999999996</v>
      </c>
      <c r="C49" s="19">
        <v>2.6829999999999998</v>
      </c>
      <c r="D49" s="7">
        <v>23.15</v>
      </c>
      <c r="E49" s="19">
        <v>17.038</v>
      </c>
      <c r="F49" s="19">
        <v>15.862</v>
      </c>
      <c r="G49" s="19">
        <v>6.1120000000000001</v>
      </c>
      <c r="H49" s="7">
        <v>42.061999999999998</v>
      </c>
      <c r="I49" s="19">
        <v>13.361000000000001</v>
      </c>
      <c r="J49" s="19">
        <v>8.8450000000000006</v>
      </c>
      <c r="K49" s="19">
        <v>19.856000000000002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1345.856</v>
      </c>
      <c r="C51" s="47">
        <v>30.646999999999998</v>
      </c>
      <c r="D51" s="47">
        <v>366.68200000000002</v>
      </c>
      <c r="E51" s="47">
        <v>261.29000000000002</v>
      </c>
      <c r="F51" s="47">
        <v>229.52600000000001</v>
      </c>
      <c r="G51" s="47">
        <v>105.392</v>
      </c>
      <c r="H51" s="47">
        <v>948.52700000000004</v>
      </c>
      <c r="I51" s="47">
        <v>287.065</v>
      </c>
      <c r="J51" s="47">
        <v>193.59700000000001</v>
      </c>
      <c r="K51" s="47">
        <v>467.86500000000001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414.32499999999999</v>
      </c>
      <c r="C52" s="43">
        <v>0.75600000000000001</v>
      </c>
      <c r="D52" s="43">
        <v>62.021000000000001</v>
      </c>
      <c r="E52" s="43">
        <v>38.323</v>
      </c>
      <c r="F52" s="43">
        <v>31.263000000000002</v>
      </c>
      <c r="G52" s="43">
        <v>23.698</v>
      </c>
      <c r="H52" s="43">
        <v>351.548</v>
      </c>
      <c r="I52" s="43">
        <v>84.263000000000005</v>
      </c>
      <c r="J52" s="43">
        <v>88.673000000000002</v>
      </c>
      <c r="K52" s="43">
        <v>178.61199999999999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931.53099999999995</v>
      </c>
      <c r="C53" s="43">
        <v>29.890999999999998</v>
      </c>
      <c r="D53" s="43">
        <v>304.661</v>
      </c>
      <c r="E53" s="43">
        <v>222.96700000000001</v>
      </c>
      <c r="F53" s="43">
        <v>198.26300000000001</v>
      </c>
      <c r="G53" s="43">
        <v>81.694000000000003</v>
      </c>
      <c r="H53" s="43">
        <v>596.97900000000004</v>
      </c>
      <c r="I53" s="43">
        <v>202.80199999999999</v>
      </c>
      <c r="J53" s="43">
        <v>104.92400000000001</v>
      </c>
      <c r="K53" s="43">
        <v>289.25299999999999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M9:N9"/>
    <mergeCell ref="E10:F10"/>
    <mergeCell ref="G10:G11"/>
    <mergeCell ref="I10:I11"/>
    <mergeCell ref="J10:J11"/>
    <mergeCell ref="M10:N10"/>
    <mergeCell ref="H8:L8"/>
    <mergeCell ref="D9:D11"/>
    <mergeCell ref="E9:G9"/>
    <mergeCell ref="H9:H11"/>
    <mergeCell ref="I9:L9"/>
    <mergeCell ref="K10:L11"/>
    <mergeCell ref="M11:N11"/>
    <mergeCell ref="B13:G13"/>
    <mergeCell ref="H13:L13"/>
    <mergeCell ref="B34:G34"/>
    <mergeCell ref="H34:L34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86</v>
      </c>
      <c r="B1" s="2"/>
      <c r="C1" s="2"/>
      <c r="K1" s="4"/>
      <c r="L1" s="4"/>
      <c r="M1" s="4"/>
      <c r="N1" s="3">
        <v>87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92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78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49.5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62.746000000000002</v>
      </c>
      <c r="C15" s="7">
        <v>0.503</v>
      </c>
      <c r="D15" s="7">
        <v>16.151</v>
      </c>
      <c r="E15" s="7">
        <v>11.122</v>
      </c>
      <c r="F15" s="7">
        <v>10.224</v>
      </c>
      <c r="G15" s="7">
        <v>5.0289999999999999</v>
      </c>
      <c r="H15" s="7">
        <v>46.091999999999999</v>
      </c>
      <c r="I15" s="7">
        <v>10.839</v>
      </c>
      <c r="J15" s="7">
        <v>11.694000000000001</v>
      </c>
      <c r="K15" s="7">
        <v>23.56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176.90600000000001</v>
      </c>
      <c r="C16" s="7">
        <v>0.186</v>
      </c>
      <c r="D16" s="7">
        <v>22.533000000000001</v>
      </c>
      <c r="E16" s="7">
        <v>12.311</v>
      </c>
      <c r="F16" s="7">
        <v>9.6920000000000002</v>
      </c>
      <c r="G16" s="7">
        <v>10.222</v>
      </c>
      <c r="H16" s="7">
        <v>154.18700000000001</v>
      </c>
      <c r="I16" s="7">
        <v>37.701999999999998</v>
      </c>
      <c r="J16" s="7">
        <v>40.828000000000003</v>
      </c>
      <c r="K16" s="7">
        <v>75.656999999999996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196.80199999999999</v>
      </c>
      <c r="C17" s="7">
        <v>0.154</v>
      </c>
      <c r="D17" s="7">
        <v>31.196000000000002</v>
      </c>
      <c r="E17" s="7">
        <v>19.238</v>
      </c>
      <c r="F17" s="7">
        <v>16.102</v>
      </c>
      <c r="G17" s="7">
        <v>11.958</v>
      </c>
      <c r="H17" s="7">
        <v>165.452</v>
      </c>
      <c r="I17" s="7">
        <v>42.401000000000003</v>
      </c>
      <c r="J17" s="7">
        <v>45.832999999999998</v>
      </c>
      <c r="K17" s="7">
        <v>77.218000000000004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53.773000000000003</v>
      </c>
      <c r="C18" s="7">
        <v>3.6320000000000001</v>
      </c>
      <c r="D18" s="7">
        <v>17.382000000000001</v>
      </c>
      <c r="E18" s="7">
        <v>11.56</v>
      </c>
      <c r="F18" s="7">
        <v>10.195</v>
      </c>
      <c r="G18" s="7">
        <v>5.8230000000000004</v>
      </c>
      <c r="H18" s="7">
        <v>32.758000000000003</v>
      </c>
      <c r="I18" s="7">
        <v>11.395</v>
      </c>
      <c r="J18" s="7">
        <v>5.6959999999999997</v>
      </c>
      <c r="K18" s="7">
        <v>15.667999999999999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104.587</v>
      </c>
      <c r="C19" s="7">
        <v>2.8210000000000002</v>
      </c>
      <c r="D19" s="7">
        <v>38.558</v>
      </c>
      <c r="E19" s="7">
        <v>30.332000000000001</v>
      </c>
      <c r="F19" s="7">
        <v>26.931999999999999</v>
      </c>
      <c r="G19" s="7">
        <v>8.2260000000000009</v>
      </c>
      <c r="H19" s="7">
        <v>63.207999999999998</v>
      </c>
      <c r="I19" s="7">
        <v>21.800999999999998</v>
      </c>
      <c r="J19" s="7">
        <v>13.756</v>
      </c>
      <c r="K19" s="7">
        <v>27.651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106.485</v>
      </c>
      <c r="C20" s="7">
        <v>4.2469999999999999</v>
      </c>
      <c r="D20" s="7">
        <v>40.343000000000004</v>
      </c>
      <c r="E20" s="7">
        <v>30.286000000000001</v>
      </c>
      <c r="F20" s="7">
        <v>28.297000000000001</v>
      </c>
      <c r="G20" s="7">
        <v>10.057</v>
      </c>
      <c r="H20" s="7">
        <v>61.895000000000003</v>
      </c>
      <c r="I20" s="7">
        <v>28.501000000000001</v>
      </c>
      <c r="J20" s="7">
        <v>10.207000000000001</v>
      </c>
      <c r="K20" s="7">
        <v>23.187000000000001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108.55800000000001</v>
      </c>
      <c r="C21" s="7">
        <v>2.593</v>
      </c>
      <c r="D21" s="7">
        <v>33.71</v>
      </c>
      <c r="E21" s="7">
        <v>21.96</v>
      </c>
      <c r="F21" s="7">
        <v>18.222999999999999</v>
      </c>
      <c r="G21" s="7">
        <v>11.75</v>
      </c>
      <c r="H21" s="7">
        <v>72.254999999999995</v>
      </c>
      <c r="I21" s="7">
        <v>25.297000000000001</v>
      </c>
      <c r="J21" s="7">
        <v>13.669</v>
      </c>
      <c r="K21" s="7">
        <v>33.289000000000001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137.291</v>
      </c>
      <c r="C22" s="7">
        <v>3.161</v>
      </c>
      <c r="D22" s="7">
        <v>44.262</v>
      </c>
      <c r="E22" s="7">
        <v>30.606000000000002</v>
      </c>
      <c r="F22" s="7">
        <v>28.076000000000001</v>
      </c>
      <c r="G22" s="7">
        <v>13.656000000000001</v>
      </c>
      <c r="H22" s="7">
        <v>89.867999999999995</v>
      </c>
      <c r="I22" s="7">
        <v>31.850999999999999</v>
      </c>
      <c r="J22" s="7">
        <v>15.933999999999999</v>
      </c>
      <c r="K22" s="7">
        <v>42.082999999999998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56.055999999999997</v>
      </c>
      <c r="C23" s="7">
        <v>2.6469999999999998</v>
      </c>
      <c r="D23" s="7">
        <v>18.82</v>
      </c>
      <c r="E23" s="7">
        <v>11.58</v>
      </c>
      <c r="F23" s="7">
        <v>10.220000000000001</v>
      </c>
      <c r="G23" s="7">
        <v>7.2389999999999999</v>
      </c>
      <c r="H23" s="7">
        <v>34.588999999999999</v>
      </c>
      <c r="I23" s="7">
        <v>11.025</v>
      </c>
      <c r="J23" s="7">
        <v>5.7480000000000002</v>
      </c>
      <c r="K23" s="7">
        <v>17.817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76.671000000000006</v>
      </c>
      <c r="C24" s="7">
        <v>2.4500000000000002</v>
      </c>
      <c r="D24" s="7">
        <v>25.248000000000001</v>
      </c>
      <c r="E24" s="7">
        <v>17.259</v>
      </c>
      <c r="F24" s="7">
        <v>15.61</v>
      </c>
      <c r="G24" s="7">
        <v>7.9889999999999999</v>
      </c>
      <c r="H24" s="7">
        <v>48.972999999999999</v>
      </c>
      <c r="I24" s="7">
        <v>16.995999999999999</v>
      </c>
      <c r="J24" s="7">
        <v>7.85</v>
      </c>
      <c r="K24" s="7">
        <v>24.126999999999999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126.291</v>
      </c>
      <c r="C25" s="7">
        <v>2.9830000000000001</v>
      </c>
      <c r="D25" s="7">
        <v>44.591999999999999</v>
      </c>
      <c r="E25" s="7">
        <v>30.678999999999998</v>
      </c>
      <c r="F25" s="7">
        <v>25.768000000000001</v>
      </c>
      <c r="G25" s="7">
        <v>13.913</v>
      </c>
      <c r="H25" s="7">
        <v>78.715999999999994</v>
      </c>
      <c r="I25" s="7">
        <v>34.435000000000002</v>
      </c>
      <c r="J25" s="7">
        <v>18.762</v>
      </c>
      <c r="K25" s="7">
        <v>25.518999999999998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116.92700000000001</v>
      </c>
      <c r="C26" s="7">
        <v>2.31</v>
      </c>
      <c r="D26" s="7">
        <v>40.06</v>
      </c>
      <c r="E26" s="7">
        <v>29.734999999999999</v>
      </c>
      <c r="F26" s="7">
        <v>26.577999999999999</v>
      </c>
      <c r="G26" s="7">
        <v>10.324999999999999</v>
      </c>
      <c r="H26" s="7">
        <v>74.555999999999997</v>
      </c>
      <c r="I26" s="7">
        <v>21.815000000000001</v>
      </c>
      <c r="J26" s="7">
        <v>13.898999999999999</v>
      </c>
      <c r="K26" s="7">
        <v>38.843000000000004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70.078999999999994</v>
      </c>
      <c r="C27" s="7">
        <v>4.0030000000000001</v>
      </c>
      <c r="D27" s="7">
        <v>19.059000000000001</v>
      </c>
      <c r="E27" s="7">
        <v>10.965</v>
      </c>
      <c r="F27" s="7">
        <v>9.9670000000000005</v>
      </c>
      <c r="G27" s="7">
        <v>8.0939999999999994</v>
      </c>
      <c r="H27" s="7">
        <v>47.017000000000003</v>
      </c>
      <c r="I27" s="7">
        <v>14.57</v>
      </c>
      <c r="J27" s="7">
        <v>7.9950000000000001</v>
      </c>
      <c r="K27" s="7">
        <v>24.452000000000002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78.787000000000006</v>
      </c>
      <c r="C28" s="7">
        <v>3.226</v>
      </c>
      <c r="D28" s="7">
        <v>27.742999999999999</v>
      </c>
      <c r="E28" s="7">
        <v>19.408000000000001</v>
      </c>
      <c r="F28" s="7">
        <v>18.167000000000002</v>
      </c>
      <c r="G28" s="7">
        <v>8.3350000000000009</v>
      </c>
      <c r="H28" s="7">
        <v>47.817999999999998</v>
      </c>
      <c r="I28" s="7">
        <v>16.744</v>
      </c>
      <c r="J28" s="7">
        <v>9.8829999999999991</v>
      </c>
      <c r="K28" s="7">
        <v>21.192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1471.9580000000001</v>
      </c>
      <c r="C30" s="47">
        <v>34.914999999999999</v>
      </c>
      <c r="D30" s="47">
        <v>419.65800000000002</v>
      </c>
      <c r="E30" s="47">
        <v>287.04199999999997</v>
      </c>
      <c r="F30" s="47">
        <v>254.05199999999999</v>
      </c>
      <c r="G30" s="47">
        <v>132.61600000000001</v>
      </c>
      <c r="H30" s="47">
        <v>1017.385</v>
      </c>
      <c r="I30" s="47">
        <v>325.37</v>
      </c>
      <c r="J30" s="47">
        <v>221.75399999999999</v>
      </c>
      <c r="K30" s="47">
        <v>470.26100000000002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436.45499999999998</v>
      </c>
      <c r="C31" s="43">
        <v>0.84299999999999997</v>
      </c>
      <c r="D31" s="43">
        <v>69.88</v>
      </c>
      <c r="E31" s="43">
        <v>42.670999999999999</v>
      </c>
      <c r="F31" s="43">
        <v>36.018000000000001</v>
      </c>
      <c r="G31" s="43">
        <v>27.209</v>
      </c>
      <c r="H31" s="43">
        <v>365.73099999999999</v>
      </c>
      <c r="I31" s="43">
        <v>90.941000000000003</v>
      </c>
      <c r="J31" s="43">
        <v>98.355000000000004</v>
      </c>
      <c r="K31" s="43">
        <v>176.435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1035.5029999999999</v>
      </c>
      <c r="C32" s="43">
        <v>34.072000000000003</v>
      </c>
      <c r="D32" s="43">
        <v>349.77800000000002</v>
      </c>
      <c r="E32" s="43">
        <v>244.37100000000001</v>
      </c>
      <c r="F32" s="43">
        <v>218.03399999999999</v>
      </c>
      <c r="G32" s="43">
        <v>105.407</v>
      </c>
      <c r="H32" s="43">
        <v>651.654</v>
      </c>
      <c r="I32" s="43">
        <v>234.429</v>
      </c>
      <c r="J32" s="43">
        <v>123.399</v>
      </c>
      <c r="K32" s="43">
        <v>293.82600000000002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55.610999999999997</v>
      </c>
      <c r="C36" s="7">
        <v>0.45200000000000001</v>
      </c>
      <c r="D36" s="7">
        <v>14.554</v>
      </c>
      <c r="E36" s="7">
        <v>10.667</v>
      </c>
      <c r="F36" s="7">
        <v>9.8059999999999992</v>
      </c>
      <c r="G36" s="7">
        <v>3.887</v>
      </c>
      <c r="H36" s="7">
        <v>40.604999999999997</v>
      </c>
      <c r="I36" s="7">
        <v>8.9060000000000006</v>
      </c>
      <c r="J36" s="7">
        <v>9.532</v>
      </c>
      <c r="K36" s="7">
        <v>22.167000000000002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159.83000000000001</v>
      </c>
      <c r="C37" s="7">
        <v>0.16400000000000001</v>
      </c>
      <c r="D37" s="7">
        <v>19.677</v>
      </c>
      <c r="E37" s="7">
        <v>11.401999999999999</v>
      </c>
      <c r="F37" s="7">
        <v>8.82</v>
      </c>
      <c r="G37" s="7">
        <v>8.2750000000000004</v>
      </c>
      <c r="H37" s="7">
        <v>139.988</v>
      </c>
      <c r="I37" s="7">
        <v>33.195999999999998</v>
      </c>
      <c r="J37" s="7">
        <v>35.140999999999998</v>
      </c>
      <c r="K37" s="7">
        <v>71.652000000000001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177.33</v>
      </c>
      <c r="C38" s="7">
        <v>0.11899999999999999</v>
      </c>
      <c r="D38" s="7">
        <v>27.632000000000001</v>
      </c>
      <c r="E38" s="7">
        <v>18.210999999999999</v>
      </c>
      <c r="F38" s="7">
        <v>15.119</v>
      </c>
      <c r="G38" s="7">
        <v>9.42</v>
      </c>
      <c r="H38" s="7">
        <v>149.58000000000001</v>
      </c>
      <c r="I38" s="7">
        <v>37.113</v>
      </c>
      <c r="J38" s="7">
        <v>39.213000000000001</v>
      </c>
      <c r="K38" s="7">
        <v>73.254999999999995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46.244999999999997</v>
      </c>
      <c r="C39" s="7">
        <v>2.92</v>
      </c>
      <c r="D39" s="7">
        <v>15.045999999999999</v>
      </c>
      <c r="E39" s="7">
        <v>10.85</v>
      </c>
      <c r="F39" s="7">
        <v>9.5280000000000005</v>
      </c>
      <c r="G39" s="7">
        <v>4.1970000000000001</v>
      </c>
      <c r="H39" s="7">
        <v>28.279</v>
      </c>
      <c r="I39" s="7">
        <v>9.4380000000000006</v>
      </c>
      <c r="J39" s="7">
        <v>4.351</v>
      </c>
      <c r="K39" s="7">
        <v>14.491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91.613</v>
      </c>
      <c r="C40" s="7">
        <v>2.4350000000000001</v>
      </c>
      <c r="D40" s="7">
        <v>34.683999999999997</v>
      </c>
      <c r="E40" s="7">
        <v>29.013000000000002</v>
      </c>
      <c r="F40" s="7">
        <v>25.68</v>
      </c>
      <c r="G40" s="7">
        <v>5.6710000000000003</v>
      </c>
      <c r="H40" s="7">
        <v>54.494</v>
      </c>
      <c r="I40" s="7">
        <v>18.18</v>
      </c>
      <c r="J40" s="7">
        <v>10.928000000000001</v>
      </c>
      <c r="K40" s="7">
        <v>25.387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93.213999999999999</v>
      </c>
      <c r="C41" s="7">
        <v>3.536</v>
      </c>
      <c r="D41" s="7">
        <v>35.948999999999998</v>
      </c>
      <c r="E41" s="7">
        <v>28.896999999999998</v>
      </c>
      <c r="F41" s="7">
        <v>26.998999999999999</v>
      </c>
      <c r="G41" s="7">
        <v>7.0519999999999996</v>
      </c>
      <c r="H41" s="7">
        <v>53.728999999999999</v>
      </c>
      <c r="I41" s="7">
        <v>24.898</v>
      </c>
      <c r="J41" s="7">
        <v>7.7089999999999996</v>
      </c>
      <c r="K41" s="7">
        <v>21.122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93.272000000000006</v>
      </c>
      <c r="C42" s="7">
        <v>2.109</v>
      </c>
      <c r="D42" s="7">
        <v>29.039000000000001</v>
      </c>
      <c r="E42" s="7">
        <v>20.591999999999999</v>
      </c>
      <c r="F42" s="7">
        <v>16.914999999999999</v>
      </c>
      <c r="G42" s="7">
        <v>8.4469999999999992</v>
      </c>
      <c r="H42" s="7">
        <v>62.122999999999998</v>
      </c>
      <c r="I42" s="7">
        <v>20.922000000000001</v>
      </c>
      <c r="J42" s="7">
        <v>10.537000000000001</v>
      </c>
      <c r="K42" s="7">
        <v>30.664000000000001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118.616</v>
      </c>
      <c r="C43" s="7">
        <v>2.6619999999999999</v>
      </c>
      <c r="D43" s="7">
        <v>39.058</v>
      </c>
      <c r="E43" s="7">
        <v>28.78</v>
      </c>
      <c r="F43" s="7">
        <v>26.364000000000001</v>
      </c>
      <c r="G43" s="7">
        <v>10.276999999999999</v>
      </c>
      <c r="H43" s="7">
        <v>76.896000000000001</v>
      </c>
      <c r="I43" s="7">
        <v>25.928999999999998</v>
      </c>
      <c r="J43" s="7">
        <v>12.132999999999999</v>
      </c>
      <c r="K43" s="7">
        <v>38.834000000000003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48.348999999999997</v>
      </c>
      <c r="C44" s="7">
        <v>2.2050000000000001</v>
      </c>
      <c r="D44" s="7">
        <v>16.23</v>
      </c>
      <c r="E44" s="7">
        <v>10.714</v>
      </c>
      <c r="F44" s="7">
        <v>9.4459999999999997</v>
      </c>
      <c r="G44" s="7">
        <v>5.516</v>
      </c>
      <c r="H44" s="7">
        <v>29.914000000000001</v>
      </c>
      <c r="I44" s="7">
        <v>9.0250000000000004</v>
      </c>
      <c r="J44" s="7">
        <v>4.1989999999999998</v>
      </c>
      <c r="K44" s="7">
        <v>16.690000000000001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65.573999999999998</v>
      </c>
      <c r="C45" s="7">
        <v>2.02</v>
      </c>
      <c r="D45" s="7">
        <v>22.036999999999999</v>
      </c>
      <c r="E45" s="7">
        <v>16.212</v>
      </c>
      <c r="F45" s="7">
        <v>14.632999999999999</v>
      </c>
      <c r="G45" s="7">
        <v>5.8250000000000002</v>
      </c>
      <c r="H45" s="7">
        <v>41.517000000000003</v>
      </c>
      <c r="I45" s="7">
        <v>13.781000000000001</v>
      </c>
      <c r="J45" s="7">
        <v>5.5540000000000003</v>
      </c>
      <c r="K45" s="7">
        <v>22.183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111.374</v>
      </c>
      <c r="C46" s="7">
        <v>2.621</v>
      </c>
      <c r="D46" s="7">
        <v>39.844000000000001</v>
      </c>
      <c r="E46" s="7">
        <v>29.298999999999999</v>
      </c>
      <c r="F46" s="7">
        <v>24.472000000000001</v>
      </c>
      <c r="G46" s="7">
        <v>10.545</v>
      </c>
      <c r="H46" s="7">
        <v>68.909000000000006</v>
      </c>
      <c r="I46" s="7">
        <v>30.24</v>
      </c>
      <c r="J46" s="7">
        <v>15.536</v>
      </c>
      <c r="K46" s="7">
        <v>23.132999999999999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102.176</v>
      </c>
      <c r="C47" s="7">
        <v>1.9570000000000001</v>
      </c>
      <c r="D47" s="7">
        <v>35.54</v>
      </c>
      <c r="E47" s="7">
        <v>28.213000000000001</v>
      </c>
      <c r="F47" s="7">
        <v>25.132999999999999</v>
      </c>
      <c r="G47" s="7">
        <v>7.327</v>
      </c>
      <c r="H47" s="7">
        <v>64.677999999999997</v>
      </c>
      <c r="I47" s="7">
        <v>17.762</v>
      </c>
      <c r="J47" s="7">
        <v>10.994999999999999</v>
      </c>
      <c r="K47" s="7">
        <v>35.920999999999999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60.155999999999999</v>
      </c>
      <c r="C48" s="7">
        <v>3.2309999999999999</v>
      </c>
      <c r="D48" s="7">
        <v>16.151</v>
      </c>
      <c r="E48" s="7">
        <v>10.206</v>
      </c>
      <c r="F48" s="7">
        <v>9.2759999999999998</v>
      </c>
      <c r="G48" s="7">
        <v>5.9450000000000003</v>
      </c>
      <c r="H48" s="7">
        <v>40.774999999999999</v>
      </c>
      <c r="I48" s="7">
        <v>12.012</v>
      </c>
      <c r="J48" s="7">
        <v>6.04</v>
      </c>
      <c r="K48" s="7">
        <v>22.724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67.427999999999997</v>
      </c>
      <c r="C49" s="7">
        <v>2.8370000000000002</v>
      </c>
      <c r="D49" s="7">
        <v>24.187999999999999</v>
      </c>
      <c r="E49" s="7">
        <v>18.196999999999999</v>
      </c>
      <c r="F49" s="7">
        <v>17.009</v>
      </c>
      <c r="G49" s="7">
        <v>5.9909999999999997</v>
      </c>
      <c r="H49" s="7">
        <v>40.402999999999999</v>
      </c>
      <c r="I49" s="7">
        <v>13.586</v>
      </c>
      <c r="J49" s="7">
        <v>7.5750000000000002</v>
      </c>
      <c r="K49" s="7">
        <v>19.242000000000001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1290.787</v>
      </c>
      <c r="C51" s="47">
        <v>29.268999999999998</v>
      </c>
      <c r="D51" s="47">
        <v>369.62700000000001</v>
      </c>
      <c r="E51" s="47">
        <v>271.25200000000001</v>
      </c>
      <c r="F51" s="47">
        <v>239.2</v>
      </c>
      <c r="G51" s="47">
        <v>98.375</v>
      </c>
      <c r="H51" s="47">
        <v>891.89099999999996</v>
      </c>
      <c r="I51" s="47">
        <v>274.98599999999999</v>
      </c>
      <c r="J51" s="47">
        <v>179.441</v>
      </c>
      <c r="K51" s="47">
        <v>437.464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392.77100000000002</v>
      </c>
      <c r="C52" s="43">
        <v>0.73499999999999999</v>
      </c>
      <c r="D52" s="43">
        <v>61.863</v>
      </c>
      <c r="E52" s="43">
        <v>40.280999999999999</v>
      </c>
      <c r="F52" s="43">
        <v>33.744999999999997</v>
      </c>
      <c r="G52" s="43">
        <v>21.582000000000001</v>
      </c>
      <c r="H52" s="43">
        <v>330.173</v>
      </c>
      <c r="I52" s="43">
        <v>79.215000000000003</v>
      </c>
      <c r="J52" s="43">
        <v>83.885000000000005</v>
      </c>
      <c r="K52" s="43">
        <v>167.07300000000001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898.01599999999996</v>
      </c>
      <c r="C53" s="43">
        <v>28.533999999999999</v>
      </c>
      <c r="D53" s="43">
        <v>307.76400000000001</v>
      </c>
      <c r="E53" s="43">
        <v>230.971</v>
      </c>
      <c r="F53" s="43">
        <v>205.45500000000001</v>
      </c>
      <c r="G53" s="43">
        <v>76.793000000000006</v>
      </c>
      <c r="H53" s="43">
        <v>561.71799999999996</v>
      </c>
      <c r="I53" s="43">
        <v>195.77099999999999</v>
      </c>
      <c r="J53" s="43">
        <v>95.555999999999997</v>
      </c>
      <c r="K53" s="43">
        <v>270.39100000000002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88</v>
      </c>
      <c r="B1" s="2"/>
      <c r="C1" s="2"/>
      <c r="K1" s="4"/>
      <c r="L1" s="4"/>
      <c r="M1" s="4"/>
      <c r="N1" s="3">
        <v>89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93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84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61.795999999999999</v>
      </c>
      <c r="C15" s="7">
        <v>0.51800000000000002</v>
      </c>
      <c r="D15" s="7">
        <v>15.930999999999999</v>
      </c>
      <c r="E15" s="7">
        <v>11.048999999999999</v>
      </c>
      <c r="F15" s="7">
        <v>10.182</v>
      </c>
      <c r="G15" s="7">
        <v>4.8819999999999997</v>
      </c>
      <c r="H15" s="7">
        <v>45.347000000000001</v>
      </c>
      <c r="I15" s="7">
        <v>10.727</v>
      </c>
      <c r="J15" s="7">
        <v>11.49</v>
      </c>
      <c r="K15" s="7">
        <v>23.13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176.578</v>
      </c>
      <c r="C16" s="7">
        <v>0.19</v>
      </c>
      <c r="D16" s="7">
        <v>22.3</v>
      </c>
      <c r="E16" s="7">
        <v>11.868</v>
      </c>
      <c r="F16" s="7">
        <v>9.375</v>
      </c>
      <c r="G16" s="7">
        <v>10.432</v>
      </c>
      <c r="H16" s="7">
        <v>154.089</v>
      </c>
      <c r="I16" s="7">
        <v>37.393999999999998</v>
      </c>
      <c r="J16" s="7">
        <v>41.569000000000003</v>
      </c>
      <c r="K16" s="7">
        <v>75.126000000000005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197.21700000000001</v>
      </c>
      <c r="C17" s="7">
        <v>0.152</v>
      </c>
      <c r="D17" s="7">
        <v>30.782</v>
      </c>
      <c r="E17" s="7">
        <v>18.661000000000001</v>
      </c>
      <c r="F17" s="7">
        <v>15.584</v>
      </c>
      <c r="G17" s="7">
        <v>12.121</v>
      </c>
      <c r="H17" s="7">
        <v>166.28299999999999</v>
      </c>
      <c r="I17" s="7">
        <v>42.101999999999997</v>
      </c>
      <c r="J17" s="7">
        <v>45.970999999999997</v>
      </c>
      <c r="K17" s="7">
        <v>78.209000000000003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53.134</v>
      </c>
      <c r="C18" s="7">
        <v>3.7509999999999999</v>
      </c>
      <c r="D18" s="7">
        <v>16.545000000000002</v>
      </c>
      <c r="E18" s="7">
        <v>10.878</v>
      </c>
      <c r="F18" s="7">
        <v>9.5579999999999998</v>
      </c>
      <c r="G18" s="7">
        <v>5.6669999999999998</v>
      </c>
      <c r="H18" s="7">
        <v>32.838000000000001</v>
      </c>
      <c r="I18" s="7">
        <v>11.439</v>
      </c>
      <c r="J18" s="7">
        <v>5.5720000000000001</v>
      </c>
      <c r="K18" s="7">
        <v>15.827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102.434</v>
      </c>
      <c r="C19" s="7">
        <v>2.9009999999999998</v>
      </c>
      <c r="D19" s="7">
        <v>37.575000000000003</v>
      </c>
      <c r="E19" s="7">
        <v>29.602</v>
      </c>
      <c r="F19" s="7">
        <v>26.234999999999999</v>
      </c>
      <c r="G19" s="7">
        <v>7.9729999999999999</v>
      </c>
      <c r="H19" s="7">
        <v>61.959000000000003</v>
      </c>
      <c r="I19" s="7">
        <v>21.863</v>
      </c>
      <c r="J19" s="7">
        <v>13.15</v>
      </c>
      <c r="K19" s="7">
        <v>26.946000000000002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106.23</v>
      </c>
      <c r="C20" s="7">
        <v>4.4450000000000003</v>
      </c>
      <c r="D20" s="7">
        <v>39.566000000000003</v>
      </c>
      <c r="E20" s="7">
        <v>30.03</v>
      </c>
      <c r="F20" s="7">
        <v>28.068000000000001</v>
      </c>
      <c r="G20" s="7">
        <v>9.5359999999999996</v>
      </c>
      <c r="H20" s="7">
        <v>62.219000000000001</v>
      </c>
      <c r="I20" s="7">
        <v>28.562999999999999</v>
      </c>
      <c r="J20" s="7">
        <v>10.4</v>
      </c>
      <c r="K20" s="7">
        <v>23.257000000000001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108.224</v>
      </c>
      <c r="C21" s="7">
        <v>2.8079999999999998</v>
      </c>
      <c r="D21" s="7">
        <v>33.174999999999997</v>
      </c>
      <c r="E21" s="7">
        <v>21.542999999999999</v>
      </c>
      <c r="F21" s="7">
        <v>18.093</v>
      </c>
      <c r="G21" s="7">
        <v>11.632</v>
      </c>
      <c r="H21" s="7">
        <v>72.241</v>
      </c>
      <c r="I21" s="7">
        <v>24.989000000000001</v>
      </c>
      <c r="J21" s="7">
        <v>14.272</v>
      </c>
      <c r="K21" s="7">
        <v>32.979999999999997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136.876</v>
      </c>
      <c r="C22" s="7">
        <v>3.1469999999999998</v>
      </c>
      <c r="D22" s="7">
        <v>44.079000000000001</v>
      </c>
      <c r="E22" s="7">
        <v>30.773</v>
      </c>
      <c r="F22" s="7">
        <v>27.608000000000001</v>
      </c>
      <c r="G22" s="7">
        <v>13.305999999999999</v>
      </c>
      <c r="H22" s="7">
        <v>89.65</v>
      </c>
      <c r="I22" s="7">
        <v>31.907</v>
      </c>
      <c r="J22" s="7">
        <v>15.670999999999999</v>
      </c>
      <c r="K22" s="7">
        <v>42.072000000000003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55.393000000000001</v>
      </c>
      <c r="C23" s="7">
        <v>2.8780000000000001</v>
      </c>
      <c r="D23" s="7">
        <v>18.481000000000002</v>
      </c>
      <c r="E23" s="7">
        <v>11.359</v>
      </c>
      <c r="F23" s="7">
        <v>10.026</v>
      </c>
      <c r="G23" s="7">
        <v>7.1219999999999999</v>
      </c>
      <c r="H23" s="7">
        <v>34.033999999999999</v>
      </c>
      <c r="I23" s="7">
        <v>10.871</v>
      </c>
      <c r="J23" s="7">
        <v>5.5640000000000001</v>
      </c>
      <c r="K23" s="7">
        <v>17.599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75.602000000000004</v>
      </c>
      <c r="C24" s="7">
        <v>2.573</v>
      </c>
      <c r="D24" s="7">
        <v>24.838000000000001</v>
      </c>
      <c r="E24" s="7">
        <v>16.986999999999998</v>
      </c>
      <c r="F24" s="7">
        <v>15.362</v>
      </c>
      <c r="G24" s="7">
        <v>7.851</v>
      </c>
      <c r="H24" s="7">
        <v>48.191000000000003</v>
      </c>
      <c r="I24" s="7">
        <v>16.440999999999999</v>
      </c>
      <c r="J24" s="7">
        <v>7.7169999999999996</v>
      </c>
      <c r="K24" s="7">
        <v>24.033999999999999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124.369</v>
      </c>
      <c r="C25" s="7">
        <v>3.069</v>
      </c>
      <c r="D25" s="7">
        <v>44.228999999999999</v>
      </c>
      <c r="E25" s="7">
        <v>30.536000000000001</v>
      </c>
      <c r="F25" s="7">
        <v>25.619</v>
      </c>
      <c r="G25" s="7">
        <v>13.693</v>
      </c>
      <c r="H25" s="7">
        <v>77.070999999999998</v>
      </c>
      <c r="I25" s="7">
        <v>34.546999999999997</v>
      </c>
      <c r="J25" s="7">
        <v>17.495000000000001</v>
      </c>
      <c r="K25" s="7">
        <v>25.029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116.399</v>
      </c>
      <c r="C26" s="7">
        <v>2.4</v>
      </c>
      <c r="D26" s="7">
        <v>39.316000000000003</v>
      </c>
      <c r="E26" s="7">
        <v>29.302</v>
      </c>
      <c r="F26" s="7">
        <v>26.154</v>
      </c>
      <c r="G26" s="7">
        <v>10.013999999999999</v>
      </c>
      <c r="H26" s="7">
        <v>74.683000000000007</v>
      </c>
      <c r="I26" s="7">
        <v>21.82</v>
      </c>
      <c r="J26" s="7">
        <v>14.041</v>
      </c>
      <c r="K26" s="7">
        <v>38.823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69.268000000000001</v>
      </c>
      <c r="C27" s="7">
        <v>4.1349999999999998</v>
      </c>
      <c r="D27" s="7">
        <v>18.838000000000001</v>
      </c>
      <c r="E27" s="7">
        <v>10.898999999999999</v>
      </c>
      <c r="F27" s="7">
        <v>9.9130000000000003</v>
      </c>
      <c r="G27" s="7">
        <v>7.9379999999999997</v>
      </c>
      <c r="H27" s="7">
        <v>46.295999999999999</v>
      </c>
      <c r="I27" s="7">
        <v>14.295999999999999</v>
      </c>
      <c r="J27" s="7">
        <v>7.8070000000000004</v>
      </c>
      <c r="K27" s="7">
        <v>24.193000000000001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77.915999999999997</v>
      </c>
      <c r="C28" s="7">
        <v>3.2389999999999999</v>
      </c>
      <c r="D28" s="7">
        <v>27.359000000000002</v>
      </c>
      <c r="E28" s="7">
        <v>19.013000000000002</v>
      </c>
      <c r="F28" s="7">
        <v>17.736999999999998</v>
      </c>
      <c r="G28" s="7">
        <v>8.3460000000000001</v>
      </c>
      <c r="H28" s="7">
        <v>47.317999999999998</v>
      </c>
      <c r="I28" s="7">
        <v>16.428999999999998</v>
      </c>
      <c r="J28" s="7">
        <v>9.6880000000000006</v>
      </c>
      <c r="K28" s="7">
        <v>21.201000000000001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1461.4359999999999</v>
      </c>
      <c r="C30" s="47">
        <v>36.204999999999998</v>
      </c>
      <c r="D30" s="47">
        <v>413.01299999999998</v>
      </c>
      <c r="E30" s="47">
        <v>282.5</v>
      </c>
      <c r="F30" s="47">
        <v>249.51499999999999</v>
      </c>
      <c r="G30" s="47">
        <v>130.51300000000001</v>
      </c>
      <c r="H30" s="47">
        <v>1012.218</v>
      </c>
      <c r="I30" s="47">
        <v>323.387</v>
      </c>
      <c r="J30" s="47">
        <v>220.40600000000001</v>
      </c>
      <c r="K30" s="47">
        <v>468.42500000000001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435.59100000000001</v>
      </c>
      <c r="C31" s="43">
        <v>0.86099999999999999</v>
      </c>
      <c r="D31" s="43">
        <v>69.013000000000005</v>
      </c>
      <c r="E31" s="43">
        <v>41.578000000000003</v>
      </c>
      <c r="F31" s="43">
        <v>35.140999999999998</v>
      </c>
      <c r="G31" s="43">
        <v>27.434999999999999</v>
      </c>
      <c r="H31" s="43">
        <v>365.71800000000002</v>
      </c>
      <c r="I31" s="43">
        <v>90.222999999999999</v>
      </c>
      <c r="J31" s="43">
        <v>99.028999999999996</v>
      </c>
      <c r="K31" s="43">
        <v>176.465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1025.845</v>
      </c>
      <c r="C32" s="43">
        <v>35.344000000000001</v>
      </c>
      <c r="D32" s="43">
        <v>344</v>
      </c>
      <c r="E32" s="43">
        <v>240.922</v>
      </c>
      <c r="F32" s="43">
        <v>214.374</v>
      </c>
      <c r="G32" s="43">
        <v>103.078</v>
      </c>
      <c r="H32" s="43">
        <v>646.5</v>
      </c>
      <c r="I32" s="43">
        <v>233.16399999999999</v>
      </c>
      <c r="J32" s="43">
        <v>121.377</v>
      </c>
      <c r="K32" s="43">
        <v>291.95999999999998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55.064</v>
      </c>
      <c r="C36" s="7">
        <v>0.443</v>
      </c>
      <c r="D36" s="7">
        <v>14.388999999999999</v>
      </c>
      <c r="E36" s="7">
        <v>10.589</v>
      </c>
      <c r="F36" s="7">
        <v>9.7550000000000008</v>
      </c>
      <c r="G36" s="7">
        <v>3.8</v>
      </c>
      <c r="H36" s="7">
        <v>40.231999999999999</v>
      </c>
      <c r="I36" s="7">
        <v>8.8930000000000007</v>
      </c>
      <c r="J36" s="7">
        <v>9.5359999999999996</v>
      </c>
      <c r="K36" s="7">
        <v>21.802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160.24299999999999</v>
      </c>
      <c r="C37" s="7">
        <v>0.161</v>
      </c>
      <c r="D37" s="7">
        <v>19.492999999999999</v>
      </c>
      <c r="E37" s="7">
        <v>10.992000000000001</v>
      </c>
      <c r="F37" s="7">
        <v>8.5250000000000004</v>
      </c>
      <c r="G37" s="7">
        <v>8.5009999999999994</v>
      </c>
      <c r="H37" s="7">
        <v>140.589</v>
      </c>
      <c r="I37" s="7">
        <v>33.128</v>
      </c>
      <c r="J37" s="7">
        <v>36.270000000000003</v>
      </c>
      <c r="K37" s="7">
        <v>71.191000000000003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178.584</v>
      </c>
      <c r="C38" s="7">
        <v>0.108</v>
      </c>
      <c r="D38" s="7">
        <v>27.282</v>
      </c>
      <c r="E38" s="7">
        <v>17.666</v>
      </c>
      <c r="F38" s="7">
        <v>14.628</v>
      </c>
      <c r="G38" s="7">
        <v>9.6150000000000002</v>
      </c>
      <c r="H38" s="7">
        <v>151.19399999999999</v>
      </c>
      <c r="I38" s="7">
        <v>37.128</v>
      </c>
      <c r="J38" s="7">
        <v>39.622999999999998</v>
      </c>
      <c r="K38" s="7">
        <v>74.442999999999998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45.750999999999998</v>
      </c>
      <c r="C39" s="7">
        <v>2.7709999999999999</v>
      </c>
      <c r="D39" s="7">
        <v>14.266999999999999</v>
      </c>
      <c r="E39" s="7">
        <v>10.148999999999999</v>
      </c>
      <c r="F39" s="7">
        <v>8.8719999999999999</v>
      </c>
      <c r="G39" s="7">
        <v>4.1180000000000003</v>
      </c>
      <c r="H39" s="7">
        <v>28.713000000000001</v>
      </c>
      <c r="I39" s="7">
        <v>9.6029999999999998</v>
      </c>
      <c r="J39" s="7">
        <v>4.3380000000000001</v>
      </c>
      <c r="K39" s="7">
        <v>14.772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89.885999999999996</v>
      </c>
      <c r="C40" s="7">
        <v>2.3410000000000002</v>
      </c>
      <c r="D40" s="7">
        <v>33.816000000000003</v>
      </c>
      <c r="E40" s="7">
        <v>28.268000000000001</v>
      </c>
      <c r="F40" s="7">
        <v>24.97</v>
      </c>
      <c r="G40" s="7">
        <v>5.5469999999999997</v>
      </c>
      <c r="H40" s="7">
        <v>53.73</v>
      </c>
      <c r="I40" s="7">
        <v>18.398</v>
      </c>
      <c r="J40" s="7">
        <v>10.535</v>
      </c>
      <c r="K40" s="7">
        <v>24.795999999999999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93.334999999999994</v>
      </c>
      <c r="C41" s="7">
        <v>3.4239999999999999</v>
      </c>
      <c r="D41" s="7">
        <v>35.320999999999998</v>
      </c>
      <c r="E41" s="7">
        <v>28.602</v>
      </c>
      <c r="F41" s="7">
        <v>26.72</v>
      </c>
      <c r="G41" s="7">
        <v>6.7190000000000003</v>
      </c>
      <c r="H41" s="7">
        <v>54.59</v>
      </c>
      <c r="I41" s="7">
        <v>25.146999999999998</v>
      </c>
      <c r="J41" s="7">
        <v>8.0839999999999996</v>
      </c>
      <c r="K41" s="7">
        <v>21.358000000000001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93.477999999999994</v>
      </c>
      <c r="C42" s="7">
        <v>2.0760000000000001</v>
      </c>
      <c r="D42" s="7">
        <v>28.646999999999998</v>
      </c>
      <c r="E42" s="7">
        <v>20.149999999999999</v>
      </c>
      <c r="F42" s="7">
        <v>16.763000000000002</v>
      </c>
      <c r="G42" s="7">
        <v>8.4979999999999993</v>
      </c>
      <c r="H42" s="7">
        <v>62.755000000000003</v>
      </c>
      <c r="I42" s="7">
        <v>20.890999999999998</v>
      </c>
      <c r="J42" s="7">
        <v>11.35</v>
      </c>
      <c r="K42" s="7">
        <v>30.513999999999999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118.96599999999999</v>
      </c>
      <c r="C43" s="7">
        <v>2.4649999999999999</v>
      </c>
      <c r="D43" s="7">
        <v>39.04</v>
      </c>
      <c r="E43" s="7">
        <v>28.957999999999998</v>
      </c>
      <c r="F43" s="7">
        <v>25.902999999999999</v>
      </c>
      <c r="G43" s="7">
        <v>10.083</v>
      </c>
      <c r="H43" s="7">
        <v>77.459999999999994</v>
      </c>
      <c r="I43" s="7">
        <v>26.265999999999998</v>
      </c>
      <c r="J43" s="7">
        <v>12.138</v>
      </c>
      <c r="K43" s="7">
        <v>39.057000000000002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47.883000000000003</v>
      </c>
      <c r="C44" s="7">
        <v>2.2559999999999998</v>
      </c>
      <c r="D44" s="7">
        <v>16.018000000000001</v>
      </c>
      <c r="E44" s="7">
        <v>10.500999999999999</v>
      </c>
      <c r="F44" s="7">
        <v>9.2629999999999999</v>
      </c>
      <c r="G44" s="7">
        <v>5.5170000000000003</v>
      </c>
      <c r="H44" s="7">
        <v>29.609000000000002</v>
      </c>
      <c r="I44" s="7">
        <v>8.9540000000000006</v>
      </c>
      <c r="J44" s="7">
        <v>4.0750000000000002</v>
      </c>
      <c r="K44" s="7">
        <v>16.579000000000001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64.924000000000007</v>
      </c>
      <c r="C45" s="7">
        <v>1.964</v>
      </c>
      <c r="D45" s="7">
        <v>21.791</v>
      </c>
      <c r="E45" s="7">
        <v>15.978</v>
      </c>
      <c r="F45" s="7">
        <v>14.43</v>
      </c>
      <c r="G45" s="7">
        <v>5.8129999999999997</v>
      </c>
      <c r="H45" s="7">
        <v>41.168999999999997</v>
      </c>
      <c r="I45" s="7">
        <v>13.417999999999999</v>
      </c>
      <c r="J45" s="7">
        <v>5.5369999999999999</v>
      </c>
      <c r="K45" s="7">
        <v>22.213999999999999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109.82299999999999</v>
      </c>
      <c r="C46" s="7">
        <v>2.536</v>
      </c>
      <c r="D46" s="7">
        <v>39.539000000000001</v>
      </c>
      <c r="E46" s="7">
        <v>29.145</v>
      </c>
      <c r="F46" s="7">
        <v>24.302</v>
      </c>
      <c r="G46" s="7">
        <v>10.394</v>
      </c>
      <c r="H46" s="7">
        <v>67.748999999999995</v>
      </c>
      <c r="I46" s="7">
        <v>30.567</v>
      </c>
      <c r="J46" s="7">
        <v>14.385999999999999</v>
      </c>
      <c r="K46" s="7">
        <v>22.795000000000002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102.104</v>
      </c>
      <c r="C47" s="7">
        <v>1.8680000000000001</v>
      </c>
      <c r="D47" s="7">
        <v>35.024000000000001</v>
      </c>
      <c r="E47" s="7">
        <v>27.815999999999999</v>
      </c>
      <c r="F47" s="7">
        <v>24.733000000000001</v>
      </c>
      <c r="G47" s="7">
        <v>7.2069999999999999</v>
      </c>
      <c r="H47" s="7">
        <v>65.212000000000003</v>
      </c>
      <c r="I47" s="7">
        <v>17.946999999999999</v>
      </c>
      <c r="J47" s="7">
        <v>11.241</v>
      </c>
      <c r="K47" s="7">
        <v>36.024000000000001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59.521999999999998</v>
      </c>
      <c r="C48" s="7">
        <v>3.0859999999999999</v>
      </c>
      <c r="D48" s="7">
        <v>16.062999999999999</v>
      </c>
      <c r="E48" s="7">
        <v>10.135999999999999</v>
      </c>
      <c r="F48" s="7">
        <v>9.2129999999999992</v>
      </c>
      <c r="G48" s="7">
        <v>5.9269999999999996</v>
      </c>
      <c r="H48" s="7">
        <v>40.372999999999998</v>
      </c>
      <c r="I48" s="7">
        <v>11.851000000000001</v>
      </c>
      <c r="J48" s="7">
        <v>5.9029999999999996</v>
      </c>
      <c r="K48" s="7">
        <v>22.617999999999999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67.012</v>
      </c>
      <c r="C49" s="7">
        <v>2.6680000000000001</v>
      </c>
      <c r="D49" s="7">
        <v>23.884</v>
      </c>
      <c r="E49" s="7">
        <v>17.811</v>
      </c>
      <c r="F49" s="7">
        <v>16.584</v>
      </c>
      <c r="G49" s="7">
        <v>6.0730000000000004</v>
      </c>
      <c r="H49" s="7">
        <v>40.46</v>
      </c>
      <c r="I49" s="7">
        <v>13.54</v>
      </c>
      <c r="J49" s="7">
        <v>7.61</v>
      </c>
      <c r="K49" s="7">
        <v>19.309999999999999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1286.576</v>
      </c>
      <c r="C51" s="47">
        <v>28.167000000000002</v>
      </c>
      <c r="D51" s="47">
        <v>364.57299999999998</v>
      </c>
      <c r="E51" s="47">
        <v>266.76100000000002</v>
      </c>
      <c r="F51" s="47">
        <v>234.66</v>
      </c>
      <c r="G51" s="47">
        <v>97.811999999999998</v>
      </c>
      <c r="H51" s="47">
        <v>893.83600000000001</v>
      </c>
      <c r="I51" s="47">
        <v>275.733</v>
      </c>
      <c r="J51" s="47">
        <v>180.62799999999999</v>
      </c>
      <c r="K51" s="47">
        <v>437.47500000000002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393.89100000000002</v>
      </c>
      <c r="C52" s="43">
        <v>0.71199999999999997</v>
      </c>
      <c r="D52" s="43">
        <v>61.162999999999997</v>
      </c>
      <c r="E52" s="43">
        <v>39.247</v>
      </c>
      <c r="F52" s="43">
        <v>32.906999999999996</v>
      </c>
      <c r="G52" s="43">
        <v>21.917000000000002</v>
      </c>
      <c r="H52" s="43">
        <v>332.01499999999999</v>
      </c>
      <c r="I52" s="43">
        <v>79.150000000000006</v>
      </c>
      <c r="J52" s="43">
        <v>85.429000000000002</v>
      </c>
      <c r="K52" s="43">
        <v>167.43600000000001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892.68499999999995</v>
      </c>
      <c r="C53" s="43">
        <v>27.454999999999998</v>
      </c>
      <c r="D53" s="43">
        <v>303.41000000000003</v>
      </c>
      <c r="E53" s="43">
        <v>227.51400000000001</v>
      </c>
      <c r="F53" s="43">
        <v>201.75299999999999</v>
      </c>
      <c r="G53" s="43">
        <v>75.894999999999996</v>
      </c>
      <c r="H53" s="43">
        <v>561.82100000000003</v>
      </c>
      <c r="I53" s="43">
        <v>196.583</v>
      </c>
      <c r="J53" s="43">
        <v>95.198999999999998</v>
      </c>
      <c r="K53" s="43">
        <v>270.03899999999999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28515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90</v>
      </c>
      <c r="B1" s="2"/>
      <c r="C1" s="2"/>
      <c r="K1" s="4"/>
      <c r="L1" s="4"/>
      <c r="M1" s="4"/>
      <c r="N1" s="3">
        <v>91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94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61.463000000000001</v>
      </c>
      <c r="C15" s="7">
        <v>0.51200000000000001</v>
      </c>
      <c r="D15" s="7">
        <v>15.724</v>
      </c>
      <c r="E15" s="7">
        <v>11.166</v>
      </c>
      <c r="F15" s="7">
        <v>10.337</v>
      </c>
      <c r="G15" s="7">
        <v>4.5590000000000002</v>
      </c>
      <c r="H15" s="7">
        <v>45.226999999999997</v>
      </c>
      <c r="I15" s="7">
        <v>10.545</v>
      </c>
      <c r="J15" s="7">
        <v>11.576000000000001</v>
      </c>
      <c r="K15" s="7">
        <v>23.105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175.66399999999999</v>
      </c>
      <c r="C16" s="7">
        <v>0.20200000000000001</v>
      </c>
      <c r="D16" s="7">
        <v>21.870999999999999</v>
      </c>
      <c r="E16" s="7">
        <v>11.602</v>
      </c>
      <c r="F16" s="7">
        <v>9.4049999999999994</v>
      </c>
      <c r="G16" s="7">
        <v>10.27</v>
      </c>
      <c r="H16" s="7">
        <v>153.59100000000001</v>
      </c>
      <c r="I16" s="7">
        <v>36.637</v>
      </c>
      <c r="J16" s="7">
        <v>41.533000000000001</v>
      </c>
      <c r="K16" s="7">
        <v>75.421000000000006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197.82300000000001</v>
      </c>
      <c r="C17" s="7">
        <v>0.17599999999999999</v>
      </c>
      <c r="D17" s="7">
        <v>30.664000000000001</v>
      </c>
      <c r="E17" s="7">
        <v>18.611999999999998</v>
      </c>
      <c r="F17" s="7">
        <v>15.465</v>
      </c>
      <c r="G17" s="7">
        <v>12.053000000000001</v>
      </c>
      <c r="H17" s="7">
        <v>166.982</v>
      </c>
      <c r="I17" s="7">
        <v>41.994</v>
      </c>
      <c r="J17" s="7">
        <v>45.603999999999999</v>
      </c>
      <c r="K17" s="7">
        <v>79.384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51.987000000000002</v>
      </c>
      <c r="C18" s="7">
        <v>3.734</v>
      </c>
      <c r="D18" s="7">
        <v>15.781000000000001</v>
      </c>
      <c r="E18" s="7">
        <v>10.377000000000001</v>
      </c>
      <c r="F18" s="7">
        <v>9.0419999999999998</v>
      </c>
      <c r="G18" s="7">
        <v>5.4050000000000002</v>
      </c>
      <c r="H18" s="7">
        <v>32.472000000000001</v>
      </c>
      <c r="I18" s="7">
        <v>11.24</v>
      </c>
      <c r="J18" s="7">
        <v>5.37</v>
      </c>
      <c r="K18" s="7">
        <v>15.862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102.44799999999999</v>
      </c>
      <c r="C19" s="7">
        <v>2.8759999999999999</v>
      </c>
      <c r="D19" s="7">
        <v>37.25</v>
      </c>
      <c r="E19" s="7">
        <v>29.466000000000001</v>
      </c>
      <c r="F19" s="7">
        <v>26.099</v>
      </c>
      <c r="G19" s="7">
        <v>7.7850000000000001</v>
      </c>
      <c r="H19" s="7">
        <v>62.320999999999998</v>
      </c>
      <c r="I19" s="7">
        <v>22.382000000000001</v>
      </c>
      <c r="J19" s="7">
        <v>12.851000000000001</v>
      </c>
      <c r="K19" s="7">
        <v>27.088000000000001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107.29600000000001</v>
      </c>
      <c r="C20" s="7">
        <v>4.4009999999999998</v>
      </c>
      <c r="D20" s="7">
        <v>39.83</v>
      </c>
      <c r="E20" s="7">
        <v>30.492999999999999</v>
      </c>
      <c r="F20" s="7">
        <v>28.547000000000001</v>
      </c>
      <c r="G20" s="7">
        <v>9.3369999999999997</v>
      </c>
      <c r="H20" s="7">
        <v>63.064999999999998</v>
      </c>
      <c r="I20" s="7">
        <v>29.515999999999998</v>
      </c>
      <c r="J20" s="7">
        <v>10.246</v>
      </c>
      <c r="K20" s="7">
        <v>23.302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108.35</v>
      </c>
      <c r="C21" s="7">
        <v>2.823</v>
      </c>
      <c r="D21" s="7">
        <v>32.756</v>
      </c>
      <c r="E21" s="7">
        <v>21.507000000000001</v>
      </c>
      <c r="F21" s="7">
        <v>18.152000000000001</v>
      </c>
      <c r="G21" s="7">
        <v>11.249000000000001</v>
      </c>
      <c r="H21" s="7">
        <v>72.771000000000001</v>
      </c>
      <c r="I21" s="7">
        <v>25.343</v>
      </c>
      <c r="J21" s="7">
        <v>14.579000000000001</v>
      </c>
      <c r="K21" s="7">
        <v>32.847999999999999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136.13300000000001</v>
      </c>
      <c r="C22" s="7">
        <v>3.048</v>
      </c>
      <c r="D22" s="7">
        <v>43.688000000000002</v>
      </c>
      <c r="E22" s="7">
        <v>30.605</v>
      </c>
      <c r="F22" s="7">
        <v>27.925999999999998</v>
      </c>
      <c r="G22" s="7">
        <v>13.084</v>
      </c>
      <c r="H22" s="7">
        <v>89.396000000000001</v>
      </c>
      <c r="I22" s="7">
        <v>31.937999999999999</v>
      </c>
      <c r="J22" s="7">
        <v>15.355</v>
      </c>
      <c r="K22" s="7">
        <v>42.103000000000002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55.073999999999998</v>
      </c>
      <c r="C23" s="7">
        <v>2.7759999999999998</v>
      </c>
      <c r="D23" s="7">
        <v>17.934000000000001</v>
      </c>
      <c r="E23" s="7">
        <v>11.382999999999999</v>
      </c>
      <c r="F23" s="7">
        <v>10.069000000000001</v>
      </c>
      <c r="G23" s="7">
        <v>6.55</v>
      </c>
      <c r="H23" s="7">
        <v>34.363999999999997</v>
      </c>
      <c r="I23" s="7">
        <v>10.694000000000001</v>
      </c>
      <c r="J23" s="7">
        <v>5.5460000000000003</v>
      </c>
      <c r="K23" s="7">
        <v>18.123999999999999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75.268000000000001</v>
      </c>
      <c r="C24" s="7">
        <v>2.5070000000000001</v>
      </c>
      <c r="D24" s="7">
        <v>24.289000000000001</v>
      </c>
      <c r="E24" s="7">
        <v>16.574999999999999</v>
      </c>
      <c r="F24" s="7">
        <v>15.025</v>
      </c>
      <c r="G24" s="7">
        <v>7.7130000000000001</v>
      </c>
      <c r="H24" s="7">
        <v>48.472000000000001</v>
      </c>
      <c r="I24" s="7">
        <v>16.635999999999999</v>
      </c>
      <c r="J24" s="7">
        <v>7.4359999999999999</v>
      </c>
      <c r="K24" s="7">
        <v>24.399000000000001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124.68899999999999</v>
      </c>
      <c r="C25" s="7">
        <v>2.96</v>
      </c>
      <c r="D25" s="7">
        <v>43.722999999999999</v>
      </c>
      <c r="E25" s="7">
        <v>30.245999999999999</v>
      </c>
      <c r="F25" s="7">
        <v>24.972000000000001</v>
      </c>
      <c r="G25" s="7">
        <v>13.477</v>
      </c>
      <c r="H25" s="7">
        <v>78.006</v>
      </c>
      <c r="I25" s="7">
        <v>34.982999999999997</v>
      </c>
      <c r="J25" s="7">
        <v>17.526</v>
      </c>
      <c r="K25" s="7">
        <v>25.497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115.548</v>
      </c>
      <c r="C26" s="7">
        <v>2.3650000000000002</v>
      </c>
      <c r="D26" s="7">
        <v>38.6</v>
      </c>
      <c r="E26" s="7">
        <v>28.866</v>
      </c>
      <c r="F26" s="7">
        <v>25.731000000000002</v>
      </c>
      <c r="G26" s="7">
        <v>9.734</v>
      </c>
      <c r="H26" s="7">
        <v>74.582999999999998</v>
      </c>
      <c r="I26" s="7">
        <v>21.713000000000001</v>
      </c>
      <c r="J26" s="7">
        <v>14.177</v>
      </c>
      <c r="K26" s="7">
        <v>38.692999999999998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68.688000000000002</v>
      </c>
      <c r="C27" s="7">
        <v>4.2050000000000001</v>
      </c>
      <c r="D27" s="7">
        <v>18.585999999999999</v>
      </c>
      <c r="E27" s="7">
        <v>10.782999999999999</v>
      </c>
      <c r="F27" s="7">
        <v>9.7850000000000001</v>
      </c>
      <c r="G27" s="7">
        <v>7.8029999999999999</v>
      </c>
      <c r="H27" s="7">
        <v>45.896999999999998</v>
      </c>
      <c r="I27" s="7">
        <v>13.827</v>
      </c>
      <c r="J27" s="7">
        <v>7.9160000000000004</v>
      </c>
      <c r="K27" s="7">
        <v>24.154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77.733999999999995</v>
      </c>
      <c r="C28" s="7">
        <v>3.198</v>
      </c>
      <c r="D28" s="7">
        <v>26.847999999999999</v>
      </c>
      <c r="E28" s="7">
        <v>18.706</v>
      </c>
      <c r="F28" s="7">
        <v>17.404</v>
      </c>
      <c r="G28" s="7">
        <v>8.141</v>
      </c>
      <c r="H28" s="7">
        <v>47.688000000000002</v>
      </c>
      <c r="I28" s="7">
        <v>16.440000000000001</v>
      </c>
      <c r="J28" s="7">
        <v>9.7439999999999998</v>
      </c>
      <c r="K28" s="7">
        <v>21.504000000000001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1458.164</v>
      </c>
      <c r="C30" s="47">
        <v>35.781999999999996</v>
      </c>
      <c r="D30" s="47">
        <v>407.54599999999999</v>
      </c>
      <c r="E30" s="47">
        <v>280.387</v>
      </c>
      <c r="F30" s="47">
        <v>247.95699999999999</v>
      </c>
      <c r="G30" s="47">
        <v>127.15900000000001</v>
      </c>
      <c r="H30" s="47">
        <v>1014.836</v>
      </c>
      <c r="I30" s="47">
        <v>323.88900000000001</v>
      </c>
      <c r="J30" s="47">
        <v>219.46100000000001</v>
      </c>
      <c r="K30" s="47">
        <v>471.48599999999999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434.95</v>
      </c>
      <c r="C31" s="43">
        <v>0.89</v>
      </c>
      <c r="D31" s="43">
        <v>68.260000000000005</v>
      </c>
      <c r="E31" s="43">
        <v>41.378999999999998</v>
      </c>
      <c r="F31" s="43">
        <v>35.207000000000001</v>
      </c>
      <c r="G31" s="43">
        <v>26.881</v>
      </c>
      <c r="H31" s="43">
        <v>365.8</v>
      </c>
      <c r="I31" s="43">
        <v>89.176000000000002</v>
      </c>
      <c r="J31" s="43">
        <v>98.712999999999994</v>
      </c>
      <c r="K31" s="43">
        <v>177.91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1023.2140000000001</v>
      </c>
      <c r="C32" s="43">
        <v>34.892000000000003</v>
      </c>
      <c r="D32" s="43">
        <v>339.286</v>
      </c>
      <c r="E32" s="43">
        <v>239.00800000000001</v>
      </c>
      <c r="F32" s="43">
        <v>212.75</v>
      </c>
      <c r="G32" s="43">
        <v>100.27800000000001</v>
      </c>
      <c r="H32" s="43">
        <v>649.03599999999994</v>
      </c>
      <c r="I32" s="43">
        <v>234.71299999999999</v>
      </c>
      <c r="J32" s="43">
        <v>120.748</v>
      </c>
      <c r="K32" s="43">
        <v>293.57600000000002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55.137999999999998</v>
      </c>
      <c r="C36" s="7">
        <v>0.433</v>
      </c>
      <c r="D36" s="7">
        <v>14.242000000000001</v>
      </c>
      <c r="E36" s="7">
        <v>10.712</v>
      </c>
      <c r="F36" s="7">
        <v>9.9169999999999998</v>
      </c>
      <c r="G36" s="7">
        <v>3.53</v>
      </c>
      <c r="H36" s="7">
        <v>40.463000000000001</v>
      </c>
      <c r="I36" s="7">
        <v>8.8330000000000002</v>
      </c>
      <c r="J36" s="7">
        <v>9.7349999999999994</v>
      </c>
      <c r="K36" s="7">
        <v>21.895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160.27000000000001</v>
      </c>
      <c r="C37" s="7">
        <v>0.17100000000000001</v>
      </c>
      <c r="D37" s="7">
        <v>19.155000000000001</v>
      </c>
      <c r="E37" s="7">
        <v>10.776</v>
      </c>
      <c r="F37" s="7">
        <v>8.6010000000000009</v>
      </c>
      <c r="G37" s="7">
        <v>8.3789999999999996</v>
      </c>
      <c r="H37" s="7">
        <v>140.94300000000001</v>
      </c>
      <c r="I37" s="7">
        <v>32.613</v>
      </c>
      <c r="J37" s="7">
        <v>36.499000000000002</v>
      </c>
      <c r="K37" s="7">
        <v>71.831999999999994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179.941</v>
      </c>
      <c r="C38" s="7">
        <v>0.13</v>
      </c>
      <c r="D38" s="7">
        <v>27.244</v>
      </c>
      <c r="E38" s="7">
        <v>17.645</v>
      </c>
      <c r="F38" s="7">
        <v>14.542</v>
      </c>
      <c r="G38" s="7">
        <v>9.5990000000000002</v>
      </c>
      <c r="H38" s="7">
        <v>152.56700000000001</v>
      </c>
      <c r="I38" s="7">
        <v>37.261000000000003</v>
      </c>
      <c r="J38" s="7">
        <v>39.51</v>
      </c>
      <c r="K38" s="7">
        <v>75.796000000000006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44.93</v>
      </c>
      <c r="C39" s="7">
        <v>2.7160000000000002</v>
      </c>
      <c r="D39" s="7">
        <v>13.596</v>
      </c>
      <c r="E39" s="7">
        <v>9.6780000000000008</v>
      </c>
      <c r="F39" s="7">
        <v>8.3849999999999998</v>
      </c>
      <c r="G39" s="7">
        <v>3.9169999999999998</v>
      </c>
      <c r="H39" s="7">
        <v>28.617999999999999</v>
      </c>
      <c r="I39" s="7">
        <v>9.5120000000000005</v>
      </c>
      <c r="J39" s="7">
        <v>4.2309999999999999</v>
      </c>
      <c r="K39" s="7">
        <v>14.874000000000001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90.483999999999995</v>
      </c>
      <c r="C40" s="7">
        <v>2.29</v>
      </c>
      <c r="D40" s="7">
        <v>33.616</v>
      </c>
      <c r="E40" s="7">
        <v>28.202000000000002</v>
      </c>
      <c r="F40" s="7">
        <v>24.902999999999999</v>
      </c>
      <c r="G40" s="7">
        <v>5.4139999999999997</v>
      </c>
      <c r="H40" s="7">
        <v>54.576999999999998</v>
      </c>
      <c r="I40" s="7">
        <v>19.166</v>
      </c>
      <c r="J40" s="7">
        <v>10.355</v>
      </c>
      <c r="K40" s="7">
        <v>25.056000000000001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94.903000000000006</v>
      </c>
      <c r="C41" s="7">
        <v>3.3279999999999998</v>
      </c>
      <c r="D41" s="7">
        <v>35.704000000000001</v>
      </c>
      <c r="E41" s="7">
        <v>29.09</v>
      </c>
      <c r="F41" s="7">
        <v>27.228000000000002</v>
      </c>
      <c r="G41" s="7">
        <v>6.6139999999999999</v>
      </c>
      <c r="H41" s="7">
        <v>55.871000000000002</v>
      </c>
      <c r="I41" s="7">
        <v>26.318000000000001</v>
      </c>
      <c r="J41" s="7">
        <v>8.0519999999999996</v>
      </c>
      <c r="K41" s="7">
        <v>21.501000000000001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94.296000000000006</v>
      </c>
      <c r="C42" s="7">
        <v>2.0529999999999999</v>
      </c>
      <c r="D42" s="7">
        <v>28.382000000000001</v>
      </c>
      <c r="E42" s="7">
        <v>20.16</v>
      </c>
      <c r="F42" s="7">
        <v>16.872</v>
      </c>
      <c r="G42" s="7">
        <v>8.2219999999999995</v>
      </c>
      <c r="H42" s="7">
        <v>63.860999999999997</v>
      </c>
      <c r="I42" s="7">
        <v>21.579000000000001</v>
      </c>
      <c r="J42" s="7">
        <v>11.766</v>
      </c>
      <c r="K42" s="7">
        <v>30.515000000000001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119.127</v>
      </c>
      <c r="C43" s="7">
        <v>2.3330000000000002</v>
      </c>
      <c r="D43" s="7">
        <v>38.79</v>
      </c>
      <c r="E43" s="7">
        <v>28.853000000000002</v>
      </c>
      <c r="F43" s="7">
        <v>26.308</v>
      </c>
      <c r="G43" s="7">
        <v>9.9359999999999999</v>
      </c>
      <c r="H43" s="7">
        <v>78.004000000000005</v>
      </c>
      <c r="I43" s="7">
        <v>26.670999999999999</v>
      </c>
      <c r="J43" s="7">
        <v>11.994999999999999</v>
      </c>
      <c r="K43" s="7">
        <v>39.338000000000001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47.893999999999998</v>
      </c>
      <c r="C44" s="7">
        <v>2.125</v>
      </c>
      <c r="D44" s="7">
        <v>15.544</v>
      </c>
      <c r="E44" s="7">
        <v>10.531000000000001</v>
      </c>
      <c r="F44" s="7">
        <v>9.3030000000000008</v>
      </c>
      <c r="G44" s="7">
        <v>5.0129999999999999</v>
      </c>
      <c r="H44" s="7">
        <v>30.225999999999999</v>
      </c>
      <c r="I44" s="7">
        <v>8.9120000000000008</v>
      </c>
      <c r="J44" s="7">
        <v>4.133</v>
      </c>
      <c r="K44" s="7">
        <v>17.18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65.14</v>
      </c>
      <c r="C45" s="7">
        <v>1.8779999999999999</v>
      </c>
      <c r="D45" s="7">
        <v>21.295999999999999</v>
      </c>
      <c r="E45" s="7">
        <v>15.587999999999999</v>
      </c>
      <c r="F45" s="7">
        <v>14.106</v>
      </c>
      <c r="G45" s="7">
        <v>5.7089999999999996</v>
      </c>
      <c r="H45" s="7">
        <v>41.965000000000003</v>
      </c>
      <c r="I45" s="7">
        <v>13.846</v>
      </c>
      <c r="J45" s="7">
        <v>5.3959999999999999</v>
      </c>
      <c r="K45" s="7">
        <v>22.724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110.905</v>
      </c>
      <c r="C46" s="7">
        <v>2.3959999999999999</v>
      </c>
      <c r="D46" s="7">
        <v>39.271000000000001</v>
      </c>
      <c r="E46" s="7">
        <v>28.92</v>
      </c>
      <c r="F46" s="7">
        <v>23.718</v>
      </c>
      <c r="G46" s="7">
        <v>10.351000000000001</v>
      </c>
      <c r="H46" s="7">
        <v>69.238</v>
      </c>
      <c r="I46" s="7">
        <v>31.265000000000001</v>
      </c>
      <c r="J46" s="7">
        <v>14.542999999999999</v>
      </c>
      <c r="K46" s="7">
        <v>23.43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101.871</v>
      </c>
      <c r="C47" s="7">
        <v>1.81</v>
      </c>
      <c r="D47" s="7">
        <v>34.475999999999999</v>
      </c>
      <c r="E47" s="7">
        <v>27.474</v>
      </c>
      <c r="F47" s="7">
        <v>24.404</v>
      </c>
      <c r="G47" s="7">
        <v>7.0019999999999998</v>
      </c>
      <c r="H47" s="7">
        <v>65.585999999999999</v>
      </c>
      <c r="I47" s="7">
        <v>18.082999999999998</v>
      </c>
      <c r="J47" s="7">
        <v>11.481</v>
      </c>
      <c r="K47" s="7">
        <v>36.021999999999998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59.27</v>
      </c>
      <c r="C48" s="7">
        <v>3.0979999999999999</v>
      </c>
      <c r="D48" s="7">
        <v>15.895</v>
      </c>
      <c r="E48" s="7">
        <v>10.061999999999999</v>
      </c>
      <c r="F48" s="7">
        <v>9.1240000000000006</v>
      </c>
      <c r="G48" s="7">
        <v>5.8330000000000002</v>
      </c>
      <c r="H48" s="7">
        <v>40.277000000000001</v>
      </c>
      <c r="I48" s="7">
        <v>11.548999999999999</v>
      </c>
      <c r="J48" s="7">
        <v>6.0839999999999996</v>
      </c>
      <c r="K48" s="7">
        <v>22.643999999999998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67.28</v>
      </c>
      <c r="C49" s="7">
        <v>2.5990000000000002</v>
      </c>
      <c r="D49" s="7">
        <v>23.523</v>
      </c>
      <c r="E49" s="7">
        <v>17.581</v>
      </c>
      <c r="F49" s="7">
        <v>16.329000000000001</v>
      </c>
      <c r="G49" s="7">
        <v>5.9409999999999998</v>
      </c>
      <c r="H49" s="7">
        <v>41.158999999999999</v>
      </c>
      <c r="I49" s="7">
        <v>13.77</v>
      </c>
      <c r="J49" s="7">
        <v>7.7590000000000003</v>
      </c>
      <c r="K49" s="7">
        <v>19.63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1291.4480000000001</v>
      </c>
      <c r="C51" s="47">
        <v>27.361000000000001</v>
      </c>
      <c r="D51" s="47">
        <v>360.733</v>
      </c>
      <c r="E51" s="47">
        <v>265.27300000000002</v>
      </c>
      <c r="F51" s="47">
        <v>233.74199999999999</v>
      </c>
      <c r="G51" s="47">
        <v>95.46</v>
      </c>
      <c r="H51" s="47">
        <v>903.35400000000004</v>
      </c>
      <c r="I51" s="47">
        <v>279.37700000000001</v>
      </c>
      <c r="J51" s="47">
        <v>181.53899999999999</v>
      </c>
      <c r="K51" s="47">
        <v>442.43799999999999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395.34800000000001</v>
      </c>
      <c r="C52" s="43">
        <v>0.73399999999999999</v>
      </c>
      <c r="D52" s="43">
        <v>60.642000000000003</v>
      </c>
      <c r="E52" s="43">
        <v>39.133000000000003</v>
      </c>
      <c r="F52" s="43">
        <v>33.06</v>
      </c>
      <c r="G52" s="43">
        <v>21.507999999999999</v>
      </c>
      <c r="H52" s="43">
        <v>333.97300000000001</v>
      </c>
      <c r="I52" s="43">
        <v>78.706999999999994</v>
      </c>
      <c r="J52" s="43">
        <v>85.742999999999995</v>
      </c>
      <c r="K52" s="43">
        <v>169.523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896.1</v>
      </c>
      <c r="C53" s="43">
        <v>26.626999999999999</v>
      </c>
      <c r="D53" s="43">
        <v>300.09100000000001</v>
      </c>
      <c r="E53" s="43">
        <v>226.14</v>
      </c>
      <c r="F53" s="43">
        <v>200.68199999999999</v>
      </c>
      <c r="G53" s="43">
        <v>73.951999999999998</v>
      </c>
      <c r="H53" s="43">
        <v>569.38099999999997</v>
      </c>
      <c r="I53" s="43">
        <v>200.67</v>
      </c>
      <c r="J53" s="43">
        <v>95.796000000000006</v>
      </c>
      <c r="K53" s="43">
        <v>272.91500000000002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92</v>
      </c>
      <c r="B1" s="2"/>
      <c r="C1" s="2"/>
      <c r="K1" s="4"/>
      <c r="L1" s="4"/>
      <c r="M1" s="4"/>
      <c r="N1" s="3">
        <v>93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97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83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61.195999999999998</v>
      </c>
      <c r="C15" s="7">
        <v>0.47099999999999997</v>
      </c>
      <c r="D15" s="7">
        <v>15.797000000000001</v>
      </c>
      <c r="E15" s="7">
        <v>11.279</v>
      </c>
      <c r="F15" s="7">
        <v>10.436999999999999</v>
      </c>
      <c r="G15" s="7">
        <v>4.5179999999999998</v>
      </c>
      <c r="H15" s="7">
        <v>44.927999999999997</v>
      </c>
      <c r="I15" s="7">
        <v>10.53</v>
      </c>
      <c r="J15" s="7">
        <v>11.201000000000001</v>
      </c>
      <c r="K15" s="7">
        <v>23.196999999999999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176.00899999999999</v>
      </c>
      <c r="C16" s="7">
        <v>0.187</v>
      </c>
      <c r="D16" s="7">
        <v>21.709</v>
      </c>
      <c r="E16" s="7">
        <v>11.316000000000001</v>
      </c>
      <c r="F16" s="7">
        <v>9.1769999999999996</v>
      </c>
      <c r="G16" s="7">
        <v>10.391999999999999</v>
      </c>
      <c r="H16" s="7">
        <v>154.113</v>
      </c>
      <c r="I16" s="7">
        <v>37.195</v>
      </c>
      <c r="J16" s="7">
        <v>40.378</v>
      </c>
      <c r="K16" s="7">
        <v>76.540000000000006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197.83</v>
      </c>
      <c r="C17" s="7">
        <v>0.14799999999999999</v>
      </c>
      <c r="D17" s="7">
        <v>30.562000000000001</v>
      </c>
      <c r="E17" s="7">
        <v>18.184000000000001</v>
      </c>
      <c r="F17" s="7">
        <v>15.006</v>
      </c>
      <c r="G17" s="7">
        <v>12.378</v>
      </c>
      <c r="H17" s="7">
        <v>167.12</v>
      </c>
      <c r="I17" s="7">
        <v>42.264000000000003</v>
      </c>
      <c r="J17" s="7">
        <v>44.82</v>
      </c>
      <c r="K17" s="7">
        <v>80.036000000000001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51.201999999999998</v>
      </c>
      <c r="C18" s="7">
        <v>3.5390000000000001</v>
      </c>
      <c r="D18" s="7">
        <v>15.489000000000001</v>
      </c>
      <c r="E18" s="7">
        <v>10.132999999999999</v>
      </c>
      <c r="F18" s="7">
        <v>8.8919999999999995</v>
      </c>
      <c r="G18" s="7">
        <v>5.3559999999999999</v>
      </c>
      <c r="H18" s="7">
        <v>32.173999999999999</v>
      </c>
      <c r="I18" s="7">
        <v>10.863</v>
      </c>
      <c r="J18" s="7">
        <v>5.1989999999999998</v>
      </c>
      <c r="K18" s="7">
        <v>16.111999999999998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102.28</v>
      </c>
      <c r="C19" s="7">
        <v>2.6179999999999999</v>
      </c>
      <c r="D19" s="7">
        <v>37.101999999999997</v>
      </c>
      <c r="E19" s="7">
        <v>29.372</v>
      </c>
      <c r="F19" s="7">
        <v>25.936</v>
      </c>
      <c r="G19" s="7">
        <v>7.73</v>
      </c>
      <c r="H19" s="7">
        <v>62.56</v>
      </c>
      <c r="I19" s="7">
        <v>23.169</v>
      </c>
      <c r="J19" s="7">
        <v>12.61</v>
      </c>
      <c r="K19" s="7">
        <v>26.780999999999999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107.95399999999999</v>
      </c>
      <c r="C20" s="7">
        <v>4.125</v>
      </c>
      <c r="D20" s="7">
        <v>39.597000000000001</v>
      </c>
      <c r="E20" s="7">
        <v>30.466000000000001</v>
      </c>
      <c r="F20" s="7">
        <v>28.501000000000001</v>
      </c>
      <c r="G20" s="7">
        <v>9.1310000000000002</v>
      </c>
      <c r="H20" s="7">
        <v>64.231999999999999</v>
      </c>
      <c r="I20" s="7">
        <v>30.870999999999999</v>
      </c>
      <c r="J20" s="7">
        <v>10.127000000000001</v>
      </c>
      <c r="K20" s="7">
        <v>23.234000000000002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107.389</v>
      </c>
      <c r="C21" s="7">
        <v>2.6320000000000001</v>
      </c>
      <c r="D21" s="7">
        <v>32.039000000000001</v>
      </c>
      <c r="E21" s="7">
        <v>20.677</v>
      </c>
      <c r="F21" s="7">
        <v>17.576000000000001</v>
      </c>
      <c r="G21" s="7">
        <v>11.362</v>
      </c>
      <c r="H21" s="7">
        <v>72.718000000000004</v>
      </c>
      <c r="I21" s="7">
        <v>25.696999999999999</v>
      </c>
      <c r="J21" s="7">
        <v>14.315</v>
      </c>
      <c r="K21" s="7">
        <v>32.706000000000003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134.29300000000001</v>
      </c>
      <c r="C22" s="7">
        <v>2.7709999999999999</v>
      </c>
      <c r="D22" s="7">
        <v>43.237000000000002</v>
      </c>
      <c r="E22" s="7">
        <v>30.497</v>
      </c>
      <c r="F22" s="7">
        <v>28.027000000000001</v>
      </c>
      <c r="G22" s="7">
        <v>12.74</v>
      </c>
      <c r="H22" s="7">
        <v>88.284999999999997</v>
      </c>
      <c r="I22" s="7">
        <v>32.152999999999999</v>
      </c>
      <c r="J22" s="7">
        <v>14.194000000000001</v>
      </c>
      <c r="K22" s="7">
        <v>41.938000000000002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54.95</v>
      </c>
      <c r="C23" s="7">
        <v>2.5459999999999998</v>
      </c>
      <c r="D23" s="7">
        <v>18.132000000000001</v>
      </c>
      <c r="E23" s="7">
        <v>11.324999999999999</v>
      </c>
      <c r="F23" s="7">
        <v>10.045</v>
      </c>
      <c r="G23" s="7">
        <v>6.806</v>
      </c>
      <c r="H23" s="7">
        <v>34.271999999999998</v>
      </c>
      <c r="I23" s="7">
        <v>10.672000000000001</v>
      </c>
      <c r="J23" s="7">
        <v>5.43</v>
      </c>
      <c r="K23" s="7">
        <v>18.170000000000002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75.328000000000003</v>
      </c>
      <c r="C24" s="7">
        <v>2.31</v>
      </c>
      <c r="D24" s="7">
        <v>24.571000000000002</v>
      </c>
      <c r="E24" s="7">
        <v>16.689</v>
      </c>
      <c r="F24" s="7">
        <v>15.189</v>
      </c>
      <c r="G24" s="7">
        <v>7.8810000000000002</v>
      </c>
      <c r="H24" s="7">
        <v>48.447000000000003</v>
      </c>
      <c r="I24" s="7">
        <v>16.739999999999998</v>
      </c>
      <c r="J24" s="7">
        <v>7.2270000000000003</v>
      </c>
      <c r="K24" s="7">
        <v>24.48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123.741</v>
      </c>
      <c r="C25" s="7">
        <v>2.7570000000000001</v>
      </c>
      <c r="D25" s="7">
        <v>42.957999999999998</v>
      </c>
      <c r="E25" s="7">
        <v>29.707000000000001</v>
      </c>
      <c r="F25" s="7">
        <v>24.431000000000001</v>
      </c>
      <c r="G25" s="7">
        <v>13.252000000000001</v>
      </c>
      <c r="H25" s="7">
        <v>78.025999999999996</v>
      </c>
      <c r="I25" s="7">
        <v>35.616</v>
      </c>
      <c r="J25" s="7">
        <v>17.018999999999998</v>
      </c>
      <c r="K25" s="7">
        <v>25.39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115.21299999999999</v>
      </c>
      <c r="C26" s="7">
        <v>2.1520000000000001</v>
      </c>
      <c r="D26" s="7">
        <v>38.273000000000003</v>
      </c>
      <c r="E26" s="7">
        <v>28.690999999999999</v>
      </c>
      <c r="F26" s="7">
        <v>25.664999999999999</v>
      </c>
      <c r="G26" s="7">
        <v>9.5809999999999995</v>
      </c>
      <c r="H26" s="7">
        <v>74.787000000000006</v>
      </c>
      <c r="I26" s="7">
        <v>21.699000000000002</v>
      </c>
      <c r="J26" s="7">
        <v>13.957000000000001</v>
      </c>
      <c r="K26" s="7">
        <v>39.131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67.603999999999999</v>
      </c>
      <c r="C27" s="7">
        <v>3.7770000000000001</v>
      </c>
      <c r="D27" s="7">
        <v>18.739999999999998</v>
      </c>
      <c r="E27" s="7">
        <v>10.741</v>
      </c>
      <c r="F27" s="7">
        <v>9.8109999999999999</v>
      </c>
      <c r="G27" s="7">
        <v>7.9989999999999997</v>
      </c>
      <c r="H27" s="7">
        <v>45.087000000000003</v>
      </c>
      <c r="I27" s="7">
        <v>13.834</v>
      </c>
      <c r="J27" s="7">
        <v>7.5519999999999996</v>
      </c>
      <c r="K27" s="7">
        <v>23.7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77.12</v>
      </c>
      <c r="C28" s="7">
        <v>3.0710000000000002</v>
      </c>
      <c r="D28" s="7">
        <v>26.782</v>
      </c>
      <c r="E28" s="7">
        <v>18.704999999999998</v>
      </c>
      <c r="F28" s="7">
        <v>17.411999999999999</v>
      </c>
      <c r="G28" s="7">
        <v>8.0779999999999994</v>
      </c>
      <c r="H28" s="7">
        <v>47.267000000000003</v>
      </c>
      <c r="I28" s="7">
        <v>16.666</v>
      </c>
      <c r="J28" s="7">
        <v>9.2650000000000006</v>
      </c>
      <c r="K28" s="7">
        <v>21.335999999999999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1452.1089999999999</v>
      </c>
      <c r="C30" s="47">
        <v>33.103999999999999</v>
      </c>
      <c r="D30" s="47">
        <v>404.988</v>
      </c>
      <c r="E30" s="47">
        <v>277.78300000000002</v>
      </c>
      <c r="F30" s="47">
        <v>246.10499999999999</v>
      </c>
      <c r="G30" s="47">
        <v>127.205</v>
      </c>
      <c r="H30" s="47">
        <v>1014.0170000000001</v>
      </c>
      <c r="I30" s="47">
        <v>327.97</v>
      </c>
      <c r="J30" s="47">
        <v>213.29599999999999</v>
      </c>
      <c r="K30" s="47">
        <v>472.75099999999998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435.03500000000003</v>
      </c>
      <c r="C31" s="43">
        <v>0.80600000000000005</v>
      </c>
      <c r="D31" s="43">
        <v>68.067999999999998</v>
      </c>
      <c r="E31" s="43">
        <v>40.779000000000003</v>
      </c>
      <c r="F31" s="43">
        <v>34.619999999999997</v>
      </c>
      <c r="G31" s="43">
        <v>27.288</v>
      </c>
      <c r="H31" s="43">
        <v>366.161</v>
      </c>
      <c r="I31" s="43">
        <v>89.99</v>
      </c>
      <c r="J31" s="43">
        <v>96.399000000000001</v>
      </c>
      <c r="K31" s="43">
        <v>179.773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1017.074</v>
      </c>
      <c r="C32" s="43">
        <v>32.298000000000002</v>
      </c>
      <c r="D32" s="43">
        <v>336.92</v>
      </c>
      <c r="E32" s="43">
        <v>237.00399999999999</v>
      </c>
      <c r="F32" s="43">
        <v>211.48500000000001</v>
      </c>
      <c r="G32" s="43">
        <v>99.917000000000002</v>
      </c>
      <c r="H32" s="43">
        <v>647.85599999999999</v>
      </c>
      <c r="I32" s="43">
        <v>237.98</v>
      </c>
      <c r="J32" s="43">
        <v>116.89700000000001</v>
      </c>
      <c r="K32" s="43">
        <v>292.97800000000001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55.158000000000001</v>
      </c>
      <c r="C36" s="7">
        <v>0.40699999999999997</v>
      </c>
      <c r="D36" s="7">
        <v>14.468999999999999</v>
      </c>
      <c r="E36" s="7">
        <v>10.912000000000001</v>
      </c>
      <c r="F36" s="7">
        <v>10.097</v>
      </c>
      <c r="G36" s="7">
        <v>3.5569999999999999</v>
      </c>
      <c r="H36" s="7">
        <v>40.281999999999996</v>
      </c>
      <c r="I36" s="7">
        <v>8.8979999999999997</v>
      </c>
      <c r="J36" s="7">
        <v>9.4350000000000005</v>
      </c>
      <c r="K36" s="7">
        <v>21.949000000000002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160.93199999999999</v>
      </c>
      <c r="C37" s="7">
        <v>0.16400000000000001</v>
      </c>
      <c r="D37" s="7">
        <v>19.190000000000001</v>
      </c>
      <c r="E37" s="7">
        <v>10.574</v>
      </c>
      <c r="F37" s="7">
        <v>8.4629999999999992</v>
      </c>
      <c r="G37" s="7">
        <v>8.6159999999999997</v>
      </c>
      <c r="H37" s="7">
        <v>141.578</v>
      </c>
      <c r="I37" s="7">
        <v>33.308999999999997</v>
      </c>
      <c r="J37" s="7">
        <v>35.515999999999998</v>
      </c>
      <c r="K37" s="7">
        <v>72.753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180.43199999999999</v>
      </c>
      <c r="C38" s="7">
        <v>0.112</v>
      </c>
      <c r="D38" s="7">
        <v>27.292999999999999</v>
      </c>
      <c r="E38" s="7">
        <v>17.260999999999999</v>
      </c>
      <c r="F38" s="7">
        <v>14.125</v>
      </c>
      <c r="G38" s="7">
        <v>10.032</v>
      </c>
      <c r="H38" s="7">
        <v>153.02699999999999</v>
      </c>
      <c r="I38" s="7">
        <v>37.789000000000001</v>
      </c>
      <c r="J38" s="7">
        <v>38.866</v>
      </c>
      <c r="K38" s="7">
        <v>76.372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44.45</v>
      </c>
      <c r="C39" s="7">
        <v>2.7610000000000001</v>
      </c>
      <c r="D39" s="7">
        <v>13.403</v>
      </c>
      <c r="E39" s="7">
        <v>9.468</v>
      </c>
      <c r="F39" s="7">
        <v>8.266</v>
      </c>
      <c r="G39" s="7">
        <v>3.9350000000000001</v>
      </c>
      <c r="H39" s="7">
        <v>28.286000000000001</v>
      </c>
      <c r="I39" s="7">
        <v>9.1950000000000003</v>
      </c>
      <c r="J39" s="7">
        <v>4.0629999999999997</v>
      </c>
      <c r="K39" s="7">
        <v>15.029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90.808000000000007</v>
      </c>
      <c r="C40" s="7">
        <v>2.1760000000000002</v>
      </c>
      <c r="D40" s="7">
        <v>33.704999999999998</v>
      </c>
      <c r="E40" s="7">
        <v>28.222999999999999</v>
      </c>
      <c r="F40" s="7">
        <v>24.855</v>
      </c>
      <c r="G40" s="7">
        <v>5.4820000000000002</v>
      </c>
      <c r="H40" s="7">
        <v>54.927</v>
      </c>
      <c r="I40" s="7">
        <v>20.138000000000002</v>
      </c>
      <c r="J40" s="7">
        <v>10.179</v>
      </c>
      <c r="K40" s="7">
        <v>24.61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96.164000000000001</v>
      </c>
      <c r="C41" s="7">
        <v>3.3149999999999999</v>
      </c>
      <c r="D41" s="7">
        <v>35.746000000000002</v>
      </c>
      <c r="E41" s="7">
        <v>29.169</v>
      </c>
      <c r="F41" s="7">
        <v>27.277999999999999</v>
      </c>
      <c r="G41" s="7">
        <v>6.577</v>
      </c>
      <c r="H41" s="7">
        <v>57.103999999999999</v>
      </c>
      <c r="I41" s="7">
        <v>27.844999999999999</v>
      </c>
      <c r="J41" s="7">
        <v>7.9379999999999997</v>
      </c>
      <c r="K41" s="7">
        <v>21.321000000000002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94.066000000000003</v>
      </c>
      <c r="C42" s="7">
        <v>2.0510000000000002</v>
      </c>
      <c r="D42" s="7">
        <v>27.966999999999999</v>
      </c>
      <c r="E42" s="7">
        <v>19.442</v>
      </c>
      <c r="F42" s="7">
        <v>16.402999999999999</v>
      </c>
      <c r="G42" s="7">
        <v>8.5250000000000004</v>
      </c>
      <c r="H42" s="7">
        <v>64.048000000000002</v>
      </c>
      <c r="I42" s="7">
        <v>22.132999999999999</v>
      </c>
      <c r="J42" s="7">
        <v>11.569000000000001</v>
      </c>
      <c r="K42" s="7">
        <v>30.344999999999999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117.851</v>
      </c>
      <c r="C43" s="7">
        <v>2.226</v>
      </c>
      <c r="D43" s="7">
        <v>38.64</v>
      </c>
      <c r="E43" s="7">
        <v>28.861999999999998</v>
      </c>
      <c r="F43" s="7">
        <v>26.513999999999999</v>
      </c>
      <c r="G43" s="7">
        <v>9.7769999999999992</v>
      </c>
      <c r="H43" s="7">
        <v>76.984999999999999</v>
      </c>
      <c r="I43" s="7">
        <v>27.106999999999999</v>
      </c>
      <c r="J43" s="7">
        <v>10.928000000000001</v>
      </c>
      <c r="K43" s="7">
        <v>38.950000000000003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48.161000000000001</v>
      </c>
      <c r="C44" s="7">
        <v>2.0550000000000002</v>
      </c>
      <c r="D44" s="7">
        <v>15.872999999999999</v>
      </c>
      <c r="E44" s="7">
        <v>10.541</v>
      </c>
      <c r="F44" s="7">
        <v>9.3339999999999996</v>
      </c>
      <c r="G44" s="7">
        <v>5.3319999999999999</v>
      </c>
      <c r="H44" s="7">
        <v>30.233000000000001</v>
      </c>
      <c r="I44" s="7">
        <v>8.9930000000000003</v>
      </c>
      <c r="J44" s="7">
        <v>4.05</v>
      </c>
      <c r="K44" s="7">
        <v>17.190999999999999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65.578999999999994</v>
      </c>
      <c r="C45" s="7">
        <v>1.823</v>
      </c>
      <c r="D45" s="7">
        <v>21.744</v>
      </c>
      <c r="E45" s="7">
        <v>15.766999999999999</v>
      </c>
      <c r="F45" s="7">
        <v>14.334</v>
      </c>
      <c r="G45" s="7">
        <v>5.976</v>
      </c>
      <c r="H45" s="7">
        <v>42.012</v>
      </c>
      <c r="I45" s="7">
        <v>14.113</v>
      </c>
      <c r="J45" s="7">
        <v>5.2119999999999997</v>
      </c>
      <c r="K45" s="7">
        <v>22.687000000000001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110.557</v>
      </c>
      <c r="C46" s="7">
        <v>2.33</v>
      </c>
      <c r="D46" s="7">
        <v>38.764000000000003</v>
      </c>
      <c r="E46" s="7">
        <v>28.457999999999998</v>
      </c>
      <c r="F46" s="7">
        <v>23.247</v>
      </c>
      <c r="G46" s="7">
        <v>10.305999999999999</v>
      </c>
      <c r="H46" s="7">
        <v>69.462999999999994</v>
      </c>
      <c r="I46" s="7">
        <v>32.094000000000001</v>
      </c>
      <c r="J46" s="7">
        <v>14.122999999999999</v>
      </c>
      <c r="K46" s="7">
        <v>23.247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101.946</v>
      </c>
      <c r="C47" s="7">
        <v>1.738</v>
      </c>
      <c r="D47" s="7">
        <v>34.359000000000002</v>
      </c>
      <c r="E47" s="7">
        <v>27.323</v>
      </c>
      <c r="F47" s="7">
        <v>24.361999999999998</v>
      </c>
      <c r="G47" s="7">
        <v>7.0359999999999996</v>
      </c>
      <c r="H47" s="7">
        <v>65.849999999999994</v>
      </c>
      <c r="I47" s="7">
        <v>18.196999999999999</v>
      </c>
      <c r="J47" s="7">
        <v>11.348000000000001</v>
      </c>
      <c r="K47" s="7">
        <v>36.305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58.61</v>
      </c>
      <c r="C48" s="7">
        <v>2.9540000000000002</v>
      </c>
      <c r="D48" s="7">
        <v>16.204999999999998</v>
      </c>
      <c r="E48" s="7">
        <v>10.082000000000001</v>
      </c>
      <c r="F48" s="7">
        <v>9.2089999999999996</v>
      </c>
      <c r="G48" s="7">
        <v>6.1230000000000002</v>
      </c>
      <c r="H48" s="7">
        <v>39.451000000000001</v>
      </c>
      <c r="I48" s="7">
        <v>11.657</v>
      </c>
      <c r="J48" s="7">
        <v>5.7329999999999997</v>
      </c>
      <c r="K48" s="7">
        <v>22.06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67.131</v>
      </c>
      <c r="C49" s="7">
        <v>2.6120000000000001</v>
      </c>
      <c r="D49" s="7">
        <v>23.65</v>
      </c>
      <c r="E49" s="7">
        <v>17.678999999999998</v>
      </c>
      <c r="F49" s="7">
        <v>16.434000000000001</v>
      </c>
      <c r="G49" s="7">
        <v>5.9710000000000001</v>
      </c>
      <c r="H49" s="7">
        <v>40.869</v>
      </c>
      <c r="I49" s="7">
        <v>14.098000000000001</v>
      </c>
      <c r="J49" s="7">
        <v>7.3620000000000001</v>
      </c>
      <c r="K49" s="7">
        <v>19.408999999999999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1291.8440000000001</v>
      </c>
      <c r="C51" s="47">
        <v>26.722000000000001</v>
      </c>
      <c r="D51" s="47">
        <v>361.00599999999997</v>
      </c>
      <c r="E51" s="47">
        <v>263.762</v>
      </c>
      <c r="F51" s="47">
        <v>232.92</v>
      </c>
      <c r="G51" s="47">
        <v>97.244</v>
      </c>
      <c r="H51" s="47">
        <v>904.11599999999999</v>
      </c>
      <c r="I51" s="47">
        <v>285.56599999999997</v>
      </c>
      <c r="J51" s="47">
        <v>176.322</v>
      </c>
      <c r="K51" s="47">
        <v>442.22800000000001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396.52100000000002</v>
      </c>
      <c r="C52" s="43">
        <v>0.68300000000000005</v>
      </c>
      <c r="D52" s="43">
        <v>60.951000000000001</v>
      </c>
      <c r="E52" s="43">
        <v>38.747</v>
      </c>
      <c r="F52" s="43">
        <v>32.685000000000002</v>
      </c>
      <c r="G52" s="43">
        <v>22.204999999999998</v>
      </c>
      <c r="H52" s="43">
        <v>334.887</v>
      </c>
      <c r="I52" s="43">
        <v>79.995999999999995</v>
      </c>
      <c r="J52" s="43">
        <v>83.816999999999993</v>
      </c>
      <c r="K52" s="43">
        <v>171.07400000000001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895.32299999999998</v>
      </c>
      <c r="C53" s="43">
        <v>26.039000000000001</v>
      </c>
      <c r="D53" s="43">
        <v>300.05500000000001</v>
      </c>
      <c r="E53" s="43">
        <v>225.01499999999999</v>
      </c>
      <c r="F53" s="43">
        <v>200.23500000000001</v>
      </c>
      <c r="G53" s="43">
        <v>75.039000000000001</v>
      </c>
      <c r="H53" s="43">
        <v>569.22900000000004</v>
      </c>
      <c r="I53" s="43">
        <v>205.57</v>
      </c>
      <c r="J53" s="43">
        <v>92.504999999999995</v>
      </c>
      <c r="K53" s="43">
        <v>271.154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94</v>
      </c>
      <c r="B1" s="2"/>
      <c r="C1" s="2"/>
      <c r="K1" s="4"/>
      <c r="L1" s="4"/>
      <c r="M1" s="4"/>
      <c r="N1" s="3">
        <v>95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98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60.829000000000001</v>
      </c>
      <c r="C15" s="7">
        <v>0.44500000000000001</v>
      </c>
      <c r="D15" s="7">
        <v>15.638999999999999</v>
      </c>
      <c r="E15" s="7">
        <v>11.032</v>
      </c>
      <c r="F15" s="7">
        <v>10.18</v>
      </c>
      <c r="G15" s="7">
        <v>4.6070000000000002</v>
      </c>
      <c r="H15" s="7">
        <v>44.744</v>
      </c>
      <c r="I15" s="7">
        <v>10.461</v>
      </c>
      <c r="J15" s="7">
        <v>10.76</v>
      </c>
      <c r="K15" s="7">
        <v>23.523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177.10599999999999</v>
      </c>
      <c r="C16" s="7">
        <v>0.17699999999999999</v>
      </c>
      <c r="D16" s="7">
        <v>21.451000000000001</v>
      </c>
      <c r="E16" s="7">
        <v>11.268000000000001</v>
      </c>
      <c r="F16" s="7">
        <v>9.16</v>
      </c>
      <c r="G16" s="7">
        <v>10.183</v>
      </c>
      <c r="H16" s="7">
        <v>155.47800000000001</v>
      </c>
      <c r="I16" s="7">
        <v>38.332999999999998</v>
      </c>
      <c r="J16" s="7">
        <v>39.015000000000001</v>
      </c>
      <c r="K16" s="7">
        <v>78.13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196.93299999999999</v>
      </c>
      <c r="C17" s="7">
        <v>0.13300000000000001</v>
      </c>
      <c r="D17" s="7">
        <v>30.187999999999999</v>
      </c>
      <c r="E17" s="7">
        <v>17.699000000000002</v>
      </c>
      <c r="F17" s="7">
        <v>14.467000000000001</v>
      </c>
      <c r="G17" s="7">
        <v>12.489000000000001</v>
      </c>
      <c r="H17" s="7">
        <v>166.613</v>
      </c>
      <c r="I17" s="7">
        <v>42.31</v>
      </c>
      <c r="J17" s="7">
        <v>43.386000000000003</v>
      </c>
      <c r="K17" s="7">
        <v>80.917000000000002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50.526000000000003</v>
      </c>
      <c r="C18" s="7">
        <v>3.298</v>
      </c>
      <c r="D18" s="7">
        <v>15.131</v>
      </c>
      <c r="E18" s="7">
        <v>9.7880000000000003</v>
      </c>
      <c r="F18" s="7">
        <v>8.5449999999999999</v>
      </c>
      <c r="G18" s="7">
        <v>5.3440000000000003</v>
      </c>
      <c r="H18" s="7">
        <v>32.097000000000001</v>
      </c>
      <c r="I18" s="7">
        <v>10.797000000000001</v>
      </c>
      <c r="J18" s="7">
        <v>5.2220000000000004</v>
      </c>
      <c r="K18" s="7">
        <v>16.077000000000002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101.788</v>
      </c>
      <c r="C19" s="7">
        <v>2.504</v>
      </c>
      <c r="D19" s="7">
        <v>37.000999999999998</v>
      </c>
      <c r="E19" s="7">
        <v>29.204999999999998</v>
      </c>
      <c r="F19" s="7">
        <v>25.768000000000001</v>
      </c>
      <c r="G19" s="7">
        <v>7.7949999999999999</v>
      </c>
      <c r="H19" s="7">
        <v>62.283999999999999</v>
      </c>
      <c r="I19" s="7">
        <v>23.155000000000001</v>
      </c>
      <c r="J19" s="7">
        <v>12.324</v>
      </c>
      <c r="K19" s="7">
        <v>26.805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107.971</v>
      </c>
      <c r="C20" s="7">
        <v>3.9079999999999999</v>
      </c>
      <c r="D20" s="7">
        <v>39.409999999999997</v>
      </c>
      <c r="E20" s="7">
        <v>30.295000000000002</v>
      </c>
      <c r="F20" s="7">
        <v>28.28</v>
      </c>
      <c r="G20" s="7">
        <v>9.1150000000000002</v>
      </c>
      <c r="H20" s="7">
        <v>64.653000000000006</v>
      </c>
      <c r="I20" s="7">
        <v>30.986999999999998</v>
      </c>
      <c r="J20" s="7">
        <v>10.018000000000001</v>
      </c>
      <c r="K20" s="7">
        <v>23.649000000000001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106.44499999999999</v>
      </c>
      <c r="C21" s="7">
        <v>2.5670000000000002</v>
      </c>
      <c r="D21" s="7">
        <v>31.463000000000001</v>
      </c>
      <c r="E21" s="7">
        <v>20.227</v>
      </c>
      <c r="F21" s="7">
        <v>17.094999999999999</v>
      </c>
      <c r="G21" s="7">
        <v>11.236000000000001</v>
      </c>
      <c r="H21" s="7">
        <v>72.415000000000006</v>
      </c>
      <c r="I21" s="7">
        <v>25.384</v>
      </c>
      <c r="J21" s="7">
        <v>14.256</v>
      </c>
      <c r="K21" s="7">
        <v>32.774999999999999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132.666</v>
      </c>
      <c r="C22" s="7">
        <v>2.61</v>
      </c>
      <c r="D22" s="7">
        <v>42.76</v>
      </c>
      <c r="E22" s="7">
        <v>30.552</v>
      </c>
      <c r="F22" s="7">
        <v>28.241</v>
      </c>
      <c r="G22" s="7">
        <v>12.209</v>
      </c>
      <c r="H22" s="7">
        <v>87.296000000000006</v>
      </c>
      <c r="I22" s="7">
        <v>31.440999999999999</v>
      </c>
      <c r="J22" s="7">
        <v>13.641</v>
      </c>
      <c r="K22" s="7">
        <v>42.213999999999999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54.985999999999997</v>
      </c>
      <c r="C23" s="7">
        <v>2.3740000000000001</v>
      </c>
      <c r="D23" s="7">
        <v>18.093</v>
      </c>
      <c r="E23" s="7">
        <v>11.305</v>
      </c>
      <c r="F23" s="7">
        <v>10.09</v>
      </c>
      <c r="G23" s="7">
        <v>6.7889999999999997</v>
      </c>
      <c r="H23" s="7">
        <v>34.518999999999998</v>
      </c>
      <c r="I23" s="7">
        <v>10.701000000000001</v>
      </c>
      <c r="J23" s="7">
        <v>5.4420000000000002</v>
      </c>
      <c r="K23" s="7">
        <v>18.376000000000001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74.537999999999997</v>
      </c>
      <c r="C24" s="7">
        <v>2.1389999999999998</v>
      </c>
      <c r="D24" s="7">
        <v>24.509</v>
      </c>
      <c r="E24" s="7">
        <v>16.733000000000001</v>
      </c>
      <c r="F24" s="7">
        <v>15.099</v>
      </c>
      <c r="G24" s="7">
        <v>7.7759999999999998</v>
      </c>
      <c r="H24" s="7">
        <v>47.89</v>
      </c>
      <c r="I24" s="7">
        <v>16.489999999999998</v>
      </c>
      <c r="J24" s="7">
        <v>7.01</v>
      </c>
      <c r="K24" s="7">
        <v>24.39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123.464</v>
      </c>
      <c r="C25" s="7">
        <v>2.5550000000000002</v>
      </c>
      <c r="D25" s="7">
        <v>42.646000000000001</v>
      </c>
      <c r="E25" s="7">
        <v>29.439</v>
      </c>
      <c r="F25" s="7">
        <v>24.044</v>
      </c>
      <c r="G25" s="7">
        <v>13.207000000000001</v>
      </c>
      <c r="H25" s="7">
        <v>78.263000000000005</v>
      </c>
      <c r="I25" s="7">
        <v>35.524999999999999</v>
      </c>
      <c r="J25" s="7">
        <v>16.707999999999998</v>
      </c>
      <c r="K25" s="7">
        <v>26.03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114.426</v>
      </c>
      <c r="C26" s="7">
        <v>2.012</v>
      </c>
      <c r="D26" s="7">
        <v>37.679000000000002</v>
      </c>
      <c r="E26" s="7">
        <v>28.251000000000001</v>
      </c>
      <c r="F26" s="7">
        <v>25.074999999999999</v>
      </c>
      <c r="G26" s="7">
        <v>9.4280000000000008</v>
      </c>
      <c r="H26" s="7">
        <v>74.734999999999999</v>
      </c>
      <c r="I26" s="7">
        <v>21.567</v>
      </c>
      <c r="J26" s="7">
        <v>13.509</v>
      </c>
      <c r="K26" s="7">
        <v>39.658999999999999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67.125</v>
      </c>
      <c r="C27" s="7">
        <v>3.54</v>
      </c>
      <c r="D27" s="7">
        <v>18.535</v>
      </c>
      <c r="E27" s="7">
        <v>10.695</v>
      </c>
      <c r="F27" s="7">
        <v>9.7880000000000003</v>
      </c>
      <c r="G27" s="7">
        <v>7.84</v>
      </c>
      <c r="H27" s="7">
        <v>45.05</v>
      </c>
      <c r="I27" s="7">
        <v>13.795</v>
      </c>
      <c r="J27" s="7">
        <v>7.1710000000000003</v>
      </c>
      <c r="K27" s="7">
        <v>24.084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77.418999999999997</v>
      </c>
      <c r="C28" s="7">
        <v>3.1030000000000002</v>
      </c>
      <c r="D28" s="7">
        <v>27.608000000000001</v>
      </c>
      <c r="E28" s="7">
        <v>19.600999999999999</v>
      </c>
      <c r="F28" s="7">
        <v>18.315000000000001</v>
      </c>
      <c r="G28" s="7">
        <v>8.0069999999999997</v>
      </c>
      <c r="H28" s="7">
        <v>46.709000000000003</v>
      </c>
      <c r="I28" s="7">
        <v>16.434000000000001</v>
      </c>
      <c r="J28" s="7">
        <v>8.6959999999999997</v>
      </c>
      <c r="K28" s="7">
        <v>21.577999999999999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1446.2239999999999</v>
      </c>
      <c r="C30" s="47">
        <v>31.366</v>
      </c>
      <c r="D30" s="47">
        <v>402.113</v>
      </c>
      <c r="E30" s="47">
        <v>276.08800000000002</v>
      </c>
      <c r="F30" s="47">
        <v>244.14599999999999</v>
      </c>
      <c r="G30" s="47">
        <v>126.02500000000001</v>
      </c>
      <c r="H30" s="47">
        <v>1012.745</v>
      </c>
      <c r="I30" s="47">
        <v>327.37900000000002</v>
      </c>
      <c r="J30" s="47">
        <v>207.15899999999999</v>
      </c>
      <c r="K30" s="47">
        <v>478.20699999999999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434.86799999999999</v>
      </c>
      <c r="C31" s="43">
        <v>0.755</v>
      </c>
      <c r="D31" s="43">
        <v>67.278000000000006</v>
      </c>
      <c r="E31" s="43">
        <v>39.997999999999998</v>
      </c>
      <c r="F31" s="43">
        <v>33.805999999999997</v>
      </c>
      <c r="G31" s="43">
        <v>27.28</v>
      </c>
      <c r="H31" s="43">
        <v>366.83499999999998</v>
      </c>
      <c r="I31" s="43">
        <v>91.103999999999999</v>
      </c>
      <c r="J31" s="43">
        <v>93.161000000000001</v>
      </c>
      <c r="K31" s="43">
        <v>182.57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1011.356</v>
      </c>
      <c r="C32" s="43">
        <v>30.611000000000001</v>
      </c>
      <c r="D32" s="43">
        <v>334.83499999999998</v>
      </c>
      <c r="E32" s="43">
        <v>236.09</v>
      </c>
      <c r="F32" s="43">
        <v>210.34</v>
      </c>
      <c r="G32" s="43">
        <v>98.745000000000005</v>
      </c>
      <c r="H32" s="43">
        <v>645.91</v>
      </c>
      <c r="I32" s="43">
        <v>236.27500000000001</v>
      </c>
      <c r="J32" s="43">
        <v>113.998</v>
      </c>
      <c r="K32" s="43">
        <v>295.637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54.912999999999997</v>
      </c>
      <c r="C36" s="7">
        <v>0.39200000000000002</v>
      </c>
      <c r="D36" s="7">
        <v>14.364000000000001</v>
      </c>
      <c r="E36" s="7">
        <v>10.657</v>
      </c>
      <c r="F36" s="7">
        <v>9.84</v>
      </c>
      <c r="G36" s="7">
        <v>3.7069999999999999</v>
      </c>
      <c r="H36" s="7">
        <v>40.158000000000001</v>
      </c>
      <c r="I36" s="7">
        <v>8.9369999999999994</v>
      </c>
      <c r="J36" s="7">
        <v>9.0389999999999997</v>
      </c>
      <c r="K36" s="7">
        <v>22.181000000000001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162.06</v>
      </c>
      <c r="C37" s="7">
        <v>0.16</v>
      </c>
      <c r="D37" s="7">
        <v>19.047999999999998</v>
      </c>
      <c r="E37" s="7">
        <v>10.568</v>
      </c>
      <c r="F37" s="7">
        <v>8.4930000000000003</v>
      </c>
      <c r="G37" s="7">
        <v>8.4789999999999992</v>
      </c>
      <c r="H37" s="7">
        <v>142.852</v>
      </c>
      <c r="I37" s="7">
        <v>34.570999999999998</v>
      </c>
      <c r="J37" s="7">
        <v>34.207000000000001</v>
      </c>
      <c r="K37" s="7">
        <v>74.075000000000003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179.643</v>
      </c>
      <c r="C38" s="7">
        <v>0.10199999999999999</v>
      </c>
      <c r="D38" s="7">
        <v>27.071000000000002</v>
      </c>
      <c r="E38" s="7">
        <v>16.812999999999999</v>
      </c>
      <c r="F38" s="7">
        <v>13.624000000000001</v>
      </c>
      <c r="G38" s="7">
        <v>10.257999999999999</v>
      </c>
      <c r="H38" s="7">
        <v>152.47</v>
      </c>
      <c r="I38" s="7">
        <v>38.024000000000001</v>
      </c>
      <c r="J38" s="7">
        <v>37.509</v>
      </c>
      <c r="K38" s="7">
        <v>76.936999999999998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44.1</v>
      </c>
      <c r="C39" s="7">
        <v>2.6890000000000001</v>
      </c>
      <c r="D39" s="7">
        <v>13.167</v>
      </c>
      <c r="E39" s="7">
        <v>9.1910000000000007</v>
      </c>
      <c r="F39" s="7">
        <v>7.9829999999999997</v>
      </c>
      <c r="G39" s="7">
        <v>3.976</v>
      </c>
      <c r="H39" s="7">
        <v>28.242999999999999</v>
      </c>
      <c r="I39" s="7">
        <v>9.2260000000000009</v>
      </c>
      <c r="J39" s="7">
        <v>4.1239999999999997</v>
      </c>
      <c r="K39" s="7">
        <v>14.893000000000001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90.593000000000004</v>
      </c>
      <c r="C40" s="7">
        <v>2.1749999999999998</v>
      </c>
      <c r="D40" s="7">
        <v>33.720999999999997</v>
      </c>
      <c r="E40" s="7">
        <v>28.106000000000002</v>
      </c>
      <c r="F40" s="7">
        <v>24.744</v>
      </c>
      <c r="G40" s="7">
        <v>5.6139999999999999</v>
      </c>
      <c r="H40" s="7">
        <v>54.698</v>
      </c>
      <c r="I40" s="7">
        <v>20.242000000000001</v>
      </c>
      <c r="J40" s="7">
        <v>9.9220000000000006</v>
      </c>
      <c r="K40" s="7">
        <v>24.533999999999999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96.448999999999998</v>
      </c>
      <c r="C41" s="7">
        <v>3.306</v>
      </c>
      <c r="D41" s="7">
        <v>35.700000000000003</v>
      </c>
      <c r="E41" s="7">
        <v>29.053999999999998</v>
      </c>
      <c r="F41" s="7">
        <v>27.122</v>
      </c>
      <c r="G41" s="7">
        <v>6.6459999999999999</v>
      </c>
      <c r="H41" s="7">
        <v>57.442999999999998</v>
      </c>
      <c r="I41" s="7">
        <v>28.088999999999999</v>
      </c>
      <c r="J41" s="7">
        <v>7.8220000000000001</v>
      </c>
      <c r="K41" s="7">
        <v>21.532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93.563999999999993</v>
      </c>
      <c r="C42" s="7">
        <v>2.1389999999999998</v>
      </c>
      <c r="D42" s="7">
        <v>27.591999999999999</v>
      </c>
      <c r="E42" s="7">
        <v>19.039000000000001</v>
      </c>
      <c r="F42" s="7">
        <v>15.975</v>
      </c>
      <c r="G42" s="7">
        <v>8.5540000000000003</v>
      </c>
      <c r="H42" s="7">
        <v>63.832999999999998</v>
      </c>
      <c r="I42" s="7">
        <v>22.013999999999999</v>
      </c>
      <c r="J42" s="7">
        <v>11.592000000000001</v>
      </c>
      <c r="K42" s="7">
        <v>30.227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116.548</v>
      </c>
      <c r="C43" s="7">
        <v>2.1880000000000002</v>
      </c>
      <c r="D43" s="7">
        <v>38.375999999999998</v>
      </c>
      <c r="E43" s="7">
        <v>29.013000000000002</v>
      </c>
      <c r="F43" s="7">
        <v>26.827000000000002</v>
      </c>
      <c r="G43" s="7">
        <v>9.3629999999999995</v>
      </c>
      <c r="H43" s="7">
        <v>75.983999999999995</v>
      </c>
      <c r="I43" s="7">
        <v>26.600999999999999</v>
      </c>
      <c r="J43" s="7">
        <v>10.461</v>
      </c>
      <c r="K43" s="7">
        <v>38.921999999999997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48.438000000000002</v>
      </c>
      <c r="C44" s="7">
        <v>1.994</v>
      </c>
      <c r="D44" s="7">
        <v>15.999000000000001</v>
      </c>
      <c r="E44" s="7">
        <v>10.585000000000001</v>
      </c>
      <c r="F44" s="7">
        <v>9.4420000000000002</v>
      </c>
      <c r="G44" s="7">
        <v>5.4130000000000003</v>
      </c>
      <c r="H44" s="7">
        <v>30.446000000000002</v>
      </c>
      <c r="I44" s="7">
        <v>9.0589999999999993</v>
      </c>
      <c r="J44" s="7">
        <v>4.0999999999999996</v>
      </c>
      <c r="K44" s="7">
        <v>17.288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64.884</v>
      </c>
      <c r="C45" s="7">
        <v>1.748</v>
      </c>
      <c r="D45" s="7">
        <v>21.747</v>
      </c>
      <c r="E45" s="7">
        <v>15.829000000000001</v>
      </c>
      <c r="F45" s="7">
        <v>14.269</v>
      </c>
      <c r="G45" s="7">
        <v>5.9180000000000001</v>
      </c>
      <c r="H45" s="7">
        <v>41.389000000000003</v>
      </c>
      <c r="I45" s="7">
        <v>13.967000000000001</v>
      </c>
      <c r="J45" s="7">
        <v>5.0190000000000001</v>
      </c>
      <c r="K45" s="7">
        <v>22.402999999999999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110.709</v>
      </c>
      <c r="C46" s="7">
        <v>2.2389999999999999</v>
      </c>
      <c r="D46" s="7">
        <v>38.713999999999999</v>
      </c>
      <c r="E46" s="7">
        <v>28.302</v>
      </c>
      <c r="F46" s="7">
        <v>22.969000000000001</v>
      </c>
      <c r="G46" s="7">
        <v>10.412000000000001</v>
      </c>
      <c r="H46" s="7">
        <v>69.757000000000005</v>
      </c>
      <c r="I46" s="7">
        <v>32.177</v>
      </c>
      <c r="J46" s="7">
        <v>13.901999999999999</v>
      </c>
      <c r="K46" s="7">
        <v>23.678000000000001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101.46</v>
      </c>
      <c r="C47" s="7">
        <v>1.698</v>
      </c>
      <c r="D47" s="7">
        <v>34.01</v>
      </c>
      <c r="E47" s="7">
        <v>26.965</v>
      </c>
      <c r="F47" s="7">
        <v>23.876999999999999</v>
      </c>
      <c r="G47" s="7">
        <v>7.0449999999999999</v>
      </c>
      <c r="H47" s="7">
        <v>65.751000000000005</v>
      </c>
      <c r="I47" s="7">
        <v>18.212</v>
      </c>
      <c r="J47" s="7">
        <v>10.930999999999999</v>
      </c>
      <c r="K47" s="7">
        <v>36.609000000000002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58.460999999999999</v>
      </c>
      <c r="C48" s="7">
        <v>2.9249999999999998</v>
      </c>
      <c r="D48" s="7">
        <v>16.148</v>
      </c>
      <c r="E48" s="7">
        <v>10.074</v>
      </c>
      <c r="F48" s="7">
        <v>9.2240000000000002</v>
      </c>
      <c r="G48" s="7">
        <v>6.0739999999999998</v>
      </c>
      <c r="H48" s="7">
        <v>39.387999999999998</v>
      </c>
      <c r="I48" s="7">
        <v>11.717000000000001</v>
      </c>
      <c r="J48" s="7">
        <v>5.3940000000000001</v>
      </c>
      <c r="K48" s="7">
        <v>22.277000000000001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67.692999999999998</v>
      </c>
      <c r="C49" s="7">
        <v>2.754</v>
      </c>
      <c r="D49" s="7">
        <v>24.603000000000002</v>
      </c>
      <c r="E49" s="7">
        <v>18.64</v>
      </c>
      <c r="F49" s="7">
        <v>17.402000000000001</v>
      </c>
      <c r="G49" s="7">
        <v>5.9630000000000001</v>
      </c>
      <c r="H49" s="7">
        <v>40.335000000000001</v>
      </c>
      <c r="I49" s="7">
        <v>13.976000000000001</v>
      </c>
      <c r="J49" s="7">
        <v>6.7990000000000004</v>
      </c>
      <c r="K49" s="7">
        <v>19.559999999999999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1289.5150000000001</v>
      </c>
      <c r="C51" s="47">
        <v>26.509</v>
      </c>
      <c r="D51" s="47">
        <v>360.25900000000001</v>
      </c>
      <c r="E51" s="47">
        <v>262.83600000000001</v>
      </c>
      <c r="F51" s="47">
        <v>231.79</v>
      </c>
      <c r="G51" s="47">
        <v>97.423000000000002</v>
      </c>
      <c r="H51" s="47">
        <v>902.74699999999996</v>
      </c>
      <c r="I51" s="47">
        <v>286.81099999999998</v>
      </c>
      <c r="J51" s="47">
        <v>170.821</v>
      </c>
      <c r="K51" s="47">
        <v>445.11500000000001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396.61599999999999</v>
      </c>
      <c r="C52" s="43">
        <v>0.65400000000000003</v>
      </c>
      <c r="D52" s="43">
        <v>60.481999999999999</v>
      </c>
      <c r="E52" s="43">
        <v>38.037999999999997</v>
      </c>
      <c r="F52" s="43">
        <v>31.957000000000001</v>
      </c>
      <c r="G52" s="43">
        <v>22.443999999999999</v>
      </c>
      <c r="H52" s="43">
        <v>335.48</v>
      </c>
      <c r="I52" s="43">
        <v>81.531999999999996</v>
      </c>
      <c r="J52" s="43">
        <v>80.754999999999995</v>
      </c>
      <c r="K52" s="43">
        <v>173.19300000000001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892.899</v>
      </c>
      <c r="C53" s="43">
        <v>25.855</v>
      </c>
      <c r="D53" s="43">
        <v>299.77699999999999</v>
      </c>
      <c r="E53" s="43">
        <v>224.798</v>
      </c>
      <c r="F53" s="43">
        <v>199.833</v>
      </c>
      <c r="G53" s="43">
        <v>74.978999999999999</v>
      </c>
      <c r="H53" s="43">
        <v>567.26700000000005</v>
      </c>
      <c r="I53" s="43">
        <v>205.279</v>
      </c>
      <c r="J53" s="43">
        <v>90.066000000000003</v>
      </c>
      <c r="K53" s="43">
        <v>271.92200000000003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M9:N9"/>
    <mergeCell ref="E10:F10"/>
    <mergeCell ref="G10:G11"/>
    <mergeCell ref="I10:I11"/>
    <mergeCell ref="J10:J11"/>
    <mergeCell ref="M10:N10"/>
    <mergeCell ref="H8:L8"/>
    <mergeCell ref="D9:D11"/>
    <mergeCell ref="E9:G9"/>
    <mergeCell ref="H9:H11"/>
    <mergeCell ref="I9:L9"/>
    <mergeCell ref="K10:L11"/>
    <mergeCell ref="M11:N11"/>
    <mergeCell ref="B13:G13"/>
    <mergeCell ref="H13:L13"/>
    <mergeCell ref="B34:G34"/>
    <mergeCell ref="H34:L34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zoomScaleNormal="100" workbookViewId="0">
      <pane ySplit="5" topLeftCell="A6" activePane="bottomLeft" state="frozen"/>
      <selection pane="bottomLeft" activeCell="A3" sqref="A3:M3"/>
    </sheetView>
  </sheetViews>
  <sheetFormatPr baseColWidth="10" defaultColWidth="11.5703125" defaultRowHeight="12.75" outlineLevelCol="1" x14ac:dyDescent="0.2"/>
  <cols>
    <col min="1" max="1" width="25.28515625" style="35" customWidth="1"/>
    <col min="2" max="2" width="8.7109375" style="35" customWidth="1"/>
    <col min="3" max="3" width="8.7109375" style="35" customWidth="1" outlineLevel="1"/>
    <col min="4" max="4" width="8.7109375" style="35" customWidth="1"/>
    <col min="5" max="8" width="8.7109375" style="35" customWidth="1" outlineLevel="1"/>
    <col min="9" max="13" width="8.7109375" style="35" customWidth="1"/>
    <col min="14" max="16384" width="11.5703125" style="35"/>
  </cols>
  <sheetData>
    <row r="1" spans="1:28" ht="12.75" customHeight="1" x14ac:dyDescent="0.2">
      <c r="A1" s="33">
        <v>96</v>
      </c>
      <c r="B1" s="33"/>
      <c r="C1" s="33"/>
      <c r="D1" s="33"/>
      <c r="E1" s="33"/>
      <c r="F1" s="33"/>
      <c r="G1" s="33"/>
      <c r="H1" s="34"/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4"/>
    </row>
    <row r="3" spans="1:28" ht="12.75" customHeight="1" x14ac:dyDescent="0.2">
      <c r="A3" s="105" t="s">
        <v>101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</row>
    <row r="4" spans="1:28" ht="12.75" customHeight="1" x14ac:dyDescent="0.2">
      <c r="A4" s="36"/>
      <c r="B4" s="36"/>
      <c r="C4" s="36"/>
      <c r="D4" s="36"/>
      <c r="E4" s="36"/>
      <c r="F4" s="36"/>
      <c r="G4" s="36"/>
      <c r="H4" s="34"/>
    </row>
    <row r="5" spans="1:28" ht="12.75" customHeight="1" x14ac:dyDescent="0.2">
      <c r="A5" s="37"/>
      <c r="B5" s="37"/>
      <c r="C5" s="37"/>
      <c r="D5" s="37"/>
      <c r="E5" s="37"/>
      <c r="F5" s="37"/>
      <c r="G5" s="37"/>
      <c r="H5" s="37"/>
    </row>
    <row r="6" spans="1:28" ht="15" customHeight="1" x14ac:dyDescent="0.2">
      <c r="A6" s="172" t="s">
        <v>19</v>
      </c>
      <c r="B6" s="155">
        <v>2008</v>
      </c>
      <c r="C6" s="155">
        <v>2009</v>
      </c>
      <c r="D6" s="155">
        <v>2010</v>
      </c>
      <c r="E6" s="155">
        <v>2011</v>
      </c>
      <c r="F6" s="155">
        <v>2012</v>
      </c>
      <c r="G6" s="155">
        <v>2013</v>
      </c>
      <c r="H6" s="155">
        <v>2014</v>
      </c>
      <c r="I6" s="156">
        <v>2015</v>
      </c>
      <c r="J6" s="156">
        <v>2016</v>
      </c>
      <c r="K6" s="156">
        <v>2017</v>
      </c>
      <c r="L6" s="156">
        <v>2018</v>
      </c>
      <c r="M6" s="156">
        <v>2019</v>
      </c>
    </row>
    <row r="7" spans="1:28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8"/>
      <c r="J7" s="158"/>
      <c r="K7" s="158"/>
      <c r="L7" s="158"/>
      <c r="M7" s="158"/>
    </row>
    <row r="8" spans="1:28" ht="15" customHeight="1" x14ac:dyDescent="0.2">
      <c r="A8" s="154"/>
      <c r="B8" s="157"/>
      <c r="C8" s="157"/>
      <c r="D8" s="157"/>
      <c r="E8" s="157"/>
      <c r="F8" s="157"/>
      <c r="G8" s="157"/>
      <c r="H8" s="157"/>
      <c r="I8" s="158"/>
      <c r="J8" s="158"/>
      <c r="K8" s="158"/>
      <c r="L8" s="158"/>
      <c r="M8" s="158"/>
    </row>
    <row r="9" spans="1:28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1"/>
      <c r="J9" s="161"/>
      <c r="K9" s="161"/>
      <c r="L9" s="161"/>
      <c r="M9" s="161"/>
    </row>
    <row r="10" spans="1:28" ht="10.5" customHeight="1" x14ac:dyDescent="0.2">
      <c r="A10" s="38"/>
      <c r="B10" s="40"/>
      <c r="C10" s="40"/>
      <c r="D10" s="40"/>
      <c r="E10" s="40"/>
      <c r="F10" s="40"/>
      <c r="G10" s="40"/>
      <c r="H10" s="98"/>
    </row>
    <row r="11" spans="1:28" ht="13.5" customHeight="1" x14ac:dyDescent="0.2">
      <c r="A11" s="39"/>
      <c r="B11" s="107" t="s">
        <v>103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28" ht="10.5" customHeight="1" x14ac:dyDescent="0.2">
      <c r="A12" s="42"/>
      <c r="B12" s="37"/>
      <c r="C12" s="37"/>
      <c r="D12" s="37"/>
      <c r="E12" s="37"/>
      <c r="F12" s="37"/>
      <c r="G12" s="37"/>
      <c r="H12" s="37"/>
    </row>
    <row r="13" spans="1:28" ht="13.5" customHeight="1" x14ac:dyDescent="0.2">
      <c r="A13" s="42" t="s">
        <v>9</v>
      </c>
      <c r="B13" s="88">
        <v>41.616</v>
      </c>
      <c r="C13" s="88">
        <v>41.088999999999999</v>
      </c>
      <c r="D13" s="88">
        <v>41.046999999999997</v>
      </c>
      <c r="E13" s="88">
        <v>40.531999999999996</v>
      </c>
      <c r="F13" s="88">
        <v>40.317999999999998</v>
      </c>
      <c r="G13" s="88">
        <v>38.804000000000002</v>
      </c>
      <c r="H13" s="88">
        <v>38.31</v>
      </c>
      <c r="I13" s="88">
        <v>38.085000000000001</v>
      </c>
      <c r="J13" s="88">
        <v>37.811</v>
      </c>
      <c r="K13" s="88">
        <v>37.835999999999999</v>
      </c>
      <c r="L13" s="88">
        <v>37.804000000000002</v>
      </c>
      <c r="M13" s="88">
        <v>37.761000000000003</v>
      </c>
      <c r="Y13" s="44"/>
      <c r="Z13" s="44"/>
      <c r="AA13" s="44"/>
      <c r="AB13" s="44"/>
    </row>
    <row r="14" spans="1:28" ht="13.5" customHeight="1" x14ac:dyDescent="0.2">
      <c r="A14" s="42" t="s">
        <v>10</v>
      </c>
      <c r="B14" s="88">
        <v>111.941</v>
      </c>
      <c r="C14" s="88">
        <v>111.89100000000001</v>
      </c>
      <c r="D14" s="88">
        <v>111.22499999999999</v>
      </c>
      <c r="E14" s="88">
        <v>109.3</v>
      </c>
      <c r="F14" s="88">
        <v>108.88800000000001</v>
      </c>
      <c r="G14" s="88">
        <v>107.756</v>
      </c>
      <c r="H14" s="88">
        <v>106.74299999999999</v>
      </c>
      <c r="I14" s="88">
        <v>107.634</v>
      </c>
      <c r="J14" s="88">
        <v>108.232</v>
      </c>
      <c r="K14" s="88">
        <v>108.11</v>
      </c>
      <c r="L14" s="88">
        <v>108.477</v>
      </c>
      <c r="M14" s="88">
        <v>109.511</v>
      </c>
      <c r="Y14" s="44"/>
      <c r="Z14" s="44"/>
      <c r="AA14" s="44"/>
      <c r="AB14" s="44"/>
    </row>
    <row r="15" spans="1:28" ht="13.5" customHeight="1" x14ac:dyDescent="0.2">
      <c r="A15" s="42" t="s">
        <v>26</v>
      </c>
      <c r="B15" s="88">
        <v>125.92400000000001</v>
      </c>
      <c r="C15" s="88">
        <v>125.227</v>
      </c>
      <c r="D15" s="88">
        <v>124.22499999999999</v>
      </c>
      <c r="E15" s="88">
        <v>121.426</v>
      </c>
      <c r="F15" s="88">
        <v>121.009</v>
      </c>
      <c r="G15" s="88">
        <v>120.351</v>
      </c>
      <c r="H15" s="88">
        <v>120.425</v>
      </c>
      <c r="I15" s="88">
        <v>119.883</v>
      </c>
      <c r="J15" s="88">
        <v>121.06699999999999</v>
      </c>
      <c r="K15" s="88">
        <v>121.97199999999999</v>
      </c>
      <c r="L15" s="88">
        <v>122.251</v>
      </c>
      <c r="M15" s="88">
        <v>122.181</v>
      </c>
      <c r="Y15" s="44"/>
      <c r="Z15" s="44"/>
      <c r="AA15" s="44"/>
      <c r="AB15" s="44"/>
    </row>
    <row r="16" spans="1:28" ht="13.5" customHeight="1" x14ac:dyDescent="0.2">
      <c r="A16" s="42" t="s">
        <v>6</v>
      </c>
      <c r="B16" s="88">
        <v>33.622999999999998</v>
      </c>
      <c r="C16" s="88">
        <v>33.348999999999997</v>
      </c>
      <c r="D16" s="88">
        <v>33.61</v>
      </c>
      <c r="E16" s="88">
        <v>33.383000000000003</v>
      </c>
      <c r="F16" s="88">
        <v>33.204999999999998</v>
      </c>
      <c r="G16" s="88">
        <v>32.814</v>
      </c>
      <c r="H16" s="88">
        <v>32.56</v>
      </c>
      <c r="I16" s="88">
        <v>32.256</v>
      </c>
      <c r="J16" s="88">
        <v>32.07</v>
      </c>
      <c r="K16" s="88">
        <v>31.539000000000001</v>
      </c>
      <c r="L16" s="88">
        <v>31.198</v>
      </c>
      <c r="M16" s="88">
        <v>30.992000000000001</v>
      </c>
      <c r="Y16" s="44"/>
      <c r="Z16" s="44"/>
      <c r="AA16" s="44"/>
      <c r="AB16" s="44"/>
    </row>
    <row r="17" spans="1:28" ht="13.5" customHeight="1" x14ac:dyDescent="0.2">
      <c r="A17" s="42" t="s">
        <v>11</v>
      </c>
      <c r="B17" s="88">
        <v>66.55</v>
      </c>
      <c r="C17" s="88">
        <v>66.930000000000007</v>
      </c>
      <c r="D17" s="88">
        <v>67.421000000000006</v>
      </c>
      <c r="E17" s="88">
        <v>66.638999999999996</v>
      </c>
      <c r="F17" s="88">
        <v>66.262</v>
      </c>
      <c r="G17" s="88">
        <v>64.983000000000004</v>
      </c>
      <c r="H17" s="88">
        <v>64.073999999999998</v>
      </c>
      <c r="I17" s="88">
        <v>63.161000000000001</v>
      </c>
      <c r="J17" s="88">
        <v>62.296999999999997</v>
      </c>
      <c r="K17" s="88">
        <v>62.634999999999998</v>
      </c>
      <c r="L17" s="88">
        <v>62.805</v>
      </c>
      <c r="M17" s="88">
        <v>62.906999999999996</v>
      </c>
      <c r="Y17" s="44"/>
      <c r="Z17" s="44"/>
      <c r="AA17" s="44"/>
      <c r="AB17" s="44"/>
    </row>
    <row r="18" spans="1:28" ht="13.5" customHeight="1" x14ac:dyDescent="0.2">
      <c r="A18" s="42" t="s">
        <v>12</v>
      </c>
      <c r="B18" s="88">
        <v>64.046000000000006</v>
      </c>
      <c r="C18" s="88">
        <v>62.85</v>
      </c>
      <c r="D18" s="88">
        <v>64.022999999999996</v>
      </c>
      <c r="E18" s="88">
        <v>64.5</v>
      </c>
      <c r="F18" s="88">
        <v>64.141000000000005</v>
      </c>
      <c r="G18" s="88">
        <v>63.906999999999996</v>
      </c>
      <c r="H18" s="88">
        <v>64.341999999999999</v>
      </c>
      <c r="I18" s="88">
        <v>64.058999999999997</v>
      </c>
      <c r="J18" s="88">
        <v>64.319999999999993</v>
      </c>
      <c r="K18" s="88">
        <v>65.278000000000006</v>
      </c>
      <c r="L18" s="88">
        <v>65.962000000000003</v>
      </c>
      <c r="M18" s="88">
        <v>66.52</v>
      </c>
      <c r="Y18" s="44"/>
      <c r="Z18" s="44"/>
      <c r="AA18" s="44"/>
      <c r="AB18" s="44"/>
    </row>
    <row r="19" spans="1:28" ht="13.5" customHeight="1" x14ac:dyDescent="0.2">
      <c r="A19" s="42" t="s">
        <v>3</v>
      </c>
      <c r="B19" s="88">
        <v>66.150999999999996</v>
      </c>
      <c r="C19" s="88">
        <v>65.799000000000007</v>
      </c>
      <c r="D19" s="88">
        <v>65.751000000000005</v>
      </c>
      <c r="E19" s="88">
        <v>64.825000000000003</v>
      </c>
      <c r="F19" s="88">
        <v>64.759</v>
      </c>
      <c r="G19" s="88">
        <v>65.025000000000006</v>
      </c>
      <c r="H19" s="88">
        <v>65.042000000000002</v>
      </c>
      <c r="I19" s="88">
        <v>65.319999999999993</v>
      </c>
      <c r="J19" s="88">
        <v>65.591999999999999</v>
      </c>
      <c r="K19" s="88">
        <v>66.05</v>
      </c>
      <c r="L19" s="88">
        <v>65.706000000000003</v>
      </c>
      <c r="M19" s="88">
        <v>65.55</v>
      </c>
      <c r="Y19" s="44"/>
      <c r="Z19" s="44"/>
      <c r="AA19" s="44"/>
      <c r="AB19" s="44"/>
    </row>
    <row r="20" spans="1:28" ht="13.5" customHeight="1" x14ac:dyDescent="0.2">
      <c r="A20" s="42" t="s">
        <v>13</v>
      </c>
      <c r="B20" s="88">
        <v>85.980999999999995</v>
      </c>
      <c r="C20" s="88">
        <v>84.415000000000006</v>
      </c>
      <c r="D20" s="88">
        <v>84.174999999999997</v>
      </c>
      <c r="E20" s="88">
        <v>82.966999999999999</v>
      </c>
      <c r="F20" s="88">
        <v>82.78</v>
      </c>
      <c r="G20" s="88">
        <v>82.613</v>
      </c>
      <c r="H20" s="88">
        <v>82.617000000000004</v>
      </c>
      <c r="I20" s="88">
        <v>82.542000000000002</v>
      </c>
      <c r="J20" s="88">
        <v>82.914000000000001</v>
      </c>
      <c r="K20" s="88">
        <v>82.927999999999997</v>
      </c>
      <c r="L20" s="88">
        <v>82.105000000000004</v>
      </c>
      <c r="M20" s="88">
        <v>81.581999999999994</v>
      </c>
      <c r="Y20" s="44"/>
      <c r="Z20" s="44"/>
      <c r="AA20" s="44"/>
      <c r="AB20" s="44"/>
    </row>
    <row r="21" spans="1:28" ht="13.5" customHeight="1" x14ac:dyDescent="0.2">
      <c r="A21" s="42" t="s">
        <v>4</v>
      </c>
      <c r="B21" s="88">
        <v>35.433</v>
      </c>
      <c r="C21" s="88">
        <v>35.189</v>
      </c>
      <c r="D21" s="88">
        <v>35.363999999999997</v>
      </c>
      <c r="E21" s="88">
        <v>34.677999999999997</v>
      </c>
      <c r="F21" s="88">
        <v>34.664000000000001</v>
      </c>
      <c r="G21" s="88">
        <v>34.33</v>
      </c>
      <c r="H21" s="88">
        <v>34.078000000000003</v>
      </c>
      <c r="I21" s="88">
        <v>33.624000000000002</v>
      </c>
      <c r="J21" s="88">
        <v>33.433999999999997</v>
      </c>
      <c r="K21" s="88">
        <v>33.445</v>
      </c>
      <c r="L21" s="88">
        <v>33.539000000000001</v>
      </c>
      <c r="M21" s="88">
        <v>33.793999999999997</v>
      </c>
      <c r="Y21" s="44"/>
      <c r="Z21" s="44"/>
      <c r="AA21" s="44"/>
      <c r="AB21" s="44"/>
    </row>
    <row r="22" spans="1:28" ht="13.5" customHeight="1" x14ac:dyDescent="0.2">
      <c r="A22" s="42" t="s">
        <v>14</v>
      </c>
      <c r="B22" s="88">
        <v>49.131999999999998</v>
      </c>
      <c r="C22" s="88">
        <v>48.569000000000003</v>
      </c>
      <c r="D22" s="88">
        <v>48.362000000000002</v>
      </c>
      <c r="E22" s="88">
        <v>47.798999999999999</v>
      </c>
      <c r="F22" s="88">
        <v>47.686</v>
      </c>
      <c r="G22" s="88">
        <v>47.298999999999999</v>
      </c>
      <c r="H22" s="88">
        <v>46.628</v>
      </c>
      <c r="I22" s="88">
        <v>46.023000000000003</v>
      </c>
      <c r="J22" s="88">
        <v>45.701999999999998</v>
      </c>
      <c r="K22" s="88">
        <v>45.755000000000003</v>
      </c>
      <c r="L22" s="88">
        <v>45.99</v>
      </c>
      <c r="M22" s="88">
        <v>45.762999999999998</v>
      </c>
      <c r="Y22" s="44"/>
      <c r="Z22" s="44"/>
      <c r="AA22" s="44"/>
      <c r="AB22" s="44"/>
    </row>
    <row r="23" spans="1:28" ht="13.5" customHeight="1" x14ac:dyDescent="0.2">
      <c r="A23" s="42" t="s">
        <v>15</v>
      </c>
      <c r="B23" s="88">
        <v>76.335999999999999</v>
      </c>
      <c r="C23" s="88">
        <v>75.471999999999994</v>
      </c>
      <c r="D23" s="88">
        <v>76.037999999999997</v>
      </c>
      <c r="E23" s="88">
        <v>76.254999999999995</v>
      </c>
      <c r="F23" s="88">
        <v>76.468000000000004</v>
      </c>
      <c r="G23" s="88">
        <v>76.840999999999994</v>
      </c>
      <c r="H23" s="88">
        <v>76.019000000000005</v>
      </c>
      <c r="I23" s="88">
        <v>76.268000000000001</v>
      </c>
      <c r="J23" s="88">
        <v>75.537000000000006</v>
      </c>
      <c r="K23" s="88">
        <v>76.143000000000001</v>
      </c>
      <c r="L23" s="88">
        <v>75.843999999999994</v>
      </c>
      <c r="M23" s="88">
        <v>76.251999999999995</v>
      </c>
      <c r="Y23" s="44"/>
      <c r="Z23" s="44"/>
      <c r="AA23" s="44"/>
      <c r="AB23" s="44"/>
    </row>
    <row r="24" spans="1:28" ht="13.5" customHeight="1" x14ac:dyDescent="0.2">
      <c r="A24" s="42" t="s">
        <v>16</v>
      </c>
      <c r="B24" s="88">
        <v>75.543999999999997</v>
      </c>
      <c r="C24" s="88">
        <v>74.646000000000001</v>
      </c>
      <c r="D24" s="88">
        <v>75.003</v>
      </c>
      <c r="E24" s="88">
        <v>73.683000000000007</v>
      </c>
      <c r="F24" s="88">
        <v>72.994</v>
      </c>
      <c r="G24" s="88">
        <v>71.492000000000004</v>
      </c>
      <c r="H24" s="88">
        <v>71.162000000000006</v>
      </c>
      <c r="I24" s="88">
        <v>70.66</v>
      </c>
      <c r="J24" s="88">
        <v>70.861000000000004</v>
      </c>
      <c r="K24" s="88">
        <v>70.736999999999995</v>
      </c>
      <c r="L24" s="88">
        <v>70.802000000000007</v>
      </c>
      <c r="M24" s="88">
        <v>70.721000000000004</v>
      </c>
      <c r="Y24" s="44"/>
      <c r="Z24" s="44"/>
      <c r="AA24" s="44"/>
      <c r="AB24" s="44"/>
    </row>
    <row r="25" spans="1:28" ht="13.5" customHeight="1" x14ac:dyDescent="0.2">
      <c r="A25" s="42" t="s">
        <v>5</v>
      </c>
      <c r="B25" s="88">
        <v>45.533000000000001</v>
      </c>
      <c r="C25" s="88">
        <v>45.210999999999999</v>
      </c>
      <c r="D25" s="88">
        <v>44.872</v>
      </c>
      <c r="E25" s="88">
        <v>43.697000000000003</v>
      </c>
      <c r="F25" s="88">
        <v>42.585000000000001</v>
      </c>
      <c r="G25" s="88">
        <v>41.752000000000002</v>
      </c>
      <c r="H25" s="88">
        <v>41.965000000000003</v>
      </c>
      <c r="I25" s="88">
        <v>41.993000000000002</v>
      </c>
      <c r="J25" s="88">
        <v>41.768999999999998</v>
      </c>
      <c r="K25" s="88">
        <v>41.664000000000001</v>
      </c>
      <c r="L25" s="88">
        <v>41.201000000000001</v>
      </c>
      <c r="M25" s="88">
        <v>41.146999999999998</v>
      </c>
      <c r="Y25" s="44"/>
      <c r="Z25" s="44"/>
      <c r="AA25" s="44"/>
      <c r="AB25" s="44"/>
    </row>
    <row r="26" spans="1:28" ht="13.5" customHeight="1" x14ac:dyDescent="0.2">
      <c r="A26" s="42" t="s">
        <v>2</v>
      </c>
      <c r="B26" s="88">
        <v>48.808</v>
      </c>
      <c r="C26" s="88">
        <v>47.94</v>
      </c>
      <c r="D26" s="88">
        <v>47.521999999999998</v>
      </c>
      <c r="E26" s="88">
        <v>46.887999999999998</v>
      </c>
      <c r="F26" s="88">
        <v>47.222000000000001</v>
      </c>
      <c r="G26" s="88">
        <v>47.24</v>
      </c>
      <c r="H26" s="88">
        <v>47.576000000000001</v>
      </c>
      <c r="I26" s="88">
        <v>47.262999999999998</v>
      </c>
      <c r="J26" s="88">
        <v>47.084000000000003</v>
      </c>
      <c r="K26" s="88">
        <v>47.249000000000002</v>
      </c>
      <c r="L26" s="88">
        <v>47.091000000000001</v>
      </c>
      <c r="M26" s="88">
        <v>47.595999999999997</v>
      </c>
      <c r="Y26" s="44"/>
      <c r="Z26" s="44"/>
      <c r="AA26" s="44"/>
      <c r="AB26" s="44"/>
    </row>
    <row r="27" spans="1:28" ht="13.5" customHeight="1" x14ac:dyDescent="0.2">
      <c r="A27" s="42"/>
      <c r="B27" s="37"/>
      <c r="C27" s="37"/>
      <c r="D27" s="37"/>
      <c r="E27" s="37"/>
      <c r="F27" s="37"/>
      <c r="G27" s="37"/>
      <c r="H27" s="43"/>
      <c r="I27" s="43"/>
      <c r="Y27" s="44"/>
      <c r="Z27" s="44"/>
      <c r="AA27" s="44"/>
      <c r="AB27" s="44"/>
    </row>
    <row r="28" spans="1:28" ht="13.5" customHeight="1" x14ac:dyDescent="0.2">
      <c r="A28" s="46" t="s">
        <v>7</v>
      </c>
      <c r="B28" s="87">
        <v>926.61800000000005</v>
      </c>
      <c r="C28" s="87">
        <v>918.577</v>
      </c>
      <c r="D28" s="87">
        <v>918.63699999999994</v>
      </c>
      <c r="E28" s="87">
        <v>906.57</v>
      </c>
      <c r="F28" s="87">
        <v>902.98199999999997</v>
      </c>
      <c r="G28" s="87">
        <v>895.20699999999999</v>
      </c>
      <c r="H28" s="87">
        <v>891.54</v>
      </c>
      <c r="I28" s="87">
        <v>888.77200000000005</v>
      </c>
      <c r="J28" s="87">
        <v>888.68899999999996</v>
      </c>
      <c r="K28" s="87">
        <v>891.34100000000001</v>
      </c>
      <c r="L28" s="87">
        <v>890.77499999999998</v>
      </c>
      <c r="M28" s="47">
        <v>892.27800000000002</v>
      </c>
      <c r="Y28" s="44"/>
      <c r="Z28" s="44"/>
      <c r="AA28" s="44"/>
      <c r="AB28" s="44"/>
    </row>
    <row r="29" spans="1:28" ht="13.5" customHeight="1" x14ac:dyDescent="0.2">
      <c r="A29" s="42" t="s">
        <v>17</v>
      </c>
      <c r="B29" s="88">
        <v>279.48099999999999</v>
      </c>
      <c r="C29" s="88">
        <v>278.20699999999999</v>
      </c>
      <c r="D29" s="88">
        <v>276.49700000000001</v>
      </c>
      <c r="E29" s="88">
        <v>271.25799999999998</v>
      </c>
      <c r="F29" s="88">
        <v>270.21600000000001</v>
      </c>
      <c r="G29" s="88">
        <v>266.91199999999998</v>
      </c>
      <c r="H29" s="88">
        <v>265.47800000000001</v>
      </c>
      <c r="I29" s="88">
        <v>265.60199999999998</v>
      </c>
      <c r="J29" s="88">
        <v>267.11099999999999</v>
      </c>
      <c r="K29" s="88">
        <v>267.91800000000001</v>
      </c>
      <c r="L29" s="88">
        <v>268.53199999999998</v>
      </c>
      <c r="M29" s="43">
        <v>269.45400000000001</v>
      </c>
      <c r="Y29" s="44"/>
      <c r="Z29" s="44"/>
      <c r="AA29" s="44"/>
      <c r="AB29" s="44"/>
    </row>
    <row r="30" spans="1:28" ht="13.5" customHeight="1" x14ac:dyDescent="0.2">
      <c r="A30" s="42" t="s">
        <v>18</v>
      </c>
      <c r="B30" s="88">
        <v>647.13699999999994</v>
      </c>
      <c r="C30" s="88">
        <v>640.37</v>
      </c>
      <c r="D30" s="88">
        <v>642.14</v>
      </c>
      <c r="E30" s="88">
        <v>635.31200000000001</v>
      </c>
      <c r="F30" s="88">
        <v>632.76599999999996</v>
      </c>
      <c r="G30" s="88">
        <v>628.29499999999996</v>
      </c>
      <c r="H30" s="88">
        <v>626.06200000000001</v>
      </c>
      <c r="I30" s="88">
        <v>623.16999999999996</v>
      </c>
      <c r="J30" s="88">
        <v>621.57799999999997</v>
      </c>
      <c r="K30" s="88">
        <v>623.423</v>
      </c>
      <c r="L30" s="88">
        <v>622.24300000000005</v>
      </c>
      <c r="M30" s="43">
        <v>622.82399999999996</v>
      </c>
      <c r="Y30" s="44"/>
      <c r="Z30" s="44"/>
      <c r="AA30" s="44"/>
      <c r="AB30" s="44"/>
    </row>
    <row r="31" spans="1:28" ht="10.5" customHeight="1" x14ac:dyDescent="0.2">
      <c r="A31" s="42"/>
      <c r="B31" s="37"/>
      <c r="C31" s="37"/>
      <c r="D31" s="37"/>
      <c r="E31" s="37"/>
      <c r="F31" s="37"/>
      <c r="G31" s="37"/>
      <c r="H31" s="44"/>
    </row>
    <row r="32" spans="1:28" ht="13.5" customHeight="1" x14ac:dyDescent="0.2">
      <c r="A32" s="49"/>
      <c r="B32" s="107" t="s">
        <v>100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</row>
    <row r="34" spans="1:21" ht="13.5" customHeight="1" x14ac:dyDescent="0.2">
      <c r="A34" s="42" t="s">
        <v>9</v>
      </c>
      <c r="B34" s="88">
        <v>91.2</v>
      </c>
      <c r="C34" s="88">
        <v>90.9</v>
      </c>
      <c r="D34" s="88">
        <v>90.8</v>
      </c>
      <c r="E34" s="88">
        <v>89.9</v>
      </c>
      <c r="F34" s="88">
        <v>90</v>
      </c>
      <c r="G34" s="88">
        <v>89.4</v>
      </c>
      <c r="H34" s="60">
        <v>89.6</v>
      </c>
      <c r="I34" s="60">
        <v>89.6</v>
      </c>
      <c r="J34" s="60">
        <v>89.7</v>
      </c>
      <c r="K34" s="60">
        <v>89.7</v>
      </c>
      <c r="L34" s="60">
        <v>89.8</v>
      </c>
      <c r="M34" s="60">
        <v>89.8</v>
      </c>
      <c r="S34" s="89"/>
      <c r="T34" s="89"/>
      <c r="U34" s="89"/>
    </row>
    <row r="35" spans="1:21" ht="13.5" customHeight="1" x14ac:dyDescent="0.2">
      <c r="A35" s="42" t="s">
        <v>10</v>
      </c>
      <c r="B35" s="88">
        <v>88.7</v>
      </c>
      <c r="C35" s="88">
        <v>88.4</v>
      </c>
      <c r="D35" s="88">
        <v>88.2</v>
      </c>
      <c r="E35" s="88">
        <v>87.2</v>
      </c>
      <c r="F35" s="88">
        <v>87.2</v>
      </c>
      <c r="G35" s="88">
        <v>86.5</v>
      </c>
      <c r="H35" s="60">
        <v>86.7</v>
      </c>
      <c r="I35" s="60">
        <v>87</v>
      </c>
      <c r="J35" s="60">
        <v>87</v>
      </c>
      <c r="K35" s="60">
        <v>87.2</v>
      </c>
      <c r="L35" s="60">
        <v>87.1</v>
      </c>
      <c r="M35" s="60">
        <v>87.3</v>
      </c>
      <c r="S35" s="89"/>
      <c r="T35" s="89"/>
      <c r="U35" s="89"/>
    </row>
    <row r="36" spans="1:21" ht="13.5" customHeight="1" x14ac:dyDescent="0.2">
      <c r="A36" s="42" t="s">
        <v>26</v>
      </c>
      <c r="B36" s="88">
        <v>88.7</v>
      </c>
      <c r="C36" s="88">
        <v>88.5</v>
      </c>
      <c r="D36" s="88">
        <v>88.7</v>
      </c>
      <c r="E36" s="88">
        <v>88.3</v>
      </c>
      <c r="F36" s="88">
        <v>88.5</v>
      </c>
      <c r="G36" s="88">
        <v>88.2</v>
      </c>
      <c r="H36" s="60">
        <v>88.4</v>
      </c>
      <c r="I36" s="60">
        <v>88.4</v>
      </c>
      <c r="J36" s="60">
        <v>88.4</v>
      </c>
      <c r="K36" s="60">
        <v>88.4</v>
      </c>
      <c r="L36" s="60">
        <v>88.3</v>
      </c>
      <c r="M36" s="60">
        <v>88.4</v>
      </c>
      <c r="S36" s="89"/>
      <c r="T36" s="89"/>
      <c r="U36" s="89"/>
    </row>
    <row r="37" spans="1:21" ht="13.5" customHeight="1" x14ac:dyDescent="0.2">
      <c r="A37" s="42" t="s">
        <v>6</v>
      </c>
      <c r="B37" s="88">
        <v>90.3</v>
      </c>
      <c r="C37" s="88">
        <v>89.6</v>
      </c>
      <c r="D37" s="88">
        <v>89.1</v>
      </c>
      <c r="E37" s="88">
        <v>88.2</v>
      </c>
      <c r="F37" s="88">
        <v>88.3</v>
      </c>
      <c r="G37" s="88">
        <v>88.1</v>
      </c>
      <c r="H37" s="60">
        <v>88.2</v>
      </c>
      <c r="I37" s="60">
        <v>88.5</v>
      </c>
      <c r="J37" s="60">
        <v>88.2</v>
      </c>
      <c r="K37" s="60">
        <v>88.1</v>
      </c>
      <c r="L37" s="60">
        <v>88</v>
      </c>
      <c r="M37" s="60">
        <v>88.2</v>
      </c>
      <c r="S37" s="89"/>
      <c r="T37" s="89"/>
      <c r="U37" s="89"/>
    </row>
    <row r="38" spans="1:21" ht="13.5" customHeight="1" x14ac:dyDescent="0.2">
      <c r="A38" s="42" t="s">
        <v>11</v>
      </c>
      <c r="B38" s="88">
        <v>91.9</v>
      </c>
      <c r="C38" s="88">
        <v>91.4</v>
      </c>
      <c r="D38" s="88">
        <v>91.2</v>
      </c>
      <c r="E38" s="88">
        <v>90.5</v>
      </c>
      <c r="F38" s="88">
        <v>90.5</v>
      </c>
      <c r="G38" s="88">
        <v>90.1</v>
      </c>
      <c r="H38" s="60">
        <v>90.2</v>
      </c>
      <c r="I38" s="60">
        <v>90.1</v>
      </c>
      <c r="J38" s="60">
        <v>89.9</v>
      </c>
      <c r="K38" s="60">
        <v>89.7</v>
      </c>
      <c r="L38" s="60">
        <v>89.6</v>
      </c>
      <c r="M38" s="60">
        <v>89.6</v>
      </c>
      <c r="S38" s="89"/>
      <c r="T38" s="89"/>
      <c r="U38" s="89"/>
    </row>
    <row r="39" spans="1:21" ht="13.5" customHeight="1" x14ac:dyDescent="0.2">
      <c r="A39" s="42" t="s">
        <v>12</v>
      </c>
      <c r="B39" s="88">
        <v>90.2</v>
      </c>
      <c r="C39" s="88">
        <v>89.8</v>
      </c>
      <c r="D39" s="88">
        <v>89.6</v>
      </c>
      <c r="E39" s="88">
        <v>89.3</v>
      </c>
      <c r="F39" s="88">
        <v>89.6</v>
      </c>
      <c r="G39" s="88">
        <v>89.7</v>
      </c>
      <c r="H39" s="60">
        <v>89.5</v>
      </c>
      <c r="I39" s="60">
        <v>89.4</v>
      </c>
      <c r="J39" s="60">
        <v>89.4</v>
      </c>
      <c r="K39" s="60">
        <v>89.5</v>
      </c>
      <c r="L39" s="60">
        <v>89.3</v>
      </c>
      <c r="M39" s="60">
        <v>89.3</v>
      </c>
      <c r="S39" s="89"/>
      <c r="T39" s="89"/>
      <c r="U39" s="89"/>
    </row>
    <row r="40" spans="1:21" ht="13.5" customHeight="1" x14ac:dyDescent="0.2">
      <c r="A40" s="42" t="s">
        <v>3</v>
      </c>
      <c r="B40" s="88">
        <v>89.9</v>
      </c>
      <c r="C40" s="88">
        <v>89.5</v>
      </c>
      <c r="D40" s="88">
        <v>89.5</v>
      </c>
      <c r="E40" s="88">
        <v>88.7</v>
      </c>
      <c r="F40" s="88">
        <v>88.6</v>
      </c>
      <c r="G40" s="88">
        <v>88.5</v>
      </c>
      <c r="H40" s="60">
        <v>88.7</v>
      </c>
      <c r="I40" s="60">
        <v>88.5</v>
      </c>
      <c r="J40" s="60">
        <v>88.3</v>
      </c>
      <c r="K40" s="60">
        <v>88.4</v>
      </c>
      <c r="L40" s="60">
        <v>89</v>
      </c>
      <c r="M40" s="60">
        <v>89.1</v>
      </c>
      <c r="S40" s="89"/>
      <c r="T40" s="89"/>
      <c r="U40" s="89"/>
    </row>
    <row r="41" spans="1:21" ht="13.5" customHeight="1" x14ac:dyDescent="0.2">
      <c r="A41" s="42" t="s">
        <v>13</v>
      </c>
      <c r="B41" s="88">
        <v>90.5</v>
      </c>
      <c r="C41" s="88">
        <v>89.9</v>
      </c>
      <c r="D41" s="88">
        <v>89.7</v>
      </c>
      <c r="E41" s="88">
        <v>88.9</v>
      </c>
      <c r="F41" s="88">
        <v>88.8</v>
      </c>
      <c r="G41" s="88">
        <v>88.7</v>
      </c>
      <c r="H41" s="60">
        <v>88.8</v>
      </c>
      <c r="I41" s="60">
        <v>88.5</v>
      </c>
      <c r="J41" s="60">
        <v>88.4</v>
      </c>
      <c r="K41" s="60">
        <v>88.9</v>
      </c>
      <c r="L41" s="60">
        <v>88.9</v>
      </c>
      <c r="M41" s="60">
        <v>88.8</v>
      </c>
      <c r="S41" s="89"/>
      <c r="T41" s="89"/>
      <c r="U41" s="89"/>
    </row>
    <row r="42" spans="1:21" ht="13.5" customHeight="1" x14ac:dyDescent="0.2">
      <c r="A42" s="42" t="s">
        <v>4</v>
      </c>
      <c r="B42" s="88">
        <v>90.3</v>
      </c>
      <c r="C42" s="88">
        <v>90</v>
      </c>
      <c r="D42" s="88">
        <v>90</v>
      </c>
      <c r="E42" s="88">
        <v>89.4</v>
      </c>
      <c r="F42" s="88">
        <v>89.7</v>
      </c>
      <c r="G42" s="88">
        <v>89.5</v>
      </c>
      <c r="H42" s="60">
        <v>89.6</v>
      </c>
      <c r="I42" s="60">
        <v>89.8</v>
      </c>
      <c r="J42" s="60">
        <v>89.6</v>
      </c>
      <c r="K42" s="60">
        <v>89.4</v>
      </c>
      <c r="L42" s="60">
        <v>89.5</v>
      </c>
      <c r="M42" s="60">
        <v>89.9</v>
      </c>
      <c r="S42" s="89"/>
      <c r="T42" s="89"/>
      <c r="U42" s="89"/>
    </row>
    <row r="43" spans="1:21" ht="13.5" customHeight="1" x14ac:dyDescent="0.2">
      <c r="A43" s="42" t="s">
        <v>14</v>
      </c>
      <c r="B43" s="88">
        <v>90.2</v>
      </c>
      <c r="C43" s="88">
        <v>89.6</v>
      </c>
      <c r="D43" s="88">
        <v>89.4</v>
      </c>
      <c r="E43" s="88">
        <v>88.3</v>
      </c>
      <c r="F43" s="88">
        <v>88.3</v>
      </c>
      <c r="G43" s="88">
        <v>88</v>
      </c>
      <c r="H43" s="60">
        <v>87.8</v>
      </c>
      <c r="I43" s="60">
        <v>88</v>
      </c>
      <c r="J43" s="60">
        <v>87.7</v>
      </c>
      <c r="K43" s="60">
        <v>87.6</v>
      </c>
      <c r="L43" s="60">
        <v>87.4</v>
      </c>
      <c r="M43" s="60">
        <v>87.6</v>
      </c>
      <c r="S43" s="89"/>
      <c r="T43" s="89"/>
      <c r="U43" s="89"/>
    </row>
    <row r="44" spans="1:21" ht="13.5" customHeight="1" x14ac:dyDescent="0.2">
      <c r="A44" s="42" t="s">
        <v>15</v>
      </c>
      <c r="B44" s="88">
        <v>90.7</v>
      </c>
      <c r="C44" s="88">
        <v>90.4</v>
      </c>
      <c r="D44" s="88">
        <v>90.3</v>
      </c>
      <c r="E44" s="88">
        <v>89.6</v>
      </c>
      <c r="F44" s="88">
        <v>89.8</v>
      </c>
      <c r="G44" s="88">
        <v>89.6</v>
      </c>
      <c r="H44" s="60">
        <v>89.5</v>
      </c>
      <c r="I44" s="60">
        <v>89.4</v>
      </c>
      <c r="J44" s="60">
        <v>89.6</v>
      </c>
      <c r="K44" s="60">
        <v>89.7</v>
      </c>
      <c r="L44" s="60">
        <v>89.9</v>
      </c>
      <c r="M44" s="60">
        <v>90</v>
      </c>
      <c r="S44" s="89"/>
      <c r="T44" s="89"/>
      <c r="U44" s="89"/>
    </row>
    <row r="45" spans="1:21" ht="13.5" customHeight="1" x14ac:dyDescent="0.2">
      <c r="A45" s="42" t="s">
        <v>16</v>
      </c>
      <c r="B45" s="88">
        <v>89.9</v>
      </c>
      <c r="C45" s="88">
        <v>89.3</v>
      </c>
      <c r="D45" s="88">
        <v>89.2</v>
      </c>
      <c r="E45" s="88">
        <v>88.2</v>
      </c>
      <c r="F45" s="88">
        <v>88.3</v>
      </c>
      <c r="G45" s="88">
        <v>88.1</v>
      </c>
      <c r="H45" s="60">
        <v>88.4</v>
      </c>
      <c r="I45" s="60">
        <v>88.6</v>
      </c>
      <c r="J45" s="60">
        <v>88.6</v>
      </c>
      <c r="K45" s="60">
        <v>88.6</v>
      </c>
      <c r="L45" s="60">
        <v>88.8</v>
      </c>
      <c r="M45" s="60">
        <v>88.9</v>
      </c>
      <c r="S45" s="89"/>
      <c r="T45" s="89"/>
      <c r="U45" s="89"/>
    </row>
    <row r="46" spans="1:21" ht="13.5" customHeight="1" x14ac:dyDescent="0.2">
      <c r="A46" s="42" t="s">
        <v>5</v>
      </c>
      <c r="B46" s="88">
        <v>90.5</v>
      </c>
      <c r="C46" s="88">
        <v>89.9</v>
      </c>
      <c r="D46" s="88">
        <v>89.7</v>
      </c>
      <c r="E46" s="88">
        <v>88.5</v>
      </c>
      <c r="F46" s="88">
        <v>88.4</v>
      </c>
      <c r="G46" s="88">
        <v>87.5</v>
      </c>
      <c r="H46" s="60">
        <v>88</v>
      </c>
      <c r="I46" s="60">
        <v>88.2</v>
      </c>
      <c r="J46" s="60">
        <v>88.1</v>
      </c>
      <c r="K46" s="60">
        <v>88.4</v>
      </c>
      <c r="L46" s="60">
        <v>88.5</v>
      </c>
      <c r="M46" s="60">
        <v>88.5</v>
      </c>
      <c r="S46" s="89"/>
      <c r="T46" s="89"/>
      <c r="U46" s="89"/>
    </row>
    <row r="47" spans="1:21" ht="13.5" customHeight="1" x14ac:dyDescent="0.2">
      <c r="A47" s="42" t="s">
        <v>2</v>
      </c>
      <c r="B47" s="88">
        <v>90</v>
      </c>
      <c r="C47" s="88">
        <v>89.3</v>
      </c>
      <c r="D47" s="88">
        <v>89.3</v>
      </c>
      <c r="E47" s="88">
        <v>88.5</v>
      </c>
      <c r="F47" s="88">
        <v>88.7</v>
      </c>
      <c r="G47" s="88">
        <v>88.6</v>
      </c>
      <c r="H47" s="60">
        <v>88.8</v>
      </c>
      <c r="I47" s="60">
        <v>88.8</v>
      </c>
      <c r="J47" s="60">
        <v>88.7</v>
      </c>
      <c r="K47" s="60">
        <v>88.6</v>
      </c>
      <c r="L47" s="60">
        <v>88.6</v>
      </c>
      <c r="M47" s="60">
        <v>88.8</v>
      </c>
      <c r="S47" s="89"/>
      <c r="T47" s="89"/>
      <c r="U47" s="89"/>
    </row>
    <row r="48" spans="1:21" ht="13.5" customHeight="1" x14ac:dyDescent="0.2">
      <c r="A48" s="42"/>
      <c r="B48" s="37"/>
      <c r="C48" s="37"/>
      <c r="D48" s="37"/>
      <c r="E48" s="37"/>
      <c r="F48" s="37"/>
      <c r="G48" s="37"/>
      <c r="H48" s="84"/>
      <c r="I48" s="84"/>
      <c r="J48" s="84"/>
      <c r="K48" s="84"/>
      <c r="L48" s="84"/>
      <c r="M48" s="84"/>
      <c r="S48" s="89"/>
      <c r="T48" s="89"/>
      <c r="U48" s="89"/>
    </row>
    <row r="49" spans="1:21" ht="13.5" customHeight="1" x14ac:dyDescent="0.2">
      <c r="A49" s="46" t="s">
        <v>7</v>
      </c>
      <c r="B49" s="87">
        <v>90</v>
      </c>
      <c r="C49" s="87">
        <v>89.6</v>
      </c>
      <c r="D49" s="87">
        <v>89.5</v>
      </c>
      <c r="E49" s="87">
        <v>88.7</v>
      </c>
      <c r="F49" s="87">
        <v>88.8</v>
      </c>
      <c r="G49" s="87">
        <v>88.5</v>
      </c>
      <c r="H49" s="62">
        <v>88.6</v>
      </c>
      <c r="I49" s="62">
        <v>88.6</v>
      </c>
      <c r="J49" s="62">
        <v>88.6</v>
      </c>
      <c r="K49" s="62">
        <v>88.7</v>
      </c>
      <c r="L49" s="62">
        <v>88.7</v>
      </c>
      <c r="M49" s="62">
        <v>88.8</v>
      </c>
      <c r="S49" s="89"/>
      <c r="T49" s="89"/>
      <c r="U49" s="89"/>
    </row>
    <row r="50" spans="1:21" ht="13.5" customHeight="1" x14ac:dyDescent="0.2">
      <c r="A50" s="42" t="s">
        <v>17</v>
      </c>
      <c r="B50" s="88">
        <v>89.1</v>
      </c>
      <c r="C50" s="88">
        <v>88.8</v>
      </c>
      <c r="D50" s="88">
        <v>88.8</v>
      </c>
      <c r="E50" s="88">
        <v>88.1</v>
      </c>
      <c r="F50" s="88">
        <v>88.2</v>
      </c>
      <c r="G50" s="88">
        <v>87.7</v>
      </c>
      <c r="H50" s="60">
        <v>87.8</v>
      </c>
      <c r="I50" s="60">
        <v>88</v>
      </c>
      <c r="J50" s="60">
        <v>88</v>
      </c>
      <c r="K50" s="60">
        <v>88.1</v>
      </c>
      <c r="L50" s="60">
        <v>88</v>
      </c>
      <c r="M50" s="60">
        <v>88.2</v>
      </c>
      <c r="S50" s="89"/>
      <c r="T50" s="89"/>
      <c r="U50" s="89"/>
    </row>
    <row r="51" spans="1:21" ht="13.5" customHeight="1" x14ac:dyDescent="0.2">
      <c r="A51" s="42" t="s">
        <v>18</v>
      </c>
      <c r="B51" s="88">
        <v>90.4</v>
      </c>
      <c r="C51" s="88">
        <v>89.9</v>
      </c>
      <c r="D51" s="88">
        <v>89.8</v>
      </c>
      <c r="E51" s="88">
        <v>89</v>
      </c>
      <c r="F51" s="88">
        <v>89.1</v>
      </c>
      <c r="G51" s="88">
        <v>88.8</v>
      </c>
      <c r="H51" s="60">
        <v>88.9</v>
      </c>
      <c r="I51" s="60">
        <v>88.9</v>
      </c>
      <c r="J51" s="60">
        <v>88.8</v>
      </c>
      <c r="K51" s="60">
        <v>88.9</v>
      </c>
      <c r="L51" s="60">
        <v>89</v>
      </c>
      <c r="M51" s="60">
        <v>89</v>
      </c>
      <c r="S51" s="89"/>
      <c r="T51" s="89"/>
      <c r="U51" s="89"/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</row>
    <row r="54" spans="1:21" x14ac:dyDescent="0.2">
      <c r="A54" s="117" t="s">
        <v>155</v>
      </c>
    </row>
    <row r="56" spans="1:21" x14ac:dyDescent="0.2">
      <c r="A56" s="120" t="s">
        <v>156</v>
      </c>
    </row>
  </sheetData>
  <mergeCells count="15">
    <mergeCell ref="A3:M3"/>
    <mergeCell ref="B6:B9"/>
    <mergeCell ref="B32:M32"/>
    <mergeCell ref="I6:I9"/>
    <mergeCell ref="J6:J9"/>
    <mergeCell ref="K6:K9"/>
    <mergeCell ref="L6:L9"/>
    <mergeCell ref="M6:M9"/>
    <mergeCell ref="B11:M11"/>
    <mergeCell ref="C6:C9"/>
    <mergeCell ref="D6:D9"/>
    <mergeCell ref="E6:E9"/>
    <mergeCell ref="F6:F9"/>
    <mergeCell ref="G6:G9"/>
    <mergeCell ref="H6:H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1"/>
  <sheetViews>
    <sheetView zoomScaleNormal="100" workbookViewId="0">
      <pane ySplit="9" topLeftCell="A10" activePane="bottomLeft" state="frozen"/>
      <selection pane="bottomLeft" activeCell="A3" sqref="A3:M3"/>
    </sheetView>
  </sheetViews>
  <sheetFormatPr baseColWidth="10" defaultColWidth="11.5703125" defaultRowHeight="12.75" outlineLevelCol="1" x14ac:dyDescent="0.2"/>
  <cols>
    <col min="1" max="1" width="25.28515625" style="35" customWidth="1"/>
    <col min="2" max="2" width="8.7109375" style="35" customWidth="1"/>
    <col min="3" max="3" width="8.7109375" style="35" customWidth="1" outlineLevel="1"/>
    <col min="4" max="4" width="8.7109375" style="35" customWidth="1"/>
    <col min="5" max="8" width="8.7109375" style="35" customWidth="1" outlineLevel="1"/>
    <col min="9" max="13" width="8.7109375" style="35" customWidth="1"/>
    <col min="14" max="16384" width="11.5703125" style="35"/>
  </cols>
  <sheetData>
    <row r="1" spans="1:28" ht="12.75" customHeight="1" x14ac:dyDescent="0.2">
      <c r="A1" s="33"/>
      <c r="B1" s="33"/>
      <c r="C1" s="33"/>
      <c r="D1" s="33"/>
      <c r="E1" s="33"/>
      <c r="F1" s="33"/>
      <c r="G1" s="33"/>
      <c r="H1" s="34"/>
      <c r="M1" s="35">
        <v>97</v>
      </c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4"/>
    </row>
    <row r="3" spans="1:28" ht="12.75" customHeight="1" x14ac:dyDescent="0.2">
      <c r="A3" s="105" t="s">
        <v>108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</row>
    <row r="4" spans="1:28" ht="12.75" customHeight="1" x14ac:dyDescent="0.2">
      <c r="A4" s="36"/>
      <c r="B4" s="36"/>
      <c r="C4" s="36"/>
      <c r="D4" s="36"/>
      <c r="E4" s="36"/>
      <c r="F4" s="36"/>
      <c r="G4" s="36"/>
      <c r="H4" s="34"/>
    </row>
    <row r="5" spans="1:28" ht="12.75" customHeight="1" x14ac:dyDescent="0.2">
      <c r="A5" s="37"/>
      <c r="B5" s="37"/>
      <c r="C5" s="37"/>
      <c r="D5" s="37"/>
      <c r="E5" s="37"/>
      <c r="F5" s="37"/>
      <c r="G5" s="37"/>
      <c r="H5" s="37"/>
    </row>
    <row r="6" spans="1:28" ht="15" customHeight="1" x14ac:dyDescent="0.2">
      <c r="A6" s="172" t="s">
        <v>19</v>
      </c>
      <c r="B6" s="155">
        <v>2008</v>
      </c>
      <c r="C6" s="155">
        <v>2009</v>
      </c>
      <c r="D6" s="155">
        <v>2010</v>
      </c>
      <c r="E6" s="155">
        <v>2011</v>
      </c>
      <c r="F6" s="155">
        <v>2012</v>
      </c>
      <c r="G6" s="155">
        <v>2013</v>
      </c>
      <c r="H6" s="155">
        <v>2014</v>
      </c>
      <c r="I6" s="156">
        <v>2015</v>
      </c>
      <c r="J6" s="156">
        <v>2016</v>
      </c>
      <c r="K6" s="156">
        <v>2017</v>
      </c>
      <c r="L6" s="156">
        <v>2018</v>
      </c>
      <c r="M6" s="156">
        <v>2019</v>
      </c>
    </row>
    <row r="7" spans="1:28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8"/>
      <c r="J7" s="158"/>
      <c r="K7" s="158"/>
      <c r="L7" s="158"/>
      <c r="M7" s="158"/>
    </row>
    <row r="8" spans="1:28" ht="15" customHeight="1" x14ac:dyDescent="0.2">
      <c r="A8" s="154"/>
      <c r="B8" s="157"/>
      <c r="C8" s="157"/>
      <c r="D8" s="157"/>
      <c r="E8" s="157"/>
      <c r="F8" s="157"/>
      <c r="G8" s="157"/>
      <c r="H8" s="157"/>
      <c r="I8" s="158"/>
      <c r="J8" s="158"/>
      <c r="K8" s="158"/>
      <c r="L8" s="158"/>
      <c r="M8" s="158"/>
    </row>
    <row r="9" spans="1:28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1"/>
      <c r="J9" s="161"/>
      <c r="K9" s="161"/>
      <c r="L9" s="161"/>
      <c r="M9" s="161"/>
    </row>
    <row r="10" spans="1:28" ht="10.5" customHeight="1" x14ac:dyDescent="0.2">
      <c r="A10" s="38"/>
      <c r="B10" s="40"/>
      <c r="C10" s="40"/>
      <c r="D10" s="40"/>
      <c r="E10" s="40"/>
      <c r="F10" s="40"/>
      <c r="G10" s="40"/>
      <c r="H10" s="98"/>
    </row>
    <row r="11" spans="1:28" ht="13.5" customHeight="1" x14ac:dyDescent="0.2">
      <c r="A11" s="39"/>
      <c r="B11" s="107" t="s">
        <v>104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28" ht="10.5" customHeight="1" x14ac:dyDescent="0.2">
      <c r="A12" s="42"/>
      <c r="B12" s="37"/>
      <c r="C12" s="37"/>
      <c r="D12" s="37"/>
      <c r="E12" s="37"/>
      <c r="F12" s="37"/>
      <c r="G12" s="37"/>
      <c r="H12" s="37"/>
    </row>
    <row r="13" spans="1:28" ht="13.5" customHeight="1" x14ac:dyDescent="0.2">
      <c r="A13" s="42" t="s">
        <v>9</v>
      </c>
      <c r="B13" s="43">
        <v>37.558</v>
      </c>
      <c r="C13" s="43">
        <v>37.15</v>
      </c>
      <c r="D13" s="43">
        <v>37.146999999999998</v>
      </c>
      <c r="E13" s="43">
        <v>36.774000000000001</v>
      </c>
      <c r="F13" s="43">
        <v>36.646000000000001</v>
      </c>
      <c r="G13" s="43">
        <v>35.198999999999998</v>
      </c>
      <c r="H13" s="43">
        <v>34.688000000000002</v>
      </c>
      <c r="I13" s="43">
        <v>34.448</v>
      </c>
      <c r="J13" s="43">
        <v>34.356999999999999</v>
      </c>
      <c r="K13" s="43">
        <v>34.56</v>
      </c>
      <c r="L13" s="43">
        <v>34.625999999999998</v>
      </c>
      <c r="M13" s="43">
        <v>34.616</v>
      </c>
      <c r="Y13" s="44"/>
      <c r="Z13" s="44"/>
      <c r="AA13" s="44"/>
      <c r="AB13" s="44"/>
    </row>
    <row r="14" spans="1:28" ht="13.5" customHeight="1" x14ac:dyDescent="0.2">
      <c r="A14" s="42" t="s">
        <v>10</v>
      </c>
      <c r="B14" s="43">
        <v>102.679</v>
      </c>
      <c r="C14" s="43">
        <v>102.77800000000001</v>
      </c>
      <c r="D14" s="43">
        <v>102.30800000000001</v>
      </c>
      <c r="E14" s="43">
        <v>100.599</v>
      </c>
      <c r="F14" s="43">
        <v>100.334</v>
      </c>
      <c r="G14" s="43">
        <v>99.385999999999996</v>
      </c>
      <c r="H14" s="43">
        <v>98.093999999999994</v>
      </c>
      <c r="I14" s="43">
        <v>98.838999999999999</v>
      </c>
      <c r="J14" s="43">
        <v>99.734999999999999</v>
      </c>
      <c r="K14" s="43">
        <v>100.02500000000001</v>
      </c>
      <c r="L14" s="43">
        <v>100.43600000000001</v>
      </c>
      <c r="M14" s="43">
        <v>101.417</v>
      </c>
      <c r="Y14" s="44"/>
      <c r="Z14" s="44"/>
      <c r="AA14" s="44"/>
      <c r="AB14" s="44"/>
    </row>
    <row r="15" spans="1:28" ht="13.5" customHeight="1" x14ac:dyDescent="0.2">
      <c r="A15" s="42" t="s">
        <v>26</v>
      </c>
      <c r="B15" s="43">
        <v>115.378</v>
      </c>
      <c r="C15" s="43">
        <v>115.002</v>
      </c>
      <c r="D15" s="43">
        <v>114.09399999999999</v>
      </c>
      <c r="E15" s="43">
        <v>111.639</v>
      </c>
      <c r="F15" s="43">
        <v>111.227</v>
      </c>
      <c r="G15" s="43">
        <v>110.568</v>
      </c>
      <c r="H15" s="43">
        <v>110.492</v>
      </c>
      <c r="I15" s="43">
        <v>109.88200000000001</v>
      </c>
      <c r="J15" s="43">
        <v>111.413</v>
      </c>
      <c r="K15" s="43">
        <v>112.61</v>
      </c>
      <c r="L15" s="43">
        <v>113.006</v>
      </c>
      <c r="M15" s="43">
        <v>112.908</v>
      </c>
      <c r="Y15" s="44"/>
      <c r="Z15" s="44"/>
      <c r="AA15" s="44"/>
      <c r="AB15" s="44"/>
    </row>
    <row r="16" spans="1:28" ht="13.5" customHeight="1" x14ac:dyDescent="0.2">
      <c r="A16" s="42" t="s">
        <v>6</v>
      </c>
      <c r="B16" s="43">
        <v>29.443000000000001</v>
      </c>
      <c r="C16" s="43">
        <v>29.343</v>
      </c>
      <c r="D16" s="43">
        <v>29.623999999999999</v>
      </c>
      <c r="E16" s="43">
        <v>29.343</v>
      </c>
      <c r="F16" s="43">
        <v>29.26</v>
      </c>
      <c r="G16" s="43">
        <v>28.974</v>
      </c>
      <c r="H16" s="43">
        <v>28.766999999999999</v>
      </c>
      <c r="I16" s="43">
        <v>28.484999999999999</v>
      </c>
      <c r="J16" s="43">
        <v>28.370999999999999</v>
      </c>
      <c r="K16" s="43">
        <v>27.972000000000001</v>
      </c>
      <c r="L16" s="43">
        <v>27.710999999999999</v>
      </c>
      <c r="M16" s="43">
        <v>27.632999999999999</v>
      </c>
      <c r="Y16" s="44"/>
      <c r="Z16" s="44"/>
      <c r="AA16" s="44"/>
      <c r="AB16" s="44"/>
    </row>
    <row r="17" spans="1:28" ht="13.5" customHeight="1" x14ac:dyDescent="0.2">
      <c r="A17" s="42" t="s">
        <v>11</v>
      </c>
      <c r="B17" s="43">
        <v>59.139000000000003</v>
      </c>
      <c r="C17" s="43">
        <v>59.796999999999997</v>
      </c>
      <c r="D17" s="43">
        <v>60.36</v>
      </c>
      <c r="E17" s="43">
        <v>59.567999999999998</v>
      </c>
      <c r="F17" s="43">
        <v>59.222999999999999</v>
      </c>
      <c r="G17" s="43">
        <v>58.140999999999998</v>
      </c>
      <c r="H17" s="43">
        <v>57.335000000000001</v>
      </c>
      <c r="I17" s="43">
        <v>56.61</v>
      </c>
      <c r="J17" s="43">
        <v>55.933</v>
      </c>
      <c r="K17" s="43">
        <v>56.506</v>
      </c>
      <c r="L17" s="43">
        <v>56.819000000000003</v>
      </c>
      <c r="M17" s="43">
        <v>57.006999999999998</v>
      </c>
      <c r="Y17" s="44"/>
      <c r="Z17" s="44"/>
      <c r="AA17" s="44"/>
      <c r="AB17" s="44"/>
    </row>
    <row r="18" spans="1:28" ht="13.5" customHeight="1" x14ac:dyDescent="0.2">
      <c r="A18" s="42" t="s">
        <v>12</v>
      </c>
      <c r="B18" s="43">
        <v>56.634999999999998</v>
      </c>
      <c r="C18" s="43">
        <v>55.741</v>
      </c>
      <c r="D18" s="43">
        <v>56.960999999999999</v>
      </c>
      <c r="E18" s="43">
        <v>57.411999999999999</v>
      </c>
      <c r="F18" s="43">
        <v>57.215000000000003</v>
      </c>
      <c r="G18" s="43">
        <v>57.112000000000002</v>
      </c>
      <c r="H18" s="43">
        <v>57.564999999999998</v>
      </c>
      <c r="I18" s="43">
        <v>57.396999999999998</v>
      </c>
      <c r="J18" s="43">
        <v>57.83</v>
      </c>
      <c r="K18" s="43">
        <v>58.982999999999997</v>
      </c>
      <c r="L18" s="43">
        <v>59.853000000000002</v>
      </c>
      <c r="M18" s="43">
        <v>60.475000000000001</v>
      </c>
      <c r="Y18" s="44"/>
      <c r="Z18" s="44"/>
      <c r="AA18" s="44"/>
      <c r="AB18" s="44"/>
    </row>
    <row r="19" spans="1:28" ht="13.5" customHeight="1" x14ac:dyDescent="0.2">
      <c r="A19" s="42" t="s">
        <v>3</v>
      </c>
      <c r="B19" s="43">
        <v>57.944000000000003</v>
      </c>
      <c r="C19" s="43">
        <v>57.869</v>
      </c>
      <c r="D19" s="43">
        <v>57.923999999999999</v>
      </c>
      <c r="E19" s="43">
        <v>56.899000000000001</v>
      </c>
      <c r="F19" s="43">
        <v>56.865000000000002</v>
      </c>
      <c r="G19" s="43">
        <v>57.314</v>
      </c>
      <c r="H19" s="43">
        <v>57.295000000000002</v>
      </c>
      <c r="I19" s="43">
        <v>57.625999999999998</v>
      </c>
      <c r="J19" s="43">
        <v>58.137999999999998</v>
      </c>
      <c r="K19" s="43">
        <v>58.872</v>
      </c>
      <c r="L19" s="43">
        <v>58.78</v>
      </c>
      <c r="M19" s="43">
        <v>58.777999999999999</v>
      </c>
      <c r="Y19" s="44"/>
      <c r="Z19" s="44"/>
      <c r="AA19" s="44"/>
      <c r="AB19" s="44"/>
    </row>
    <row r="20" spans="1:28" ht="13.5" customHeight="1" x14ac:dyDescent="0.2">
      <c r="A20" s="42" t="s">
        <v>13</v>
      </c>
      <c r="B20" s="43">
        <v>75.802999999999997</v>
      </c>
      <c r="C20" s="43">
        <v>74.527000000000001</v>
      </c>
      <c r="D20" s="43">
        <v>74.308999999999997</v>
      </c>
      <c r="E20" s="43">
        <v>73.126999999999995</v>
      </c>
      <c r="F20" s="43">
        <v>72.994</v>
      </c>
      <c r="G20" s="43">
        <v>73.078000000000003</v>
      </c>
      <c r="H20" s="43">
        <v>73.119</v>
      </c>
      <c r="I20" s="43">
        <v>73.138000000000005</v>
      </c>
      <c r="J20" s="43">
        <v>73.850999999999999</v>
      </c>
      <c r="K20" s="43">
        <v>74.239000000000004</v>
      </c>
      <c r="L20" s="43">
        <v>73.555000000000007</v>
      </c>
      <c r="M20" s="43">
        <v>73.105000000000004</v>
      </c>
      <c r="Y20" s="44"/>
      <c r="Z20" s="44"/>
      <c r="AA20" s="44"/>
      <c r="AB20" s="44"/>
    </row>
    <row r="21" spans="1:28" ht="13.5" customHeight="1" x14ac:dyDescent="0.2">
      <c r="A21" s="42" t="s">
        <v>4</v>
      </c>
      <c r="B21" s="43">
        <v>31.14</v>
      </c>
      <c r="C21" s="43">
        <v>31.065999999999999</v>
      </c>
      <c r="D21" s="43">
        <v>31.228999999999999</v>
      </c>
      <c r="E21" s="43">
        <v>30.588000000000001</v>
      </c>
      <c r="F21" s="43">
        <v>30.643000000000001</v>
      </c>
      <c r="G21" s="43">
        <v>30.398</v>
      </c>
      <c r="H21" s="43">
        <v>30.154</v>
      </c>
      <c r="I21" s="43">
        <v>29.757999999999999</v>
      </c>
      <c r="J21" s="43">
        <v>29.657</v>
      </c>
      <c r="K21" s="43">
        <v>29.800999999999998</v>
      </c>
      <c r="L21" s="43">
        <v>30.029</v>
      </c>
      <c r="M21" s="43">
        <v>30.367999999999999</v>
      </c>
      <c r="Y21" s="44"/>
      <c r="Z21" s="44"/>
      <c r="AA21" s="44"/>
      <c r="AB21" s="44"/>
    </row>
    <row r="22" spans="1:28" ht="13.5" customHeight="1" x14ac:dyDescent="0.2">
      <c r="A22" s="42" t="s">
        <v>14</v>
      </c>
      <c r="B22" s="43">
        <v>42.887999999999998</v>
      </c>
      <c r="C22" s="43">
        <v>42.552999999999997</v>
      </c>
      <c r="D22" s="43">
        <v>42.348999999999997</v>
      </c>
      <c r="E22" s="43">
        <v>41.720999999999997</v>
      </c>
      <c r="F22" s="43">
        <v>41.75</v>
      </c>
      <c r="G22" s="43">
        <v>41.51</v>
      </c>
      <c r="H22" s="43">
        <v>40.957000000000001</v>
      </c>
      <c r="I22" s="43">
        <v>40.43</v>
      </c>
      <c r="J22" s="43">
        <v>40.293999999999997</v>
      </c>
      <c r="K22" s="43">
        <v>40.576999999999998</v>
      </c>
      <c r="L22" s="43">
        <v>40.911999999999999</v>
      </c>
      <c r="M22" s="43">
        <v>40.682000000000002</v>
      </c>
      <c r="Y22" s="44"/>
      <c r="Z22" s="44"/>
      <c r="AA22" s="44"/>
      <c r="AB22" s="44"/>
    </row>
    <row r="23" spans="1:28" ht="13.5" customHeight="1" x14ac:dyDescent="0.2">
      <c r="A23" s="42" t="s">
        <v>15</v>
      </c>
      <c r="B23" s="43">
        <v>68.076999999999998</v>
      </c>
      <c r="C23" s="43">
        <v>67.525000000000006</v>
      </c>
      <c r="D23" s="43">
        <v>68.138000000000005</v>
      </c>
      <c r="E23" s="43">
        <v>68.369</v>
      </c>
      <c r="F23" s="43">
        <v>68.653000000000006</v>
      </c>
      <c r="G23" s="43">
        <v>69.206000000000003</v>
      </c>
      <c r="H23" s="43">
        <v>68.408000000000001</v>
      </c>
      <c r="I23" s="43">
        <v>68.742999999999995</v>
      </c>
      <c r="J23" s="43">
        <v>68.164000000000001</v>
      </c>
      <c r="K23" s="43">
        <v>69.088999999999999</v>
      </c>
      <c r="L23" s="43">
        <v>68.978999999999999</v>
      </c>
      <c r="M23" s="43">
        <v>69.534000000000006</v>
      </c>
      <c r="Y23" s="44"/>
      <c r="Z23" s="44"/>
      <c r="AA23" s="44"/>
      <c r="AB23" s="44"/>
    </row>
    <row r="24" spans="1:28" ht="13.5" customHeight="1" x14ac:dyDescent="0.2">
      <c r="A24" s="42" t="s">
        <v>16</v>
      </c>
      <c r="B24" s="43">
        <v>67.097999999999999</v>
      </c>
      <c r="C24" s="43">
        <v>66.546000000000006</v>
      </c>
      <c r="D24" s="43">
        <v>67.031000000000006</v>
      </c>
      <c r="E24" s="43">
        <v>65.8</v>
      </c>
      <c r="F24" s="43">
        <v>65.125</v>
      </c>
      <c r="G24" s="43">
        <v>63.856999999999999</v>
      </c>
      <c r="H24" s="43">
        <v>63.576999999999998</v>
      </c>
      <c r="I24" s="43">
        <v>63.18</v>
      </c>
      <c r="J24" s="43">
        <v>63.567999999999998</v>
      </c>
      <c r="K24" s="43">
        <v>63.691000000000003</v>
      </c>
      <c r="L24" s="43">
        <v>63.844999999999999</v>
      </c>
      <c r="M24" s="43">
        <v>63.841999999999999</v>
      </c>
      <c r="Y24" s="44"/>
      <c r="Z24" s="44"/>
      <c r="AA24" s="44"/>
      <c r="AB24" s="44"/>
    </row>
    <row r="25" spans="1:28" ht="13.5" customHeight="1" x14ac:dyDescent="0.2">
      <c r="A25" s="42" t="s">
        <v>5</v>
      </c>
      <c r="B25" s="43">
        <v>39.939</v>
      </c>
      <c r="C25" s="43">
        <v>39.847000000000001</v>
      </c>
      <c r="D25" s="43">
        <v>39.548000000000002</v>
      </c>
      <c r="E25" s="43">
        <v>38.381999999999998</v>
      </c>
      <c r="F25" s="43">
        <v>37.408999999999999</v>
      </c>
      <c r="G25" s="43">
        <v>36.747</v>
      </c>
      <c r="H25" s="43">
        <v>36.987000000000002</v>
      </c>
      <c r="I25" s="43">
        <v>37.006999999999998</v>
      </c>
      <c r="J25" s="43">
        <v>36.862000000000002</v>
      </c>
      <c r="K25" s="43">
        <v>36.877000000000002</v>
      </c>
      <c r="L25" s="43">
        <v>36.530999999999999</v>
      </c>
      <c r="M25" s="43">
        <v>36.591000000000001</v>
      </c>
      <c r="Y25" s="44"/>
      <c r="Z25" s="44"/>
      <c r="AA25" s="44"/>
      <c r="AB25" s="44"/>
    </row>
    <row r="26" spans="1:28" ht="13.5" customHeight="1" x14ac:dyDescent="0.2">
      <c r="A26" s="42" t="s">
        <v>2</v>
      </c>
      <c r="B26" s="43">
        <v>42.433999999999997</v>
      </c>
      <c r="C26" s="43">
        <v>41.826000000000001</v>
      </c>
      <c r="D26" s="43">
        <v>41.439</v>
      </c>
      <c r="E26" s="43">
        <v>40.771999999999998</v>
      </c>
      <c r="F26" s="43">
        <v>41.131999999999998</v>
      </c>
      <c r="G26" s="43">
        <v>41.301000000000002</v>
      </c>
      <c r="H26" s="43">
        <v>41.73</v>
      </c>
      <c r="I26" s="43">
        <v>41.548000000000002</v>
      </c>
      <c r="J26" s="43">
        <v>41.57</v>
      </c>
      <c r="K26" s="43">
        <v>41.902999999999999</v>
      </c>
      <c r="L26" s="43">
        <v>41.889000000000003</v>
      </c>
      <c r="M26" s="43">
        <v>42.475000000000001</v>
      </c>
      <c r="Y26" s="44"/>
      <c r="Z26" s="44"/>
      <c r="AA26" s="44"/>
      <c r="AB26" s="44"/>
    </row>
    <row r="27" spans="1:28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43"/>
      <c r="Y27" s="44"/>
      <c r="Z27" s="44"/>
      <c r="AA27" s="44"/>
      <c r="AB27" s="44"/>
    </row>
    <row r="28" spans="1:28" ht="13.5" customHeight="1" x14ac:dyDescent="0.2">
      <c r="A28" s="46" t="s">
        <v>7</v>
      </c>
      <c r="B28" s="47">
        <v>826.15499999999997</v>
      </c>
      <c r="C28" s="47">
        <v>821.57</v>
      </c>
      <c r="D28" s="47">
        <v>822.46</v>
      </c>
      <c r="E28" s="47">
        <v>810.99099999999999</v>
      </c>
      <c r="F28" s="47">
        <v>808.47699999999998</v>
      </c>
      <c r="G28" s="47">
        <v>802.79100000000005</v>
      </c>
      <c r="H28" s="47">
        <v>799.16700000000003</v>
      </c>
      <c r="I28" s="47">
        <v>797.09199999999998</v>
      </c>
      <c r="J28" s="47">
        <v>799.74199999999996</v>
      </c>
      <c r="K28" s="47">
        <v>805.70500000000004</v>
      </c>
      <c r="L28" s="47">
        <v>806.971</v>
      </c>
      <c r="M28" s="47">
        <v>809.43200000000002</v>
      </c>
      <c r="Y28" s="44"/>
      <c r="Z28" s="44"/>
      <c r="AA28" s="44"/>
      <c r="AB28" s="44"/>
    </row>
    <row r="29" spans="1:28" ht="13.5" customHeight="1" x14ac:dyDescent="0.2">
      <c r="A29" s="42" t="s">
        <v>17</v>
      </c>
      <c r="B29" s="43">
        <v>255.61500000000001</v>
      </c>
      <c r="C29" s="43">
        <v>254.93</v>
      </c>
      <c r="D29" s="43">
        <v>253.54900000000001</v>
      </c>
      <c r="E29" s="43">
        <v>249.012</v>
      </c>
      <c r="F29" s="43">
        <v>248.208</v>
      </c>
      <c r="G29" s="43">
        <v>245.154</v>
      </c>
      <c r="H29" s="43">
        <v>243.274</v>
      </c>
      <c r="I29" s="43">
        <v>243.16900000000001</v>
      </c>
      <c r="J29" s="43">
        <v>245.506</v>
      </c>
      <c r="K29" s="43">
        <v>247.19499999999999</v>
      </c>
      <c r="L29" s="43">
        <v>248.06800000000001</v>
      </c>
      <c r="M29" s="43">
        <v>248.94200000000001</v>
      </c>
      <c r="Y29" s="44"/>
      <c r="Z29" s="44"/>
      <c r="AA29" s="44"/>
      <c r="AB29" s="44"/>
    </row>
    <row r="30" spans="1:28" ht="13.5" customHeight="1" x14ac:dyDescent="0.2">
      <c r="A30" s="42" t="s">
        <v>18</v>
      </c>
      <c r="B30" s="43">
        <v>570.54</v>
      </c>
      <c r="C30" s="43">
        <v>566.64</v>
      </c>
      <c r="D30" s="43">
        <v>568.91099999999994</v>
      </c>
      <c r="E30" s="43">
        <v>561.97900000000004</v>
      </c>
      <c r="F30" s="43">
        <v>560.26900000000001</v>
      </c>
      <c r="G30" s="43">
        <v>557.63699999999994</v>
      </c>
      <c r="H30" s="43">
        <v>555.89300000000003</v>
      </c>
      <c r="I30" s="43">
        <v>553.923</v>
      </c>
      <c r="J30" s="43">
        <v>554.23599999999999</v>
      </c>
      <c r="K30" s="43">
        <v>558.51</v>
      </c>
      <c r="L30" s="43">
        <v>558.90300000000002</v>
      </c>
      <c r="M30" s="43">
        <v>560.49</v>
      </c>
      <c r="Y30" s="44"/>
      <c r="Z30" s="44"/>
      <c r="AA30" s="44"/>
      <c r="AB30" s="44"/>
    </row>
    <row r="31" spans="1:28" ht="10.5" customHeight="1" x14ac:dyDescent="0.2">
      <c r="A31" s="42"/>
      <c r="B31" s="37"/>
      <c r="C31" s="37"/>
      <c r="D31" s="37"/>
      <c r="E31" s="37"/>
      <c r="F31" s="37"/>
      <c r="G31" s="37"/>
      <c r="H31" s="44"/>
    </row>
    <row r="32" spans="1:28" ht="13.5" customHeight="1" x14ac:dyDescent="0.2">
      <c r="A32" s="49"/>
      <c r="B32" s="107" t="s">
        <v>102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</row>
    <row r="34" spans="1:21" ht="13.5" customHeight="1" x14ac:dyDescent="0.2">
      <c r="A34" s="42" t="s">
        <v>9</v>
      </c>
      <c r="B34" s="88">
        <v>90.345267731820599</v>
      </c>
      <c r="C34" s="60">
        <v>90.060137702146505</v>
      </c>
      <c r="D34" s="60">
        <v>89.976420745509103</v>
      </c>
      <c r="E34" s="60">
        <v>89.027378101386105</v>
      </c>
      <c r="F34" s="60">
        <v>89.161488334338898</v>
      </c>
      <c r="G34" s="60">
        <v>88.433481054678495</v>
      </c>
      <c r="H34" s="60">
        <v>88.5971738827553</v>
      </c>
      <c r="I34" s="60">
        <v>88.656374492223094</v>
      </c>
      <c r="J34" s="60">
        <v>88.7</v>
      </c>
      <c r="K34" s="60">
        <v>88.9</v>
      </c>
      <c r="L34" s="60">
        <v>88.9</v>
      </c>
      <c r="M34" s="60">
        <v>89</v>
      </c>
      <c r="N34" s="60"/>
      <c r="O34" s="60"/>
      <c r="S34" s="89"/>
      <c r="T34" s="89"/>
      <c r="U34" s="89"/>
    </row>
    <row r="35" spans="1:21" ht="13.5" customHeight="1" x14ac:dyDescent="0.2">
      <c r="A35" s="42" t="s">
        <v>10</v>
      </c>
      <c r="B35" s="88">
        <v>87.836247726311797</v>
      </c>
      <c r="C35" s="60">
        <v>87.455810822153495</v>
      </c>
      <c r="D35" s="60">
        <v>87.261177480413096</v>
      </c>
      <c r="E35" s="60">
        <v>86.229851933813194</v>
      </c>
      <c r="F35" s="60">
        <v>86.255044669351804</v>
      </c>
      <c r="G35" s="60">
        <v>85.567934263719494</v>
      </c>
      <c r="H35" s="60">
        <v>85.646616833572807</v>
      </c>
      <c r="I35" s="60">
        <v>85.9922151451931</v>
      </c>
      <c r="J35" s="60">
        <v>86</v>
      </c>
      <c r="K35" s="60">
        <v>86.3</v>
      </c>
      <c r="L35" s="60">
        <v>86.2</v>
      </c>
      <c r="M35" s="60">
        <v>86.4</v>
      </c>
      <c r="N35" s="60"/>
      <c r="O35" s="60"/>
      <c r="S35" s="89"/>
      <c r="T35" s="89"/>
      <c r="U35" s="89"/>
    </row>
    <row r="36" spans="1:21" ht="13.5" customHeight="1" x14ac:dyDescent="0.2">
      <c r="A36" s="42" t="s">
        <v>26</v>
      </c>
      <c r="B36" s="88">
        <v>87.844660195440298</v>
      </c>
      <c r="C36" s="60">
        <v>87.574223363631802</v>
      </c>
      <c r="D36" s="60">
        <v>87.782679211487604</v>
      </c>
      <c r="E36" s="60">
        <v>87.361290354483799</v>
      </c>
      <c r="F36" s="60">
        <v>87.641401104189399</v>
      </c>
      <c r="G36" s="60">
        <v>87.341426678210198</v>
      </c>
      <c r="H36" s="60">
        <v>87.472688003685604</v>
      </c>
      <c r="I36" s="60">
        <v>87.461492366096195</v>
      </c>
      <c r="J36" s="60">
        <v>87.5</v>
      </c>
      <c r="K36" s="60">
        <v>87.6</v>
      </c>
      <c r="L36" s="60">
        <v>87.5</v>
      </c>
      <c r="M36" s="60">
        <v>87.6</v>
      </c>
      <c r="N36" s="60"/>
      <c r="O36" s="60"/>
      <c r="S36" s="89"/>
      <c r="T36" s="89"/>
      <c r="U36" s="89"/>
    </row>
    <row r="37" spans="1:21" ht="13.5" customHeight="1" x14ac:dyDescent="0.2">
      <c r="A37" s="42" t="s">
        <v>6</v>
      </c>
      <c r="B37" s="88">
        <v>89.041660986300599</v>
      </c>
      <c r="C37" s="60">
        <v>88.346513320681794</v>
      </c>
      <c r="D37" s="60">
        <v>87.785002803843</v>
      </c>
      <c r="E37" s="60">
        <v>86.797852849400698</v>
      </c>
      <c r="F37" s="60">
        <v>86.954149360229394</v>
      </c>
      <c r="G37" s="60">
        <v>86.706912937509699</v>
      </c>
      <c r="H37" s="60">
        <v>86.808212116020002</v>
      </c>
      <c r="I37" s="60">
        <v>87.126741762411299</v>
      </c>
      <c r="J37" s="60">
        <v>86.9</v>
      </c>
      <c r="K37" s="60">
        <v>86.8</v>
      </c>
      <c r="L37" s="60">
        <v>86.7</v>
      </c>
      <c r="M37" s="60">
        <v>87</v>
      </c>
      <c r="N37" s="60"/>
      <c r="O37" s="60"/>
      <c r="S37" s="89"/>
      <c r="T37" s="89"/>
      <c r="U37" s="89"/>
    </row>
    <row r="38" spans="1:21" ht="13.5" customHeight="1" x14ac:dyDescent="0.2">
      <c r="A38" s="42" t="s">
        <v>11</v>
      </c>
      <c r="B38" s="88">
        <v>90.968464420531006</v>
      </c>
      <c r="C38" s="60">
        <v>90.427072368770695</v>
      </c>
      <c r="D38" s="60">
        <v>90.218626829714694</v>
      </c>
      <c r="E38" s="60">
        <v>89.497524921052303</v>
      </c>
      <c r="F38" s="60">
        <v>89.503353586535596</v>
      </c>
      <c r="G38" s="60">
        <v>89.040625263997399</v>
      </c>
      <c r="H38" s="60">
        <v>89.1686155536093</v>
      </c>
      <c r="I38" s="60">
        <v>89.055956894185698</v>
      </c>
      <c r="J38" s="60">
        <v>88.9</v>
      </c>
      <c r="K38" s="60">
        <v>88.7</v>
      </c>
      <c r="L38" s="60">
        <v>88.6</v>
      </c>
      <c r="M38" s="60">
        <v>88.7</v>
      </c>
      <c r="N38" s="60"/>
      <c r="O38" s="60"/>
      <c r="S38" s="89"/>
      <c r="T38" s="89"/>
      <c r="U38" s="89"/>
    </row>
    <row r="39" spans="1:21" ht="13.5" customHeight="1" x14ac:dyDescent="0.2">
      <c r="A39" s="42" t="s">
        <v>12</v>
      </c>
      <c r="B39" s="88">
        <v>89.031921952652496</v>
      </c>
      <c r="C39" s="60">
        <v>88.641596581335506</v>
      </c>
      <c r="D39" s="60">
        <v>88.508872752702203</v>
      </c>
      <c r="E39" s="60">
        <v>88.151197325212493</v>
      </c>
      <c r="F39" s="60">
        <v>88.479572078631804</v>
      </c>
      <c r="G39" s="60">
        <v>88.563434639096002</v>
      </c>
      <c r="H39" s="60">
        <v>88.415747846773698</v>
      </c>
      <c r="I39" s="60">
        <v>88.274537352351402</v>
      </c>
      <c r="J39" s="60">
        <v>88.3</v>
      </c>
      <c r="K39" s="60">
        <v>88.5</v>
      </c>
      <c r="L39" s="60">
        <v>88.4</v>
      </c>
      <c r="M39" s="60">
        <v>88.4</v>
      </c>
      <c r="N39" s="60"/>
      <c r="O39" s="60"/>
      <c r="S39" s="89"/>
      <c r="T39" s="89"/>
      <c r="U39" s="89"/>
    </row>
    <row r="40" spans="1:21" ht="13.5" customHeight="1" x14ac:dyDescent="0.2">
      <c r="A40" s="42" t="s">
        <v>3</v>
      </c>
      <c r="B40" s="88">
        <v>88.617239535171194</v>
      </c>
      <c r="C40" s="60">
        <v>88.255431346222494</v>
      </c>
      <c r="D40" s="60">
        <v>88.297327514744595</v>
      </c>
      <c r="E40" s="60">
        <v>87.3750888531264</v>
      </c>
      <c r="F40" s="60">
        <v>87.245245441256003</v>
      </c>
      <c r="G40" s="60">
        <v>87.153049308304801</v>
      </c>
      <c r="H40" s="60">
        <v>87.415285220427705</v>
      </c>
      <c r="I40" s="60">
        <v>87.195993404438696</v>
      </c>
      <c r="J40" s="60">
        <v>87</v>
      </c>
      <c r="K40" s="60">
        <v>87.2</v>
      </c>
      <c r="L40" s="60">
        <v>87.9</v>
      </c>
      <c r="M40" s="60">
        <v>88</v>
      </c>
      <c r="N40" s="60"/>
      <c r="O40" s="60"/>
      <c r="S40" s="89"/>
      <c r="T40" s="89"/>
      <c r="U40" s="89"/>
    </row>
    <row r="41" spans="1:21" ht="13.5" customHeight="1" x14ac:dyDescent="0.2">
      <c r="A41" s="42" t="s">
        <v>13</v>
      </c>
      <c r="B41" s="88">
        <v>89.3744859178653</v>
      </c>
      <c r="C41" s="60">
        <v>88.765597449594694</v>
      </c>
      <c r="D41" s="60">
        <v>88.542698739524795</v>
      </c>
      <c r="E41" s="60">
        <v>87.548704186414994</v>
      </c>
      <c r="F41" s="60">
        <v>87.519776887198006</v>
      </c>
      <c r="G41" s="60">
        <v>87.377758087656204</v>
      </c>
      <c r="H41" s="60">
        <v>87.473007230520395</v>
      </c>
      <c r="I41" s="60">
        <v>87.158595680735104</v>
      </c>
      <c r="J41" s="60">
        <v>87.2</v>
      </c>
      <c r="K41" s="60">
        <v>87.8</v>
      </c>
      <c r="L41" s="60">
        <v>87.7</v>
      </c>
      <c r="M41" s="60">
        <v>87.6</v>
      </c>
      <c r="N41" s="60"/>
      <c r="O41" s="60"/>
      <c r="S41" s="89"/>
      <c r="T41" s="89"/>
      <c r="U41" s="89"/>
    </row>
    <row r="42" spans="1:21" ht="13.5" customHeight="1" x14ac:dyDescent="0.2">
      <c r="A42" s="42" t="s">
        <v>4</v>
      </c>
      <c r="B42" s="88">
        <v>89.139856870661106</v>
      </c>
      <c r="C42" s="60">
        <v>88.787423042259206</v>
      </c>
      <c r="D42" s="60">
        <v>88.809439766461793</v>
      </c>
      <c r="E42" s="60">
        <v>88.177380522981196</v>
      </c>
      <c r="F42" s="60">
        <v>88.4588922426842</v>
      </c>
      <c r="G42" s="60">
        <v>88.314061637804897</v>
      </c>
      <c r="H42" s="60">
        <v>88.357653554814505</v>
      </c>
      <c r="I42" s="60">
        <v>88.576029641656902</v>
      </c>
      <c r="J42" s="60">
        <v>88.4</v>
      </c>
      <c r="K42" s="60">
        <v>88.2</v>
      </c>
      <c r="L42" s="60">
        <v>88.5</v>
      </c>
      <c r="M42" s="60">
        <v>88.9</v>
      </c>
      <c r="N42" s="60"/>
      <c r="O42" s="60"/>
      <c r="S42" s="89"/>
      <c r="T42" s="89"/>
      <c r="U42" s="89"/>
    </row>
    <row r="43" spans="1:21" ht="13.5" customHeight="1" x14ac:dyDescent="0.2">
      <c r="A43" s="42" t="s">
        <v>14</v>
      </c>
      <c r="B43" s="88">
        <v>88.906364874305794</v>
      </c>
      <c r="C43" s="60">
        <v>88.253110995181103</v>
      </c>
      <c r="D43" s="60">
        <v>88.048367231403304</v>
      </c>
      <c r="E43" s="60">
        <v>86.816754091464404</v>
      </c>
      <c r="F43" s="60">
        <v>86.899536292383203</v>
      </c>
      <c r="G43" s="60">
        <v>86.597244364734095</v>
      </c>
      <c r="H43" s="60">
        <v>86.3839341370618</v>
      </c>
      <c r="I43" s="60">
        <v>86.558514845687895</v>
      </c>
      <c r="J43" s="60">
        <v>86.3</v>
      </c>
      <c r="K43" s="60">
        <v>86.3</v>
      </c>
      <c r="L43" s="60">
        <v>86.1</v>
      </c>
      <c r="M43" s="60">
        <v>86.3</v>
      </c>
      <c r="N43" s="60"/>
      <c r="O43" s="60"/>
      <c r="S43" s="89"/>
      <c r="T43" s="89"/>
      <c r="U43" s="89"/>
    </row>
    <row r="44" spans="1:21" ht="13.5" customHeight="1" x14ac:dyDescent="0.2">
      <c r="A44" s="42" t="s">
        <v>15</v>
      </c>
      <c r="B44" s="88">
        <v>89.633915908107895</v>
      </c>
      <c r="C44" s="60">
        <v>89.368126420493894</v>
      </c>
      <c r="D44" s="60">
        <v>89.242586401052904</v>
      </c>
      <c r="E44" s="60">
        <v>88.543366620984301</v>
      </c>
      <c r="F44" s="60">
        <v>88.761223107616004</v>
      </c>
      <c r="G44" s="60">
        <v>88.586864269592496</v>
      </c>
      <c r="H44" s="60">
        <v>88.436667463323701</v>
      </c>
      <c r="I44" s="60">
        <v>88.397604309906896</v>
      </c>
      <c r="J44" s="60">
        <v>88.6</v>
      </c>
      <c r="K44" s="60">
        <v>88.8</v>
      </c>
      <c r="L44" s="60">
        <v>89</v>
      </c>
      <c r="M44" s="60">
        <v>89.2</v>
      </c>
      <c r="N44" s="60"/>
      <c r="O44" s="60"/>
      <c r="S44" s="89"/>
      <c r="T44" s="89"/>
      <c r="U44" s="89"/>
    </row>
    <row r="45" spans="1:21" ht="13.5" customHeight="1" x14ac:dyDescent="0.2">
      <c r="A45" s="42" t="s">
        <v>16</v>
      </c>
      <c r="B45" s="88">
        <v>88.821391054792102</v>
      </c>
      <c r="C45" s="60">
        <v>88.197555931801503</v>
      </c>
      <c r="D45" s="60">
        <v>88.100268949702198</v>
      </c>
      <c r="E45" s="60">
        <v>86.965424278704006</v>
      </c>
      <c r="F45" s="60">
        <v>87.068783857191406</v>
      </c>
      <c r="G45" s="60">
        <v>86.828805302451798</v>
      </c>
      <c r="H45" s="60">
        <v>87.237302338796098</v>
      </c>
      <c r="I45" s="60">
        <v>87.463044109698899</v>
      </c>
      <c r="J45" s="60">
        <v>87.4</v>
      </c>
      <c r="K45" s="60">
        <v>87.6</v>
      </c>
      <c r="L45" s="60">
        <v>87.7</v>
      </c>
      <c r="M45" s="60">
        <v>87.9</v>
      </c>
      <c r="N45" s="60"/>
      <c r="O45" s="60"/>
      <c r="S45" s="89"/>
      <c r="T45" s="89"/>
      <c r="U45" s="89"/>
    </row>
    <row r="46" spans="1:21" ht="13.5" customHeight="1" x14ac:dyDescent="0.2">
      <c r="A46" s="42" t="s">
        <v>5</v>
      </c>
      <c r="B46" s="88">
        <v>89.322454489673504</v>
      </c>
      <c r="C46" s="60">
        <v>88.681452452905205</v>
      </c>
      <c r="D46" s="60">
        <v>88.509138308058596</v>
      </c>
      <c r="E46" s="60">
        <v>87.112342694836002</v>
      </c>
      <c r="F46" s="60">
        <v>86.976788594824498</v>
      </c>
      <c r="G46" s="60">
        <v>86.014527697659304</v>
      </c>
      <c r="H46" s="60">
        <v>86.584189315789402</v>
      </c>
      <c r="I46" s="60">
        <v>86.832234611145694</v>
      </c>
      <c r="J46" s="60">
        <v>86.7</v>
      </c>
      <c r="K46" s="60">
        <v>87</v>
      </c>
      <c r="L46" s="60">
        <v>87.2</v>
      </c>
      <c r="M46" s="60">
        <v>87.2</v>
      </c>
      <c r="N46" s="60"/>
      <c r="O46" s="60"/>
      <c r="S46" s="89"/>
      <c r="T46" s="89"/>
      <c r="U46" s="89"/>
    </row>
    <row r="47" spans="1:21" ht="13.5" customHeight="1" x14ac:dyDescent="0.2">
      <c r="A47" s="42" t="s">
        <v>2</v>
      </c>
      <c r="B47" s="88">
        <v>88.689151744197702</v>
      </c>
      <c r="C47" s="60">
        <v>87.953869832943496</v>
      </c>
      <c r="D47" s="60">
        <v>87.893347509601895</v>
      </c>
      <c r="E47" s="60">
        <v>87.031063848996595</v>
      </c>
      <c r="F47" s="60">
        <v>87.290520625569698</v>
      </c>
      <c r="G47" s="60">
        <v>87.168100603728405</v>
      </c>
      <c r="H47" s="60">
        <v>87.424843856567307</v>
      </c>
      <c r="I47" s="60">
        <v>87.411039535429197</v>
      </c>
      <c r="J47" s="60">
        <v>87.4</v>
      </c>
      <c r="K47" s="60">
        <v>87.4</v>
      </c>
      <c r="L47" s="60">
        <v>87.4</v>
      </c>
      <c r="M47" s="60">
        <v>87.6</v>
      </c>
      <c r="N47" s="60"/>
      <c r="O47" s="60"/>
      <c r="S47" s="89"/>
      <c r="T47" s="89"/>
      <c r="U47" s="89"/>
    </row>
    <row r="48" spans="1:21" ht="13.5" customHeight="1" x14ac:dyDescent="0.2">
      <c r="A48" s="42"/>
      <c r="H48" s="60"/>
      <c r="I48" s="60"/>
      <c r="N48" s="60"/>
      <c r="O48" s="84"/>
      <c r="S48" s="89"/>
      <c r="T48" s="89"/>
      <c r="U48" s="89"/>
    </row>
    <row r="49" spans="1:21" ht="13.5" customHeight="1" x14ac:dyDescent="0.2">
      <c r="A49" s="46" t="s">
        <v>7</v>
      </c>
      <c r="B49" s="62">
        <v>88.936291148193206</v>
      </c>
      <c r="C49" s="62">
        <v>88.479192199417199</v>
      </c>
      <c r="D49" s="62">
        <v>88.383339064649206</v>
      </c>
      <c r="E49" s="62">
        <v>87.539371566119399</v>
      </c>
      <c r="F49" s="62">
        <v>87.6531805945407</v>
      </c>
      <c r="G49" s="62">
        <v>87.329660108891304</v>
      </c>
      <c r="H49" s="62">
        <v>87.445686130116897</v>
      </c>
      <c r="I49" s="62">
        <v>87.479957110136297</v>
      </c>
      <c r="J49" s="62">
        <v>87.4</v>
      </c>
      <c r="K49" s="62">
        <v>87.6</v>
      </c>
      <c r="L49" s="62">
        <v>87.6</v>
      </c>
      <c r="M49" s="62">
        <v>87.8</v>
      </c>
      <c r="N49" s="60"/>
      <c r="O49" s="62"/>
      <c r="S49" s="89"/>
      <c r="T49" s="89"/>
      <c r="U49" s="89"/>
    </row>
    <row r="50" spans="1:21" ht="13.5" customHeight="1" x14ac:dyDescent="0.2">
      <c r="A50" s="42" t="s">
        <v>17</v>
      </c>
      <c r="B50" s="88">
        <v>88.199964670002203</v>
      </c>
      <c r="C50" s="60">
        <v>87.879742769985697</v>
      </c>
      <c r="D50" s="60">
        <v>87.884673895316396</v>
      </c>
      <c r="E50" s="60">
        <v>87.140200238877796</v>
      </c>
      <c r="F50" s="60">
        <v>87.293966961754904</v>
      </c>
      <c r="G50" s="60">
        <v>86.766218020813596</v>
      </c>
      <c r="H50" s="60">
        <v>86.8829730578625</v>
      </c>
      <c r="I50" s="60">
        <v>87.023282744364096</v>
      </c>
      <c r="J50" s="60">
        <v>87.1</v>
      </c>
      <c r="K50" s="60">
        <v>87.2</v>
      </c>
      <c r="L50" s="60">
        <v>87.2</v>
      </c>
      <c r="M50" s="60">
        <v>87.3</v>
      </c>
      <c r="N50" s="60"/>
      <c r="O50" s="60"/>
      <c r="S50" s="89"/>
      <c r="T50" s="89"/>
      <c r="U50" s="89"/>
    </row>
    <row r="51" spans="1:21" ht="13.5" customHeight="1" x14ac:dyDescent="0.2">
      <c r="A51" s="42" t="s">
        <v>18</v>
      </c>
      <c r="B51" s="88">
        <v>89.270185129292102</v>
      </c>
      <c r="C51" s="60">
        <v>88.751559104863702</v>
      </c>
      <c r="D51" s="60">
        <v>88.607409006434693</v>
      </c>
      <c r="E51" s="60">
        <v>87.717415174330398</v>
      </c>
      <c r="F51" s="60">
        <v>87.813264741180902</v>
      </c>
      <c r="G51" s="60">
        <v>87.579687977932593</v>
      </c>
      <c r="H51" s="60">
        <v>87.694244316290707</v>
      </c>
      <c r="I51" s="60">
        <v>87.681952101798601</v>
      </c>
      <c r="J51" s="60">
        <v>87.6</v>
      </c>
      <c r="K51" s="60">
        <v>87.8</v>
      </c>
      <c r="L51" s="60">
        <v>87.9</v>
      </c>
      <c r="M51" s="60">
        <v>88</v>
      </c>
      <c r="N51" s="60"/>
      <c r="O51" s="60"/>
      <c r="S51" s="89"/>
      <c r="T51" s="89"/>
      <c r="U51" s="89"/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</row>
    <row r="54" spans="1:21" x14ac:dyDescent="0.2">
      <c r="A54" s="117" t="s">
        <v>155</v>
      </c>
    </row>
    <row r="56" spans="1:21" x14ac:dyDescent="0.2">
      <c r="A56" s="120" t="s">
        <v>156</v>
      </c>
    </row>
    <row r="74" spans="2:13" x14ac:dyDescent="0.2">
      <c r="B74" s="80"/>
      <c r="C74" s="80"/>
      <c r="D74" s="80"/>
      <c r="E74" s="80"/>
      <c r="F74" s="80"/>
      <c r="G74" s="80"/>
    </row>
    <row r="75" spans="2:13" x14ac:dyDescent="0.2"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</row>
    <row r="76" spans="2:13" x14ac:dyDescent="0.2"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</row>
    <row r="77" spans="2:13" x14ac:dyDescent="0.2"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</row>
    <row r="78" spans="2:13" x14ac:dyDescent="0.2"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</row>
    <row r="79" spans="2:13" x14ac:dyDescent="0.2"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</row>
    <row r="80" spans="2:13" x14ac:dyDescent="0.2"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</row>
    <row r="81" spans="2:13" x14ac:dyDescent="0.2"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</row>
    <row r="82" spans="2:13" x14ac:dyDescent="0.2"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</row>
    <row r="83" spans="2:13" x14ac:dyDescent="0.2"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</row>
    <row r="84" spans="2:13" x14ac:dyDescent="0.2"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</row>
    <row r="85" spans="2:13" x14ac:dyDescent="0.2"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</row>
    <row r="86" spans="2:13" x14ac:dyDescent="0.2"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</row>
    <row r="87" spans="2:13" x14ac:dyDescent="0.2"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</row>
    <row r="88" spans="2:13" x14ac:dyDescent="0.2"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</row>
    <row r="89" spans="2:13" x14ac:dyDescent="0.2"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</row>
    <row r="90" spans="2:13" x14ac:dyDescent="0.2"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</row>
    <row r="91" spans="2:13" x14ac:dyDescent="0.2"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</row>
    <row r="92" spans="2:13" x14ac:dyDescent="0.2">
      <c r="B92" s="44"/>
      <c r="C92" s="44"/>
      <c r="D92" s="44"/>
      <c r="E92" s="44"/>
      <c r="F92" s="44"/>
      <c r="G92" s="44"/>
      <c r="H92" s="80"/>
      <c r="I92" s="80"/>
      <c r="J92" s="80"/>
      <c r="K92" s="80"/>
      <c r="L92" s="80"/>
      <c r="M92" s="80"/>
    </row>
    <row r="93" spans="2:13" x14ac:dyDescent="0.2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2:13" x14ac:dyDescent="0.2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</row>
    <row r="95" spans="2:13" x14ac:dyDescent="0.2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2:13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</row>
    <row r="97" spans="2:13" x14ac:dyDescent="0.2"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2:13" x14ac:dyDescent="0.2"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</row>
    <row r="99" spans="2:13" x14ac:dyDescent="0.2"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2:13" x14ac:dyDescent="0.2"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</row>
    <row r="101" spans="2:13" x14ac:dyDescent="0.2"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2:13" x14ac:dyDescent="0.2"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</row>
    <row r="103" spans="2:13" x14ac:dyDescent="0.2"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2:13" x14ac:dyDescent="0.2"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</row>
    <row r="105" spans="2:13" x14ac:dyDescent="0.2"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2:13" x14ac:dyDescent="0.2"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</row>
    <row r="107" spans="2:13" x14ac:dyDescent="0.2"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2:13" x14ac:dyDescent="0.2"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</row>
    <row r="109" spans="2:13" x14ac:dyDescent="0.2"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2:13" x14ac:dyDescent="0.2"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</row>
    <row r="111" spans="2:13" x14ac:dyDescent="0.2"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2:13" x14ac:dyDescent="0.2"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</row>
    <row r="113" spans="2:13" x14ac:dyDescent="0.2"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2:13" x14ac:dyDescent="0.2"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</row>
    <row r="115" spans="2:13" x14ac:dyDescent="0.2"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2:13" x14ac:dyDescent="0.2"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</row>
    <row r="117" spans="2:13" x14ac:dyDescent="0.2"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2:13" x14ac:dyDescent="0.2"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</row>
    <row r="119" spans="2:13" x14ac:dyDescent="0.2"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2:13" x14ac:dyDescent="0.2"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</row>
    <row r="121" spans="2:13" x14ac:dyDescent="0.2"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2:13" x14ac:dyDescent="0.2"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</row>
    <row r="123" spans="2:13" x14ac:dyDescent="0.2"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2:13" x14ac:dyDescent="0.2"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</row>
    <row r="125" spans="2:13" x14ac:dyDescent="0.2"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2:13" x14ac:dyDescent="0.2"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</row>
    <row r="127" spans="2:13" x14ac:dyDescent="0.2"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2:13" x14ac:dyDescent="0.2"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</row>
    <row r="129" spans="2:13" x14ac:dyDescent="0.2"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2:13" x14ac:dyDescent="0.2"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</row>
    <row r="131" spans="2:13" x14ac:dyDescent="0.2"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2:13" x14ac:dyDescent="0.2"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</row>
    <row r="133" spans="2:13" x14ac:dyDescent="0.2"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2:13" x14ac:dyDescent="0.2"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2:13" x14ac:dyDescent="0.2"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2:13" x14ac:dyDescent="0.2"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</row>
    <row r="137" spans="2:13" x14ac:dyDescent="0.2"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2:13" x14ac:dyDescent="0.2"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</row>
    <row r="139" spans="2:13" x14ac:dyDescent="0.2"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2:13" x14ac:dyDescent="0.2"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</row>
    <row r="141" spans="2:13" x14ac:dyDescent="0.2"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</sheetData>
  <mergeCells count="15">
    <mergeCell ref="B11:M11"/>
    <mergeCell ref="B32:M32"/>
    <mergeCell ref="A3:M3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L9"/>
    <mergeCell ref="M6:M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98</v>
      </c>
      <c r="B1" s="2"/>
      <c r="C1" s="2"/>
      <c r="K1" s="4"/>
      <c r="L1" s="4"/>
      <c r="M1" s="4"/>
      <c r="N1" s="3">
        <v>99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105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109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41.616</v>
      </c>
      <c r="C15" s="48">
        <v>0.313</v>
      </c>
      <c r="D15" s="60">
        <v>9.5060000000000002</v>
      </c>
      <c r="E15" s="60">
        <v>6.6710000000000003</v>
      </c>
      <c r="F15" s="60">
        <v>6.0910000000000002</v>
      </c>
      <c r="G15" s="60">
        <v>2.835</v>
      </c>
      <c r="H15" s="60">
        <v>31.797000000000001</v>
      </c>
      <c r="I15" s="60">
        <v>8.2330000000000005</v>
      </c>
      <c r="J15" s="60">
        <v>8.57</v>
      </c>
      <c r="K15" s="60">
        <v>14.994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111.941</v>
      </c>
      <c r="C16" s="48">
        <v>0.104</v>
      </c>
      <c r="D16" s="60">
        <v>13.894</v>
      </c>
      <c r="E16" s="60">
        <v>7.6669999999999998</v>
      </c>
      <c r="F16" s="60">
        <v>5.617</v>
      </c>
      <c r="G16" s="60">
        <v>6.2270000000000003</v>
      </c>
      <c r="H16" s="60">
        <v>97.941999999999993</v>
      </c>
      <c r="I16" s="60">
        <v>21.974</v>
      </c>
      <c r="J16" s="60">
        <v>24.783999999999999</v>
      </c>
      <c r="K16" s="60">
        <v>51.183999999999997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125.92400000000001</v>
      </c>
      <c r="C17" s="48">
        <v>0.13200000000000001</v>
      </c>
      <c r="D17" s="60">
        <v>19.346</v>
      </c>
      <c r="E17" s="60">
        <v>10.916</v>
      </c>
      <c r="F17" s="60">
        <v>8.8040000000000003</v>
      </c>
      <c r="G17" s="60">
        <v>8.43</v>
      </c>
      <c r="H17" s="60">
        <v>106.446</v>
      </c>
      <c r="I17" s="60">
        <v>26.908999999999999</v>
      </c>
      <c r="J17" s="60">
        <v>29.317</v>
      </c>
      <c r="K17" s="60">
        <v>50.22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33.622999999999998</v>
      </c>
      <c r="C18" s="48">
        <v>2.2829999999999999</v>
      </c>
      <c r="D18" s="60">
        <v>10.186</v>
      </c>
      <c r="E18" s="60">
        <v>7.1159999999999997</v>
      </c>
      <c r="F18" s="60">
        <v>6.3440000000000003</v>
      </c>
      <c r="G18" s="60">
        <v>3.07</v>
      </c>
      <c r="H18" s="60">
        <v>21.154</v>
      </c>
      <c r="I18" s="60">
        <v>6.8760000000000003</v>
      </c>
      <c r="J18" s="60">
        <v>3.4409999999999998</v>
      </c>
      <c r="K18" s="60">
        <v>10.837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66.55</v>
      </c>
      <c r="C19" s="48">
        <v>1.754</v>
      </c>
      <c r="D19" s="60">
        <v>24.097999999999999</v>
      </c>
      <c r="E19" s="60">
        <v>19.396000000000001</v>
      </c>
      <c r="F19" s="60">
        <v>17.946000000000002</v>
      </c>
      <c r="G19" s="60">
        <v>4.702</v>
      </c>
      <c r="H19" s="60">
        <v>40.697000000000003</v>
      </c>
      <c r="I19" s="60">
        <v>14.606999999999999</v>
      </c>
      <c r="J19" s="60">
        <v>7.9539999999999997</v>
      </c>
      <c r="K19" s="60">
        <v>18.135999999999999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64.046000000000006</v>
      </c>
      <c r="C20" s="48">
        <v>2.5960000000000001</v>
      </c>
      <c r="D20" s="60">
        <v>22.988</v>
      </c>
      <c r="E20" s="60">
        <v>17.187000000000001</v>
      </c>
      <c r="F20" s="60">
        <v>15.859</v>
      </c>
      <c r="G20" s="60">
        <v>5.8010000000000002</v>
      </c>
      <c r="H20" s="60">
        <v>38.462000000000003</v>
      </c>
      <c r="I20" s="60">
        <v>15.916</v>
      </c>
      <c r="J20" s="60">
        <v>6.008</v>
      </c>
      <c r="K20" s="60">
        <v>16.539000000000001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66.150999999999996</v>
      </c>
      <c r="C21" s="48">
        <v>1.5780000000000001</v>
      </c>
      <c r="D21" s="60">
        <v>19.032</v>
      </c>
      <c r="E21" s="60">
        <v>12.852</v>
      </c>
      <c r="F21" s="60">
        <v>10.532999999999999</v>
      </c>
      <c r="G21" s="60">
        <v>6.18</v>
      </c>
      <c r="H21" s="60">
        <v>45.542000000000002</v>
      </c>
      <c r="I21" s="60">
        <v>15.534000000000001</v>
      </c>
      <c r="J21" s="60">
        <v>8.5690000000000008</v>
      </c>
      <c r="K21" s="60">
        <v>21.437999999999999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85.980999999999995</v>
      </c>
      <c r="C22" s="48">
        <v>1.877</v>
      </c>
      <c r="D22" s="60">
        <v>26.113</v>
      </c>
      <c r="E22" s="60">
        <v>18.004000000000001</v>
      </c>
      <c r="F22" s="60">
        <v>16.585000000000001</v>
      </c>
      <c r="G22" s="60">
        <v>8.109</v>
      </c>
      <c r="H22" s="60">
        <v>57.991</v>
      </c>
      <c r="I22" s="60">
        <v>19.689</v>
      </c>
      <c r="J22" s="60">
        <v>9.9570000000000007</v>
      </c>
      <c r="K22" s="60">
        <v>28.344000000000001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35.433</v>
      </c>
      <c r="C23" s="48">
        <v>1.7190000000000001</v>
      </c>
      <c r="D23" s="60">
        <v>11.032999999999999</v>
      </c>
      <c r="E23" s="60">
        <v>7.2060000000000004</v>
      </c>
      <c r="F23" s="60">
        <v>6.4729999999999999</v>
      </c>
      <c r="G23" s="60">
        <v>3.8279999999999998</v>
      </c>
      <c r="H23" s="60">
        <v>22.681000000000001</v>
      </c>
      <c r="I23" s="60">
        <v>7.016</v>
      </c>
      <c r="J23" s="60">
        <v>3.629</v>
      </c>
      <c r="K23" s="60">
        <v>12.036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49.131999999999998</v>
      </c>
      <c r="C24" s="48">
        <v>1.704</v>
      </c>
      <c r="D24" s="60">
        <v>14.058999999999999</v>
      </c>
      <c r="E24" s="60">
        <v>9.2789999999999999</v>
      </c>
      <c r="F24" s="60">
        <v>8.3309999999999995</v>
      </c>
      <c r="G24" s="60">
        <v>4.78</v>
      </c>
      <c r="H24" s="60">
        <v>33.369999999999997</v>
      </c>
      <c r="I24" s="60">
        <v>11.541</v>
      </c>
      <c r="J24" s="60">
        <v>5.5910000000000002</v>
      </c>
      <c r="K24" s="60">
        <v>16.238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76.335999999999999</v>
      </c>
      <c r="C25" s="48">
        <v>1.714</v>
      </c>
      <c r="D25" s="60">
        <v>27.152999999999999</v>
      </c>
      <c r="E25" s="60">
        <v>18.663</v>
      </c>
      <c r="F25" s="60">
        <v>15.589</v>
      </c>
      <c r="G25" s="60">
        <v>8.49</v>
      </c>
      <c r="H25" s="60">
        <v>47.469000000000001</v>
      </c>
      <c r="I25" s="60">
        <v>20.236999999999998</v>
      </c>
      <c r="J25" s="60">
        <v>10.186999999999999</v>
      </c>
      <c r="K25" s="60">
        <v>17.044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75.543999999999997</v>
      </c>
      <c r="C26" s="48">
        <v>1.3979999999999999</v>
      </c>
      <c r="D26" s="60">
        <v>23.687999999999999</v>
      </c>
      <c r="E26" s="60">
        <v>17.818000000000001</v>
      </c>
      <c r="F26" s="60">
        <v>15.791</v>
      </c>
      <c r="G26" s="60">
        <v>5.8689999999999998</v>
      </c>
      <c r="H26" s="60">
        <v>50.459000000000003</v>
      </c>
      <c r="I26" s="60">
        <v>14.442</v>
      </c>
      <c r="J26" s="60">
        <v>9.6630000000000003</v>
      </c>
      <c r="K26" s="60">
        <v>26.353999999999999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45.533000000000001</v>
      </c>
      <c r="C27" s="48">
        <v>2.504</v>
      </c>
      <c r="D27" s="60">
        <v>11.39</v>
      </c>
      <c r="E27" s="60">
        <v>6.9790000000000001</v>
      </c>
      <c r="F27" s="60">
        <v>6.3179999999999996</v>
      </c>
      <c r="G27" s="60">
        <v>4.4109999999999996</v>
      </c>
      <c r="H27" s="60">
        <v>31.638999999999999</v>
      </c>
      <c r="I27" s="60">
        <v>8.8469999999999995</v>
      </c>
      <c r="J27" s="60">
        <v>5.57</v>
      </c>
      <c r="K27" s="60">
        <v>17.222000000000001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48.808</v>
      </c>
      <c r="C28" s="48">
        <v>1.843</v>
      </c>
      <c r="D28" s="60">
        <v>16.785</v>
      </c>
      <c r="E28" s="60">
        <v>11.942</v>
      </c>
      <c r="F28" s="60">
        <v>11.239000000000001</v>
      </c>
      <c r="G28" s="60">
        <v>4.843</v>
      </c>
      <c r="H28" s="60">
        <v>30.181000000000001</v>
      </c>
      <c r="I28" s="60">
        <v>9.6199999999999992</v>
      </c>
      <c r="J28" s="60">
        <v>6.8529999999999998</v>
      </c>
      <c r="K28" s="60">
        <v>13.708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926.61800000000005</v>
      </c>
      <c r="C30" s="47">
        <v>21.516999999999999</v>
      </c>
      <c r="D30" s="47">
        <v>249.27099999999999</v>
      </c>
      <c r="E30" s="47">
        <v>171.697</v>
      </c>
      <c r="F30" s="47">
        <v>151.51900000000001</v>
      </c>
      <c r="G30" s="47">
        <v>77.573999999999998</v>
      </c>
      <c r="H30" s="47">
        <v>655.83</v>
      </c>
      <c r="I30" s="47">
        <v>201.441</v>
      </c>
      <c r="J30" s="47">
        <v>140.09399999999999</v>
      </c>
      <c r="K30" s="47">
        <v>314.29500000000002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279.48099999999999</v>
      </c>
      <c r="C31" s="43">
        <v>0.54900000000000004</v>
      </c>
      <c r="D31" s="43">
        <v>42.747</v>
      </c>
      <c r="E31" s="43">
        <v>25.254999999999999</v>
      </c>
      <c r="F31" s="43">
        <v>20.512</v>
      </c>
      <c r="G31" s="43">
        <v>17.492000000000001</v>
      </c>
      <c r="H31" s="43">
        <v>236.18600000000001</v>
      </c>
      <c r="I31" s="43">
        <v>57.116</v>
      </c>
      <c r="J31" s="43">
        <v>62.670999999999999</v>
      </c>
      <c r="K31" s="43">
        <v>116.399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647.13699999999994</v>
      </c>
      <c r="C32" s="43">
        <v>20.968</v>
      </c>
      <c r="D32" s="43">
        <v>206.524</v>
      </c>
      <c r="E32" s="43">
        <v>146.44200000000001</v>
      </c>
      <c r="F32" s="43">
        <v>131.00700000000001</v>
      </c>
      <c r="G32" s="43">
        <v>60.082000000000001</v>
      </c>
      <c r="H32" s="43">
        <v>419.64400000000001</v>
      </c>
      <c r="I32" s="43">
        <v>144.32499999999999</v>
      </c>
      <c r="J32" s="43">
        <v>77.423000000000002</v>
      </c>
      <c r="K32" s="43">
        <v>197.89599999999999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37.558</v>
      </c>
      <c r="C36" s="48">
        <v>0.27800000000000002</v>
      </c>
      <c r="D36" s="60">
        <v>8.6669999999999998</v>
      </c>
      <c r="E36" s="60">
        <v>6.3559999999999999</v>
      </c>
      <c r="F36" s="60">
        <v>5.7969999999999997</v>
      </c>
      <c r="G36" s="60">
        <v>2.3109999999999999</v>
      </c>
      <c r="H36" s="60">
        <v>28.613</v>
      </c>
      <c r="I36" s="60">
        <v>7.16</v>
      </c>
      <c r="J36" s="60">
        <v>7.4219999999999997</v>
      </c>
      <c r="K36" s="60">
        <v>14.031000000000001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102.679</v>
      </c>
      <c r="C37" s="48">
        <v>0.09</v>
      </c>
      <c r="D37" s="60">
        <v>12.526</v>
      </c>
      <c r="E37" s="60">
        <v>7.2039999999999997</v>
      </c>
      <c r="F37" s="60">
        <v>5.165</v>
      </c>
      <c r="G37" s="60">
        <v>5.3220000000000001</v>
      </c>
      <c r="H37" s="60">
        <v>90.061999999999998</v>
      </c>
      <c r="I37" s="60">
        <v>19.61</v>
      </c>
      <c r="J37" s="60">
        <v>21.771000000000001</v>
      </c>
      <c r="K37" s="60">
        <v>48.680999999999997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115.378</v>
      </c>
      <c r="C38" s="48">
        <v>0.113</v>
      </c>
      <c r="D38" s="60">
        <v>17.597999999999999</v>
      </c>
      <c r="E38" s="60">
        <v>10.363</v>
      </c>
      <c r="F38" s="60">
        <v>8.2750000000000004</v>
      </c>
      <c r="G38" s="60">
        <v>7.2350000000000003</v>
      </c>
      <c r="H38" s="60">
        <v>97.667000000000002</v>
      </c>
      <c r="I38" s="60">
        <v>24.088999999999999</v>
      </c>
      <c r="J38" s="60">
        <v>25.984000000000002</v>
      </c>
      <c r="K38" s="60">
        <v>47.594000000000001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29.443000000000001</v>
      </c>
      <c r="C39" s="48">
        <v>1.855</v>
      </c>
      <c r="D39" s="60">
        <v>9.0609999999999999</v>
      </c>
      <c r="E39" s="60">
        <v>6.7050000000000001</v>
      </c>
      <c r="F39" s="60">
        <v>5.9550000000000001</v>
      </c>
      <c r="G39" s="60">
        <v>2.3559999999999999</v>
      </c>
      <c r="H39" s="60">
        <v>18.527000000000001</v>
      </c>
      <c r="I39" s="60">
        <v>5.82</v>
      </c>
      <c r="J39" s="60">
        <v>2.714</v>
      </c>
      <c r="K39" s="60">
        <v>9.9930000000000003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59.139000000000003</v>
      </c>
      <c r="C40" s="48">
        <v>1.4970000000000001</v>
      </c>
      <c r="D40" s="60">
        <v>22.152999999999999</v>
      </c>
      <c r="E40" s="60">
        <v>18.603999999999999</v>
      </c>
      <c r="F40" s="60">
        <v>17.198</v>
      </c>
      <c r="G40" s="60">
        <v>3.5489999999999999</v>
      </c>
      <c r="H40" s="60">
        <v>35.488</v>
      </c>
      <c r="I40" s="60">
        <v>12.564</v>
      </c>
      <c r="J40" s="60">
        <v>6.3470000000000004</v>
      </c>
      <c r="K40" s="60">
        <v>16.577000000000002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56.634999999999998</v>
      </c>
      <c r="C41" s="48">
        <v>2.1269999999999998</v>
      </c>
      <c r="D41" s="60">
        <v>20.802</v>
      </c>
      <c r="E41" s="60">
        <v>16.373000000000001</v>
      </c>
      <c r="F41" s="60">
        <v>15.084</v>
      </c>
      <c r="G41" s="60">
        <v>4.4290000000000003</v>
      </c>
      <c r="H41" s="60">
        <v>33.706000000000003</v>
      </c>
      <c r="I41" s="60">
        <v>13.933999999999999</v>
      </c>
      <c r="J41" s="60">
        <v>4.702</v>
      </c>
      <c r="K41" s="60">
        <v>15.071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57.944000000000003</v>
      </c>
      <c r="C42" s="48">
        <v>1.2829999999999999</v>
      </c>
      <c r="D42" s="60">
        <v>16.835000000000001</v>
      </c>
      <c r="E42" s="60">
        <v>12.084</v>
      </c>
      <c r="F42" s="60">
        <v>9.8070000000000004</v>
      </c>
      <c r="G42" s="60">
        <v>4.7510000000000003</v>
      </c>
      <c r="H42" s="60">
        <v>39.826999999999998</v>
      </c>
      <c r="I42" s="60">
        <v>13.119</v>
      </c>
      <c r="J42" s="60">
        <v>6.9219999999999997</v>
      </c>
      <c r="K42" s="60">
        <v>19.785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75.802999999999997</v>
      </c>
      <c r="C43" s="48">
        <v>1.554</v>
      </c>
      <c r="D43" s="60">
        <v>23.626000000000001</v>
      </c>
      <c r="E43" s="60">
        <v>17.015999999999998</v>
      </c>
      <c r="F43" s="60">
        <v>15.64</v>
      </c>
      <c r="G43" s="60">
        <v>6.61</v>
      </c>
      <c r="H43" s="60">
        <v>50.622999999999998</v>
      </c>
      <c r="I43" s="60">
        <v>16.498999999999999</v>
      </c>
      <c r="J43" s="60">
        <v>7.9690000000000003</v>
      </c>
      <c r="K43" s="60">
        <v>26.154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31.14</v>
      </c>
      <c r="C44" s="48">
        <v>1.446</v>
      </c>
      <c r="D44" s="60">
        <v>9.7569999999999997</v>
      </c>
      <c r="E44" s="60">
        <v>6.7329999999999997</v>
      </c>
      <c r="F44" s="60">
        <v>6.0350000000000001</v>
      </c>
      <c r="G44" s="60">
        <v>3.0249999999999999</v>
      </c>
      <c r="H44" s="60">
        <v>19.937000000000001</v>
      </c>
      <c r="I44" s="60">
        <v>5.9020000000000001</v>
      </c>
      <c r="J44" s="60">
        <v>2.8090000000000002</v>
      </c>
      <c r="K44" s="60">
        <v>11.226000000000001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42.887999999999998</v>
      </c>
      <c r="C45" s="48">
        <v>1.431</v>
      </c>
      <c r="D45" s="60">
        <v>12.458</v>
      </c>
      <c r="E45" s="60">
        <v>8.7029999999999994</v>
      </c>
      <c r="F45" s="60">
        <v>7.7889999999999997</v>
      </c>
      <c r="G45" s="60">
        <v>3.7549999999999999</v>
      </c>
      <c r="H45" s="60">
        <v>29</v>
      </c>
      <c r="I45" s="60">
        <v>9.7129999999999992</v>
      </c>
      <c r="J45" s="60">
        <v>4.3479999999999999</v>
      </c>
      <c r="K45" s="60">
        <v>14.939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68.076999999999998</v>
      </c>
      <c r="C46" s="48">
        <v>1.49</v>
      </c>
      <c r="D46" s="60">
        <v>24.826000000000001</v>
      </c>
      <c r="E46" s="60">
        <v>17.922999999999998</v>
      </c>
      <c r="F46" s="60">
        <v>14.898</v>
      </c>
      <c r="G46" s="60">
        <v>6.9029999999999996</v>
      </c>
      <c r="H46" s="60">
        <v>41.761000000000003</v>
      </c>
      <c r="I46" s="60">
        <v>17.826000000000001</v>
      </c>
      <c r="J46" s="60">
        <v>8.5559999999999992</v>
      </c>
      <c r="K46" s="60">
        <v>15.378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67.097999999999999</v>
      </c>
      <c r="C47" s="48">
        <v>1.169</v>
      </c>
      <c r="D47" s="60">
        <v>21.457999999999998</v>
      </c>
      <c r="E47" s="60">
        <v>16.936</v>
      </c>
      <c r="F47" s="60">
        <v>14.948</v>
      </c>
      <c r="G47" s="60">
        <v>4.5209999999999999</v>
      </c>
      <c r="H47" s="60">
        <v>44.472000000000001</v>
      </c>
      <c r="I47" s="60">
        <v>12.113</v>
      </c>
      <c r="J47" s="60">
        <v>8.1020000000000003</v>
      </c>
      <c r="K47" s="60">
        <v>24.257000000000001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39.939</v>
      </c>
      <c r="C48" s="48">
        <v>1.9910000000000001</v>
      </c>
      <c r="D48" s="60">
        <v>9.92</v>
      </c>
      <c r="E48" s="60">
        <v>6.4939999999999998</v>
      </c>
      <c r="F48" s="60">
        <v>5.8609999999999998</v>
      </c>
      <c r="G48" s="60">
        <v>3.4260000000000002</v>
      </c>
      <c r="H48" s="60">
        <v>28.027999999999999</v>
      </c>
      <c r="I48" s="60">
        <v>7.3929999999999998</v>
      </c>
      <c r="J48" s="60">
        <v>4.5890000000000004</v>
      </c>
      <c r="K48" s="60">
        <v>16.045999999999999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42.433999999999997</v>
      </c>
      <c r="C49" s="48">
        <v>1.5960000000000001</v>
      </c>
      <c r="D49" s="60">
        <v>14.914</v>
      </c>
      <c r="E49" s="60">
        <v>11.23</v>
      </c>
      <c r="F49" s="60">
        <v>10.554</v>
      </c>
      <c r="G49" s="60">
        <v>3.6840000000000002</v>
      </c>
      <c r="H49" s="60">
        <v>25.925000000000001</v>
      </c>
      <c r="I49" s="60">
        <v>7.8550000000000004</v>
      </c>
      <c r="J49" s="60">
        <v>5.5640000000000001</v>
      </c>
      <c r="K49" s="60">
        <v>12.506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826.15499999999997</v>
      </c>
      <c r="C51" s="47">
        <v>17.917999999999999</v>
      </c>
      <c r="D51" s="47">
        <v>224.601</v>
      </c>
      <c r="E51" s="47">
        <v>162.72499999999999</v>
      </c>
      <c r="F51" s="47">
        <v>143.005</v>
      </c>
      <c r="G51" s="47">
        <v>61.875999999999998</v>
      </c>
      <c r="H51" s="47">
        <v>583.63599999999997</v>
      </c>
      <c r="I51" s="47">
        <v>173.59700000000001</v>
      </c>
      <c r="J51" s="47">
        <v>117.8</v>
      </c>
      <c r="K51" s="47">
        <v>292.23899999999998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255.61500000000001</v>
      </c>
      <c r="C52" s="43">
        <v>0.48099999999999998</v>
      </c>
      <c r="D52" s="43">
        <v>38.792000000000002</v>
      </c>
      <c r="E52" s="43">
        <v>23.923999999999999</v>
      </c>
      <c r="F52" s="43">
        <v>19.236999999999998</v>
      </c>
      <c r="G52" s="43">
        <v>14.868</v>
      </c>
      <c r="H52" s="43">
        <v>216.34299999999999</v>
      </c>
      <c r="I52" s="43">
        <v>50.859000000000002</v>
      </c>
      <c r="J52" s="43">
        <v>55.177</v>
      </c>
      <c r="K52" s="43">
        <v>110.307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570.54</v>
      </c>
      <c r="C53" s="43">
        <v>17.437000000000001</v>
      </c>
      <c r="D53" s="43">
        <v>185.809</v>
      </c>
      <c r="E53" s="43">
        <v>138.80099999999999</v>
      </c>
      <c r="F53" s="43">
        <v>123.768</v>
      </c>
      <c r="G53" s="43">
        <v>47.008000000000003</v>
      </c>
      <c r="H53" s="43">
        <v>367.29300000000001</v>
      </c>
      <c r="I53" s="43">
        <v>122.738</v>
      </c>
      <c r="J53" s="43">
        <v>62.622999999999998</v>
      </c>
      <c r="K53" s="43">
        <v>181.93199999999999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34:G34"/>
    <mergeCell ref="H34:L34"/>
    <mergeCell ref="H8:L8"/>
    <mergeCell ref="D9:D11"/>
    <mergeCell ref="E9:G9"/>
    <mergeCell ref="H9:H11"/>
    <mergeCell ref="I9:L9"/>
    <mergeCell ref="E10:F10"/>
    <mergeCell ref="G10:G11"/>
    <mergeCell ref="I10:I11"/>
    <mergeCell ref="J10:J11"/>
    <mergeCell ref="K10:L11"/>
    <mergeCell ref="B13:G13"/>
    <mergeCell ref="H13:L13"/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A5:K5"/>
    <mergeCell ref="M10:N10"/>
    <mergeCell ref="M11:N11"/>
    <mergeCell ref="M9:N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8554687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100</v>
      </c>
      <c r="B1" s="2"/>
      <c r="C1" s="2"/>
      <c r="K1" s="4"/>
      <c r="L1" s="4"/>
      <c r="M1" s="4"/>
      <c r="N1" s="3">
        <v>101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110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95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41.046999999999997</v>
      </c>
      <c r="C15" s="48">
        <v>0.30299999999999999</v>
      </c>
      <c r="D15" s="60">
        <v>9.4149999999999991</v>
      </c>
      <c r="E15" s="60">
        <v>6.66</v>
      </c>
      <c r="F15" s="60">
        <v>6.125</v>
      </c>
      <c r="G15" s="60">
        <v>2.7549999999999999</v>
      </c>
      <c r="H15" s="60">
        <v>31.329000000000001</v>
      </c>
      <c r="I15" s="60">
        <v>7.8049999999999997</v>
      </c>
      <c r="J15" s="60">
        <v>8.6669999999999998</v>
      </c>
      <c r="K15" s="60">
        <v>14.858000000000001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111.22499999999999</v>
      </c>
      <c r="C16" s="48">
        <v>0.1</v>
      </c>
      <c r="D16" s="60">
        <v>13.195</v>
      </c>
      <c r="E16" s="60">
        <v>7.2889999999999997</v>
      </c>
      <c r="F16" s="60">
        <v>5.6520000000000001</v>
      </c>
      <c r="G16" s="60">
        <v>5.9059999999999997</v>
      </c>
      <c r="H16" s="60">
        <v>97.93</v>
      </c>
      <c r="I16" s="60">
        <v>22.103999999999999</v>
      </c>
      <c r="J16" s="60">
        <v>25.041</v>
      </c>
      <c r="K16" s="60">
        <v>50.784999999999997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124.22499999999999</v>
      </c>
      <c r="C17" s="48">
        <v>9.2999999999999999E-2</v>
      </c>
      <c r="D17" s="60">
        <v>19.422999999999998</v>
      </c>
      <c r="E17" s="60">
        <v>11.403</v>
      </c>
      <c r="F17" s="60">
        <v>9.2379999999999995</v>
      </c>
      <c r="G17" s="60">
        <v>8.02</v>
      </c>
      <c r="H17" s="60">
        <v>104.709</v>
      </c>
      <c r="I17" s="60">
        <v>26.329000000000001</v>
      </c>
      <c r="J17" s="60">
        <v>28.547000000000001</v>
      </c>
      <c r="K17" s="60">
        <v>49.832000000000001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33.61</v>
      </c>
      <c r="C18" s="48">
        <v>2.2160000000000002</v>
      </c>
      <c r="D18" s="60">
        <v>10.378</v>
      </c>
      <c r="E18" s="60">
        <v>7.3010000000000002</v>
      </c>
      <c r="F18" s="60">
        <v>6.484</v>
      </c>
      <c r="G18" s="60">
        <v>3.077</v>
      </c>
      <c r="H18" s="60">
        <v>21.015999999999998</v>
      </c>
      <c r="I18" s="60">
        <v>7.01</v>
      </c>
      <c r="J18" s="60">
        <v>3.8239999999999998</v>
      </c>
      <c r="K18" s="60">
        <v>10.182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67.421000000000006</v>
      </c>
      <c r="C19" s="48">
        <v>1.748</v>
      </c>
      <c r="D19" s="60">
        <v>24.887</v>
      </c>
      <c r="E19" s="60">
        <v>20.061</v>
      </c>
      <c r="F19" s="60">
        <v>18.677</v>
      </c>
      <c r="G19" s="60">
        <v>4.8259999999999996</v>
      </c>
      <c r="H19" s="60">
        <v>40.786999999999999</v>
      </c>
      <c r="I19" s="60">
        <v>14.211</v>
      </c>
      <c r="J19" s="60">
        <v>8.7289999999999992</v>
      </c>
      <c r="K19" s="60">
        <v>17.847000000000001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64.022999999999996</v>
      </c>
      <c r="C20" s="48">
        <v>2.5470000000000002</v>
      </c>
      <c r="D20" s="60">
        <v>23.574000000000002</v>
      </c>
      <c r="E20" s="60">
        <v>17.747</v>
      </c>
      <c r="F20" s="60">
        <v>16.443000000000001</v>
      </c>
      <c r="G20" s="60">
        <v>5.8280000000000003</v>
      </c>
      <c r="H20" s="60">
        <v>37.901000000000003</v>
      </c>
      <c r="I20" s="60">
        <v>15.627000000000001</v>
      </c>
      <c r="J20" s="60">
        <v>6.4080000000000004</v>
      </c>
      <c r="K20" s="60">
        <v>15.867000000000001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65.751000000000005</v>
      </c>
      <c r="C21" s="48">
        <v>1.554</v>
      </c>
      <c r="D21" s="60">
        <v>19.576000000000001</v>
      </c>
      <c r="E21" s="60">
        <v>13.173</v>
      </c>
      <c r="F21" s="60">
        <v>10.859</v>
      </c>
      <c r="G21" s="60">
        <v>6.4020000000000001</v>
      </c>
      <c r="H21" s="60">
        <v>44.622</v>
      </c>
      <c r="I21" s="60">
        <v>15.307</v>
      </c>
      <c r="J21" s="60">
        <v>8.6880000000000006</v>
      </c>
      <c r="K21" s="60">
        <v>20.626999999999999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84.174999999999997</v>
      </c>
      <c r="C22" s="48">
        <v>1.8280000000000001</v>
      </c>
      <c r="D22" s="60">
        <v>25.581</v>
      </c>
      <c r="E22" s="60">
        <v>17.46</v>
      </c>
      <c r="F22" s="60">
        <v>16.079000000000001</v>
      </c>
      <c r="G22" s="60">
        <v>8.1210000000000004</v>
      </c>
      <c r="H22" s="60">
        <v>56.767000000000003</v>
      </c>
      <c r="I22" s="60">
        <v>19.46</v>
      </c>
      <c r="J22" s="60">
        <v>9.5069999999999997</v>
      </c>
      <c r="K22" s="60">
        <v>27.798999999999999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35.363999999999997</v>
      </c>
      <c r="C23" s="48">
        <v>1.6919999999999999</v>
      </c>
      <c r="D23" s="60">
        <v>11.486000000000001</v>
      </c>
      <c r="E23" s="60">
        <v>6.9989999999999997</v>
      </c>
      <c r="F23" s="60">
        <v>6.3639999999999999</v>
      </c>
      <c r="G23" s="60">
        <v>4.4870000000000001</v>
      </c>
      <c r="H23" s="60">
        <v>22.186</v>
      </c>
      <c r="I23" s="60">
        <v>6.7389999999999999</v>
      </c>
      <c r="J23" s="60">
        <v>3.5009999999999999</v>
      </c>
      <c r="K23" s="60">
        <v>11.946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48.362000000000002</v>
      </c>
      <c r="C24" s="48">
        <v>1.5169999999999999</v>
      </c>
      <c r="D24" s="60">
        <v>14.35</v>
      </c>
      <c r="E24" s="60">
        <v>9.3620000000000001</v>
      </c>
      <c r="F24" s="60">
        <v>8.4909999999999997</v>
      </c>
      <c r="G24" s="60">
        <v>4.9889999999999999</v>
      </c>
      <c r="H24" s="60">
        <v>32.494</v>
      </c>
      <c r="I24" s="60">
        <v>11.071</v>
      </c>
      <c r="J24" s="60">
        <v>5.5069999999999997</v>
      </c>
      <c r="K24" s="60">
        <v>15.916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76.037999999999997</v>
      </c>
      <c r="C25" s="48">
        <v>1.728</v>
      </c>
      <c r="D25" s="60">
        <v>27.606999999999999</v>
      </c>
      <c r="E25" s="60">
        <v>18.968</v>
      </c>
      <c r="F25" s="60">
        <v>15.752000000000001</v>
      </c>
      <c r="G25" s="60">
        <v>8.64</v>
      </c>
      <c r="H25" s="60">
        <v>46.701999999999998</v>
      </c>
      <c r="I25" s="60">
        <v>19.722000000000001</v>
      </c>
      <c r="J25" s="60">
        <v>10.646000000000001</v>
      </c>
      <c r="K25" s="60">
        <v>16.334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75.003</v>
      </c>
      <c r="C26" s="48">
        <v>1.4139999999999999</v>
      </c>
      <c r="D26" s="60">
        <v>24.172999999999998</v>
      </c>
      <c r="E26" s="60">
        <v>18.05</v>
      </c>
      <c r="F26" s="60">
        <v>16.024999999999999</v>
      </c>
      <c r="G26" s="60">
        <v>6.1230000000000002</v>
      </c>
      <c r="H26" s="60">
        <v>49.415999999999997</v>
      </c>
      <c r="I26" s="60">
        <v>14.151999999999999</v>
      </c>
      <c r="J26" s="60">
        <v>9.4990000000000006</v>
      </c>
      <c r="K26" s="60">
        <v>25.765999999999998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44.872</v>
      </c>
      <c r="C27" s="48">
        <v>2.4300000000000002</v>
      </c>
      <c r="D27" s="60">
        <v>11.46</v>
      </c>
      <c r="E27" s="60">
        <v>6.8129999999999997</v>
      </c>
      <c r="F27" s="60">
        <v>6.1689999999999996</v>
      </c>
      <c r="G27" s="60">
        <v>4.6479999999999997</v>
      </c>
      <c r="H27" s="60">
        <v>30.981999999999999</v>
      </c>
      <c r="I27" s="60">
        <v>8.7910000000000004</v>
      </c>
      <c r="J27" s="60">
        <v>6.0519999999999996</v>
      </c>
      <c r="K27" s="60">
        <v>16.138000000000002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47.521999999999998</v>
      </c>
      <c r="C28" s="48">
        <v>1.7789999999999999</v>
      </c>
      <c r="D28" s="60">
        <v>16.181999999999999</v>
      </c>
      <c r="E28" s="60">
        <v>11.398</v>
      </c>
      <c r="F28" s="60">
        <v>10.670999999999999</v>
      </c>
      <c r="G28" s="60">
        <v>4.7839999999999998</v>
      </c>
      <c r="H28" s="60">
        <v>29.561</v>
      </c>
      <c r="I28" s="60">
        <v>9.6649999999999991</v>
      </c>
      <c r="J28" s="60">
        <v>6.6779999999999999</v>
      </c>
      <c r="K28" s="60">
        <v>13.218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918.63699999999994</v>
      </c>
      <c r="C30" s="47">
        <v>20.949000000000002</v>
      </c>
      <c r="D30" s="47">
        <v>251.28700000000001</v>
      </c>
      <c r="E30" s="47">
        <v>172.68199999999999</v>
      </c>
      <c r="F30" s="47">
        <v>153.029</v>
      </c>
      <c r="G30" s="47">
        <v>78.605000000000004</v>
      </c>
      <c r="H30" s="47">
        <v>646.40099999999995</v>
      </c>
      <c r="I30" s="47">
        <v>197.99299999999999</v>
      </c>
      <c r="J30" s="47">
        <v>141.29300000000001</v>
      </c>
      <c r="K30" s="47">
        <v>307.11500000000001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276.49700000000001</v>
      </c>
      <c r="C31" s="43">
        <v>0.496</v>
      </c>
      <c r="D31" s="43">
        <v>42.033000000000001</v>
      </c>
      <c r="E31" s="43">
        <v>25.350999999999999</v>
      </c>
      <c r="F31" s="43">
        <v>21.015000000000001</v>
      </c>
      <c r="G31" s="43">
        <v>16.681999999999999</v>
      </c>
      <c r="H31" s="43">
        <v>233.96799999999999</v>
      </c>
      <c r="I31" s="43">
        <v>56.238</v>
      </c>
      <c r="J31" s="43">
        <v>62.255000000000003</v>
      </c>
      <c r="K31" s="43">
        <v>115.47499999999999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642.14</v>
      </c>
      <c r="C32" s="43">
        <v>20.452999999999999</v>
      </c>
      <c r="D32" s="43">
        <v>209.25399999999999</v>
      </c>
      <c r="E32" s="43">
        <v>147.33099999999999</v>
      </c>
      <c r="F32" s="43">
        <v>132.01400000000001</v>
      </c>
      <c r="G32" s="43">
        <v>61.923000000000002</v>
      </c>
      <c r="H32" s="43">
        <v>412.43299999999999</v>
      </c>
      <c r="I32" s="43">
        <v>141.755</v>
      </c>
      <c r="J32" s="43">
        <v>79.037999999999997</v>
      </c>
      <c r="K32" s="43">
        <v>191.64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37.146999999999998</v>
      </c>
      <c r="C36" s="48">
        <v>0.27200000000000002</v>
      </c>
      <c r="D36" s="60">
        <v>8.5640000000000001</v>
      </c>
      <c r="E36" s="60">
        <v>6.3419999999999996</v>
      </c>
      <c r="F36" s="60">
        <v>5.8289999999999997</v>
      </c>
      <c r="G36" s="60">
        <v>2.222</v>
      </c>
      <c r="H36" s="60">
        <v>28.311</v>
      </c>
      <c r="I36" s="60">
        <v>6.7590000000000003</v>
      </c>
      <c r="J36" s="60">
        <v>7.5709999999999997</v>
      </c>
      <c r="K36" s="60">
        <v>13.981999999999999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102.30800000000001</v>
      </c>
      <c r="C37" s="48">
        <v>8.5999999999999993E-2</v>
      </c>
      <c r="D37" s="60">
        <v>11.818</v>
      </c>
      <c r="E37" s="60">
        <v>6.7939999999999996</v>
      </c>
      <c r="F37" s="60">
        <v>5.17</v>
      </c>
      <c r="G37" s="60">
        <v>5.024</v>
      </c>
      <c r="H37" s="60">
        <v>90.403999999999996</v>
      </c>
      <c r="I37" s="60">
        <v>19.786999999999999</v>
      </c>
      <c r="J37" s="60">
        <v>22.056000000000001</v>
      </c>
      <c r="K37" s="60">
        <v>48.561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114.09399999999999</v>
      </c>
      <c r="C38" s="48">
        <v>7.5999999999999998E-2</v>
      </c>
      <c r="D38" s="60">
        <v>17.681000000000001</v>
      </c>
      <c r="E38" s="60">
        <v>10.835000000000001</v>
      </c>
      <c r="F38" s="60">
        <v>8.6980000000000004</v>
      </c>
      <c r="G38" s="60">
        <v>6.8460000000000001</v>
      </c>
      <c r="H38" s="60">
        <v>96.337000000000003</v>
      </c>
      <c r="I38" s="60">
        <v>23.539000000000001</v>
      </c>
      <c r="J38" s="60">
        <v>25.273</v>
      </c>
      <c r="K38" s="60">
        <v>47.524000000000001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29.623999999999999</v>
      </c>
      <c r="C39" s="48">
        <v>1.81</v>
      </c>
      <c r="D39" s="60">
        <v>9.2430000000000003</v>
      </c>
      <c r="E39" s="60">
        <v>6.8780000000000001</v>
      </c>
      <c r="F39" s="60">
        <v>6.085</v>
      </c>
      <c r="G39" s="60">
        <v>2.3650000000000002</v>
      </c>
      <c r="H39" s="60">
        <v>18.571000000000002</v>
      </c>
      <c r="I39" s="60">
        <v>5.9669999999999996</v>
      </c>
      <c r="J39" s="60">
        <v>3.165</v>
      </c>
      <c r="K39" s="60">
        <v>9.4390000000000001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60.36</v>
      </c>
      <c r="C40" s="48">
        <v>1.512</v>
      </c>
      <c r="D40" s="60">
        <v>22.914999999999999</v>
      </c>
      <c r="E40" s="60">
        <v>19.273</v>
      </c>
      <c r="F40" s="60">
        <v>17.931000000000001</v>
      </c>
      <c r="G40" s="60">
        <v>3.6419999999999999</v>
      </c>
      <c r="H40" s="60">
        <v>35.933999999999997</v>
      </c>
      <c r="I40" s="60">
        <v>12.215</v>
      </c>
      <c r="J40" s="60">
        <v>7.2030000000000003</v>
      </c>
      <c r="K40" s="60">
        <v>16.515999999999998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56.960999999999999</v>
      </c>
      <c r="C41" s="48">
        <v>2.117</v>
      </c>
      <c r="D41" s="60">
        <v>21.391999999999999</v>
      </c>
      <c r="E41" s="60">
        <v>16.946999999999999</v>
      </c>
      <c r="F41" s="60">
        <v>15.689</v>
      </c>
      <c r="G41" s="60">
        <v>4.4459999999999997</v>
      </c>
      <c r="H41" s="60">
        <v>33.451000000000001</v>
      </c>
      <c r="I41" s="60">
        <v>13.702</v>
      </c>
      <c r="J41" s="60">
        <v>5.1440000000000001</v>
      </c>
      <c r="K41" s="60">
        <v>14.606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57.923999999999999</v>
      </c>
      <c r="C42" s="48">
        <v>1.262</v>
      </c>
      <c r="D42" s="60">
        <v>17.390999999999998</v>
      </c>
      <c r="E42" s="60">
        <v>12.422000000000001</v>
      </c>
      <c r="F42" s="60">
        <v>10.151</v>
      </c>
      <c r="G42" s="60">
        <v>4.968</v>
      </c>
      <c r="H42" s="60">
        <v>39.271999999999998</v>
      </c>
      <c r="I42" s="60">
        <v>12.97</v>
      </c>
      <c r="J42" s="60">
        <v>7.1269999999999998</v>
      </c>
      <c r="K42" s="60">
        <v>19.175000000000001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74.308999999999997</v>
      </c>
      <c r="C43" s="48">
        <v>1.5329999999999999</v>
      </c>
      <c r="D43" s="60">
        <v>23.071000000000002</v>
      </c>
      <c r="E43" s="60">
        <v>16.498000000000001</v>
      </c>
      <c r="F43" s="60">
        <v>15.172000000000001</v>
      </c>
      <c r="G43" s="60">
        <v>6.5730000000000004</v>
      </c>
      <c r="H43" s="60">
        <v>49.706000000000003</v>
      </c>
      <c r="I43" s="60">
        <v>16.241</v>
      </c>
      <c r="J43" s="60">
        <v>7.6550000000000002</v>
      </c>
      <c r="K43" s="60">
        <v>25.809000000000001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31.228999999999999</v>
      </c>
      <c r="C44" s="48">
        <v>1.4350000000000001</v>
      </c>
      <c r="D44" s="60">
        <v>10.202</v>
      </c>
      <c r="E44" s="60">
        <v>6.54</v>
      </c>
      <c r="F44" s="60">
        <v>5.9409999999999998</v>
      </c>
      <c r="G44" s="60">
        <v>3.6619999999999999</v>
      </c>
      <c r="H44" s="60">
        <v>19.591999999999999</v>
      </c>
      <c r="I44" s="60">
        <v>5.6390000000000002</v>
      </c>
      <c r="J44" s="60">
        <v>2.7090000000000001</v>
      </c>
      <c r="K44" s="60">
        <v>11.244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42.348999999999997</v>
      </c>
      <c r="C45" s="48">
        <v>1.2609999999999999</v>
      </c>
      <c r="D45" s="60">
        <v>12.69</v>
      </c>
      <c r="E45" s="60">
        <v>8.7910000000000004</v>
      </c>
      <c r="F45" s="60">
        <v>7.9550000000000001</v>
      </c>
      <c r="G45" s="60">
        <v>3.9</v>
      </c>
      <c r="H45" s="60">
        <v>28.396999999999998</v>
      </c>
      <c r="I45" s="60">
        <v>9.2750000000000004</v>
      </c>
      <c r="J45" s="60">
        <v>4.3440000000000003</v>
      </c>
      <c r="K45" s="60">
        <v>14.778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68.138000000000005</v>
      </c>
      <c r="C46" s="48">
        <v>1.51</v>
      </c>
      <c r="D46" s="60">
        <v>25.228999999999999</v>
      </c>
      <c r="E46" s="60">
        <v>18.207000000000001</v>
      </c>
      <c r="F46" s="60">
        <v>15.045999999999999</v>
      </c>
      <c r="G46" s="60">
        <v>7.0229999999999997</v>
      </c>
      <c r="H46" s="60">
        <v>41.398000000000003</v>
      </c>
      <c r="I46" s="60">
        <v>17.39</v>
      </c>
      <c r="J46" s="60">
        <v>9.0679999999999996</v>
      </c>
      <c r="K46" s="60">
        <v>14.94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67.031000000000006</v>
      </c>
      <c r="C47" s="48">
        <v>1.2010000000000001</v>
      </c>
      <c r="D47" s="60">
        <v>21.922999999999998</v>
      </c>
      <c r="E47" s="60">
        <v>17.184999999999999</v>
      </c>
      <c r="F47" s="60">
        <v>15.2</v>
      </c>
      <c r="G47" s="60">
        <v>4.7380000000000004</v>
      </c>
      <c r="H47" s="60">
        <v>43.906999999999996</v>
      </c>
      <c r="I47" s="60">
        <v>11.926</v>
      </c>
      <c r="J47" s="60">
        <v>8.0129999999999999</v>
      </c>
      <c r="K47" s="60">
        <v>23.969000000000001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39.548000000000002</v>
      </c>
      <c r="C48" s="48">
        <v>1.966</v>
      </c>
      <c r="D48" s="60">
        <v>9.9949999999999992</v>
      </c>
      <c r="E48" s="60">
        <v>6.3620000000000001</v>
      </c>
      <c r="F48" s="60">
        <v>5.7530000000000001</v>
      </c>
      <c r="G48" s="60">
        <v>3.6339999999999999</v>
      </c>
      <c r="H48" s="60">
        <v>27.587</v>
      </c>
      <c r="I48" s="60">
        <v>7.3639999999999999</v>
      </c>
      <c r="J48" s="60">
        <v>5.09</v>
      </c>
      <c r="K48" s="60">
        <v>15.132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41.439</v>
      </c>
      <c r="C49" s="48">
        <v>1.5389999999999999</v>
      </c>
      <c r="D49" s="60">
        <v>14.332000000000001</v>
      </c>
      <c r="E49" s="60">
        <v>10.696999999999999</v>
      </c>
      <c r="F49" s="60">
        <v>9.9939999999999998</v>
      </c>
      <c r="G49" s="60">
        <v>3.6349999999999998</v>
      </c>
      <c r="H49" s="60">
        <v>25.568000000000001</v>
      </c>
      <c r="I49" s="60">
        <v>7.9379999999999997</v>
      </c>
      <c r="J49" s="60">
        <v>5.4710000000000001</v>
      </c>
      <c r="K49" s="60">
        <v>12.159000000000001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822.46</v>
      </c>
      <c r="C51" s="47">
        <v>17.579999999999998</v>
      </c>
      <c r="D51" s="47">
        <v>226.446</v>
      </c>
      <c r="E51" s="47">
        <v>163.76900000000001</v>
      </c>
      <c r="F51" s="47">
        <v>144.614</v>
      </c>
      <c r="G51" s="47">
        <v>62.677</v>
      </c>
      <c r="H51" s="47">
        <v>578.43399999999997</v>
      </c>
      <c r="I51" s="47">
        <v>170.71199999999999</v>
      </c>
      <c r="J51" s="47">
        <v>119.88800000000001</v>
      </c>
      <c r="K51" s="47">
        <v>287.834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253.54900000000001</v>
      </c>
      <c r="C52" s="43">
        <v>0.434</v>
      </c>
      <c r="D52" s="43">
        <v>38.063000000000002</v>
      </c>
      <c r="E52" s="43">
        <v>23.97</v>
      </c>
      <c r="F52" s="43">
        <v>19.696999999999999</v>
      </c>
      <c r="G52" s="43">
        <v>14.093</v>
      </c>
      <c r="H52" s="43">
        <v>215.05199999999999</v>
      </c>
      <c r="I52" s="43">
        <v>50.085000000000001</v>
      </c>
      <c r="J52" s="43">
        <v>54.9</v>
      </c>
      <c r="K52" s="43">
        <v>110.06699999999999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568.91099999999994</v>
      </c>
      <c r="C53" s="43">
        <v>17.146000000000001</v>
      </c>
      <c r="D53" s="43">
        <v>188.38300000000001</v>
      </c>
      <c r="E53" s="43">
        <v>139.79900000000001</v>
      </c>
      <c r="F53" s="43">
        <v>124.917</v>
      </c>
      <c r="G53" s="43">
        <v>48.584000000000003</v>
      </c>
      <c r="H53" s="43">
        <v>363.38200000000001</v>
      </c>
      <c r="I53" s="43">
        <v>120.627</v>
      </c>
      <c r="J53" s="43">
        <v>64.988</v>
      </c>
      <c r="K53" s="43">
        <v>177.767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"/>
  <sheetViews>
    <sheetView zoomScaleNormal="100" workbookViewId="0">
      <pane ySplit="10" topLeftCell="A11" activePane="bottomLeft" state="frozen"/>
      <selection pane="bottomLeft" activeCell="A3" sqref="A3:AD3"/>
    </sheetView>
  </sheetViews>
  <sheetFormatPr baseColWidth="10" defaultColWidth="11.5703125" defaultRowHeight="12.75" outlineLevelCol="3" x14ac:dyDescent="0.2"/>
  <cols>
    <col min="1" max="1" width="24.4257812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3"/>
    <col min="16" max="16" width="7.7109375" style="35" customWidth="1" outlineLevel="2"/>
    <col min="17" max="20" width="7.7109375" style="35" customWidth="1" outlineLevel="3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16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06" t="s">
        <v>51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4"/>
      <c r="L5" s="34"/>
    </row>
    <row r="6" spans="1:30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5" customHeight="1" x14ac:dyDescent="0.2">
      <c r="A7" s="154" t="s">
        <v>19</v>
      </c>
      <c r="B7" s="155">
        <v>1991</v>
      </c>
      <c r="C7" s="155">
        <v>1992</v>
      </c>
      <c r="D7" s="155">
        <v>1993</v>
      </c>
      <c r="E7" s="155">
        <v>1994</v>
      </c>
      <c r="F7" s="155">
        <v>1995</v>
      </c>
      <c r="G7" s="155">
        <v>1996</v>
      </c>
      <c r="H7" s="155">
        <v>1997</v>
      </c>
      <c r="I7" s="155">
        <v>1998</v>
      </c>
      <c r="J7" s="155">
        <v>1999</v>
      </c>
      <c r="K7" s="155">
        <v>2000</v>
      </c>
      <c r="L7" s="155">
        <v>2001</v>
      </c>
      <c r="M7" s="156">
        <v>2002</v>
      </c>
      <c r="N7" s="155">
        <v>2003</v>
      </c>
      <c r="O7" s="155">
        <v>2004</v>
      </c>
      <c r="P7" s="155">
        <v>2005</v>
      </c>
      <c r="Q7" s="155">
        <v>2006</v>
      </c>
      <c r="R7" s="155">
        <v>2007</v>
      </c>
      <c r="S7" s="155">
        <v>2008</v>
      </c>
      <c r="T7" s="155">
        <v>2009</v>
      </c>
      <c r="U7" s="155">
        <v>2010</v>
      </c>
      <c r="V7" s="155">
        <v>2011</v>
      </c>
      <c r="W7" s="155">
        <v>2012</v>
      </c>
      <c r="X7" s="155">
        <v>2013</v>
      </c>
      <c r="Y7" s="155">
        <v>2014</v>
      </c>
      <c r="Z7" s="156">
        <v>2015</v>
      </c>
      <c r="AA7" s="156">
        <v>2016</v>
      </c>
      <c r="AB7" s="156">
        <v>2017</v>
      </c>
      <c r="AC7" s="156">
        <v>2018</v>
      </c>
      <c r="AD7" s="156">
        <v>2019</v>
      </c>
    </row>
    <row r="8" spans="1:30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8"/>
      <c r="AA8" s="158"/>
      <c r="AB8" s="158"/>
      <c r="AC8" s="158"/>
      <c r="AD8" s="158"/>
    </row>
    <row r="9" spans="1:30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8"/>
      <c r="AA9" s="158"/>
      <c r="AB9" s="158"/>
      <c r="AC9" s="158"/>
      <c r="AD9" s="158"/>
    </row>
    <row r="10" spans="1:30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1"/>
      <c r="AA10" s="161"/>
      <c r="AB10" s="161"/>
      <c r="AC10" s="161"/>
      <c r="AD10" s="161"/>
    </row>
    <row r="11" spans="1:30" ht="10.5" customHeight="1" x14ac:dyDescent="0.2">
      <c r="A11" s="38"/>
      <c r="B11" s="40"/>
      <c r="C11" s="40"/>
      <c r="D11" s="40"/>
      <c r="E11" s="40"/>
      <c r="F11" s="40"/>
      <c r="G11" s="40"/>
      <c r="H11" s="40"/>
      <c r="I11" s="40"/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30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10.5" customHeight="1" x14ac:dyDescent="0.2">
      <c r="A13" s="42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30" ht="13.5" customHeight="1" x14ac:dyDescent="0.2">
      <c r="A14" s="42" t="s">
        <v>9</v>
      </c>
      <c r="B14" s="48">
        <v>26.399000000000001</v>
      </c>
      <c r="C14" s="48">
        <v>22.132999999999999</v>
      </c>
      <c r="D14" s="48">
        <v>19.343</v>
      </c>
      <c r="E14" s="48">
        <v>18.812999999999999</v>
      </c>
      <c r="F14" s="48">
        <v>18.05</v>
      </c>
      <c r="G14" s="48">
        <v>16.338999999999999</v>
      </c>
      <c r="H14" s="48">
        <v>15.295</v>
      </c>
      <c r="I14" s="48">
        <v>15.117000000000001</v>
      </c>
      <c r="J14" s="48">
        <v>14.881</v>
      </c>
      <c r="K14" s="48">
        <v>13.836</v>
      </c>
      <c r="L14" s="48">
        <v>13.183999999999999</v>
      </c>
      <c r="M14" s="60">
        <v>12.288</v>
      </c>
      <c r="N14" s="60">
        <v>12.093</v>
      </c>
      <c r="O14" s="60">
        <v>11.116</v>
      </c>
      <c r="P14" s="60">
        <v>9.9580000000000002</v>
      </c>
      <c r="Q14" s="60">
        <v>9.8040000000000003</v>
      </c>
      <c r="R14" s="60">
        <v>10.003</v>
      </c>
      <c r="S14" s="60">
        <v>9.7750000000000004</v>
      </c>
      <c r="T14" s="60">
        <v>9.8650000000000002</v>
      </c>
      <c r="U14" s="60">
        <v>9.6950000000000003</v>
      </c>
      <c r="V14" s="60">
        <v>10.051</v>
      </c>
      <c r="W14" s="60">
        <v>10.137</v>
      </c>
      <c r="X14" s="60">
        <v>10.298</v>
      </c>
      <c r="Y14" s="60">
        <v>10.188000000000001</v>
      </c>
      <c r="Z14" s="60">
        <v>10.135</v>
      </c>
      <c r="AA14" s="60">
        <v>10.071999999999999</v>
      </c>
      <c r="AB14" s="60">
        <v>10.042999999999999</v>
      </c>
      <c r="AC14" s="60">
        <v>10.172000000000001</v>
      </c>
      <c r="AD14" s="60">
        <v>10.159000000000001</v>
      </c>
    </row>
    <row r="15" spans="1:30" ht="13.5" customHeight="1" x14ac:dyDescent="0.2">
      <c r="A15" s="42" t="s">
        <v>10</v>
      </c>
      <c r="B15" s="48">
        <v>36.075000000000003</v>
      </c>
      <c r="C15" s="48">
        <v>37.466999999999999</v>
      </c>
      <c r="D15" s="48">
        <v>40.585999999999999</v>
      </c>
      <c r="E15" s="48">
        <v>42.13</v>
      </c>
      <c r="F15" s="48">
        <v>39.950000000000003</v>
      </c>
      <c r="G15" s="48">
        <v>37.305999999999997</v>
      </c>
      <c r="H15" s="48">
        <v>33.530999999999999</v>
      </c>
      <c r="I15" s="48">
        <v>30.626999999999999</v>
      </c>
      <c r="J15" s="48">
        <v>27.690999999999999</v>
      </c>
      <c r="K15" s="48">
        <v>24.01</v>
      </c>
      <c r="L15" s="48">
        <v>20.558</v>
      </c>
      <c r="M15" s="60">
        <v>18.064</v>
      </c>
      <c r="N15" s="60">
        <v>16.298999999999999</v>
      </c>
      <c r="O15" s="60">
        <v>15.907</v>
      </c>
      <c r="P15" s="60">
        <v>14.782999999999999</v>
      </c>
      <c r="Q15" s="60">
        <v>13.932</v>
      </c>
      <c r="R15" s="60">
        <v>14.231</v>
      </c>
      <c r="S15" s="60">
        <v>14.347</v>
      </c>
      <c r="T15" s="60">
        <v>14.282999999999999</v>
      </c>
      <c r="U15" s="60">
        <v>13.648</v>
      </c>
      <c r="V15" s="60">
        <v>13.622</v>
      </c>
      <c r="W15" s="60">
        <v>13.500999999999999</v>
      </c>
      <c r="X15" s="60">
        <v>13.847</v>
      </c>
      <c r="Y15" s="60">
        <v>14.128</v>
      </c>
      <c r="Z15" s="60">
        <v>14.176</v>
      </c>
      <c r="AA15" s="60">
        <v>14.141</v>
      </c>
      <c r="AB15" s="60">
        <v>14.002000000000001</v>
      </c>
      <c r="AC15" s="60">
        <v>13.975</v>
      </c>
      <c r="AD15" s="60">
        <v>13.888</v>
      </c>
    </row>
    <row r="16" spans="1:30" ht="13.5" customHeight="1" x14ac:dyDescent="0.2">
      <c r="A16" s="42" t="s">
        <v>26</v>
      </c>
      <c r="B16" s="48">
        <v>68.843999999999994</v>
      </c>
      <c r="C16" s="48">
        <v>54.816000000000003</v>
      </c>
      <c r="D16" s="48">
        <v>52.28</v>
      </c>
      <c r="E16" s="48">
        <v>48.259</v>
      </c>
      <c r="F16" s="48">
        <v>48.042999999999999</v>
      </c>
      <c r="G16" s="48">
        <v>43.728999999999999</v>
      </c>
      <c r="H16" s="48">
        <v>37.159999999999997</v>
      </c>
      <c r="I16" s="48">
        <v>33.551000000000002</v>
      </c>
      <c r="J16" s="48">
        <v>32.197000000000003</v>
      </c>
      <c r="K16" s="48">
        <v>28.15</v>
      </c>
      <c r="L16" s="48">
        <v>25.783999999999999</v>
      </c>
      <c r="M16" s="60">
        <v>23.847000000000001</v>
      </c>
      <c r="N16" s="60">
        <v>22.510999999999999</v>
      </c>
      <c r="O16" s="60">
        <v>21.308</v>
      </c>
      <c r="P16" s="60">
        <v>20.093</v>
      </c>
      <c r="Q16" s="60">
        <v>19.952000000000002</v>
      </c>
      <c r="R16" s="60">
        <v>19.93</v>
      </c>
      <c r="S16" s="60">
        <v>19.837</v>
      </c>
      <c r="T16" s="60">
        <v>20.13</v>
      </c>
      <c r="U16" s="60">
        <v>19.943000000000001</v>
      </c>
      <c r="V16" s="60">
        <v>19.606999999999999</v>
      </c>
      <c r="W16" s="60">
        <v>19.556000000000001</v>
      </c>
      <c r="X16" s="60">
        <v>19.838000000000001</v>
      </c>
      <c r="Y16" s="60">
        <v>20.097999999999999</v>
      </c>
      <c r="Z16" s="60">
        <v>19.516999999999999</v>
      </c>
      <c r="AA16" s="60">
        <v>19.404</v>
      </c>
      <c r="AB16" s="60">
        <v>19.509</v>
      </c>
      <c r="AC16" s="60">
        <v>19.577999999999999</v>
      </c>
      <c r="AD16" s="60">
        <v>19.492000000000001</v>
      </c>
    </row>
    <row r="17" spans="1:30" ht="13.5" customHeight="1" x14ac:dyDescent="0.2">
      <c r="A17" s="42" t="s">
        <v>6</v>
      </c>
      <c r="B17" s="48">
        <v>11.913</v>
      </c>
      <c r="C17" s="48">
        <v>9.7080000000000002</v>
      </c>
      <c r="D17" s="48">
        <v>10.978</v>
      </c>
      <c r="E17" s="48">
        <v>12.951000000000001</v>
      </c>
      <c r="F17" s="48">
        <v>13.326000000000001</v>
      </c>
      <c r="G17" s="48">
        <v>13.316000000000001</v>
      </c>
      <c r="H17" s="48">
        <v>12.972</v>
      </c>
      <c r="I17" s="48">
        <v>12.734</v>
      </c>
      <c r="J17" s="48">
        <v>12.173</v>
      </c>
      <c r="K17" s="48">
        <v>11.339</v>
      </c>
      <c r="L17" s="48">
        <v>10.547000000000001</v>
      </c>
      <c r="M17" s="60">
        <v>10.308</v>
      </c>
      <c r="N17" s="60">
        <v>10.464</v>
      </c>
      <c r="O17" s="60">
        <v>10.736000000000001</v>
      </c>
      <c r="P17" s="60">
        <v>10.422000000000001</v>
      </c>
      <c r="Q17" s="60">
        <v>10.250999999999999</v>
      </c>
      <c r="R17" s="60">
        <v>10.516999999999999</v>
      </c>
      <c r="S17" s="60">
        <v>10.446</v>
      </c>
      <c r="T17" s="60">
        <v>10.65</v>
      </c>
      <c r="U17" s="60">
        <v>10.673999999999999</v>
      </c>
      <c r="V17" s="60">
        <v>10.87</v>
      </c>
      <c r="W17" s="60">
        <v>11.124000000000001</v>
      </c>
      <c r="X17" s="60">
        <v>11.182</v>
      </c>
      <c r="Y17" s="60">
        <v>11.068</v>
      </c>
      <c r="Z17" s="60">
        <v>10.845000000000001</v>
      </c>
      <c r="AA17" s="60">
        <v>10.394</v>
      </c>
      <c r="AB17" s="60">
        <v>10.009</v>
      </c>
      <c r="AC17" s="60">
        <v>9.9169999999999998</v>
      </c>
      <c r="AD17" s="60">
        <v>9.7910000000000004</v>
      </c>
    </row>
    <row r="18" spans="1:30" ht="13.5" customHeight="1" x14ac:dyDescent="0.2">
      <c r="A18" s="42" t="s">
        <v>11</v>
      </c>
      <c r="B18" s="48">
        <v>64.703000000000003</v>
      </c>
      <c r="C18" s="48">
        <v>44.354999999999997</v>
      </c>
      <c r="D18" s="48">
        <v>40.156999999999996</v>
      </c>
      <c r="E18" s="48">
        <v>39.567999999999998</v>
      </c>
      <c r="F18" s="48">
        <v>43.79</v>
      </c>
      <c r="G18" s="48">
        <v>38.033999999999999</v>
      </c>
      <c r="H18" s="48">
        <v>33.228000000000002</v>
      </c>
      <c r="I18" s="48">
        <v>30.748000000000001</v>
      </c>
      <c r="J18" s="48">
        <v>28.648</v>
      </c>
      <c r="K18" s="48">
        <v>26.178999999999998</v>
      </c>
      <c r="L18" s="48">
        <v>24.245000000000001</v>
      </c>
      <c r="M18" s="60">
        <v>23.492999999999999</v>
      </c>
      <c r="N18" s="60">
        <v>22.696999999999999</v>
      </c>
      <c r="O18" s="60">
        <v>21.981999999999999</v>
      </c>
      <c r="P18" s="60">
        <v>21.882999999999999</v>
      </c>
      <c r="Q18" s="60">
        <v>22.129000000000001</v>
      </c>
      <c r="R18" s="60">
        <v>22.751999999999999</v>
      </c>
      <c r="S18" s="60">
        <v>24.777999999999999</v>
      </c>
      <c r="T18" s="60">
        <v>25.876000000000001</v>
      </c>
      <c r="U18" s="60">
        <v>25.73</v>
      </c>
      <c r="V18" s="60">
        <v>26.18</v>
      </c>
      <c r="W18" s="60">
        <v>25.282</v>
      </c>
      <c r="X18" s="60">
        <v>24.619</v>
      </c>
      <c r="Y18" s="60">
        <v>24.518999999999998</v>
      </c>
      <c r="Z18" s="60">
        <v>24.215</v>
      </c>
      <c r="AA18" s="60">
        <v>23.818999999999999</v>
      </c>
      <c r="AB18" s="60">
        <v>23.815999999999999</v>
      </c>
      <c r="AC18" s="60">
        <v>23.925000000000001</v>
      </c>
      <c r="AD18" s="60">
        <v>24.132999999999999</v>
      </c>
    </row>
    <row r="19" spans="1:30" ht="13.5" customHeight="1" x14ac:dyDescent="0.2">
      <c r="A19" s="42" t="s">
        <v>12</v>
      </c>
      <c r="B19" s="48">
        <v>21.803999999999998</v>
      </c>
      <c r="C19" s="48">
        <v>20.027000000000001</v>
      </c>
      <c r="D19" s="48">
        <v>21.844999999999999</v>
      </c>
      <c r="E19" s="48">
        <v>24.588000000000001</v>
      </c>
      <c r="F19" s="48">
        <v>25.515999999999998</v>
      </c>
      <c r="G19" s="48">
        <v>27.181999999999999</v>
      </c>
      <c r="H19" s="48">
        <v>26.175000000000001</v>
      </c>
      <c r="I19" s="48">
        <v>26.526</v>
      </c>
      <c r="J19" s="48">
        <v>25.893000000000001</v>
      </c>
      <c r="K19" s="48">
        <v>25.305</v>
      </c>
      <c r="L19" s="48">
        <v>23.702000000000002</v>
      </c>
      <c r="M19" s="60">
        <v>23.035</v>
      </c>
      <c r="N19" s="60">
        <v>22.994</v>
      </c>
      <c r="O19" s="60">
        <v>22.856000000000002</v>
      </c>
      <c r="P19" s="60">
        <v>22.324000000000002</v>
      </c>
      <c r="Q19" s="60">
        <v>22.465</v>
      </c>
      <c r="R19" s="60">
        <v>23.122</v>
      </c>
      <c r="S19" s="60">
        <v>23.585000000000001</v>
      </c>
      <c r="T19" s="60">
        <v>23.364000000000001</v>
      </c>
      <c r="U19" s="60">
        <v>24.233000000000001</v>
      </c>
      <c r="V19" s="60">
        <v>25.024000000000001</v>
      </c>
      <c r="W19" s="60">
        <v>25.177</v>
      </c>
      <c r="X19" s="60">
        <v>25.073</v>
      </c>
      <c r="Y19" s="60">
        <v>25.452000000000002</v>
      </c>
      <c r="Z19" s="60">
        <v>25.460999999999999</v>
      </c>
      <c r="AA19" s="60">
        <v>25.236999999999998</v>
      </c>
      <c r="AB19" s="60">
        <v>25.591000000000001</v>
      </c>
      <c r="AC19" s="60">
        <v>25.625</v>
      </c>
      <c r="AD19" s="60">
        <v>25.725000000000001</v>
      </c>
    </row>
    <row r="20" spans="1:30" ht="13.5" customHeight="1" x14ac:dyDescent="0.2">
      <c r="A20" s="42" t="s">
        <v>3</v>
      </c>
      <c r="B20" s="48">
        <v>39.688000000000002</v>
      </c>
      <c r="C20" s="48">
        <v>34.634999999999998</v>
      </c>
      <c r="D20" s="48">
        <v>35.677999999999997</v>
      </c>
      <c r="E20" s="48">
        <v>31.585000000000001</v>
      </c>
      <c r="F20" s="48">
        <v>34.320999999999998</v>
      </c>
      <c r="G20" s="48">
        <v>32.618000000000002</v>
      </c>
      <c r="H20" s="48">
        <v>28.655999999999999</v>
      </c>
      <c r="I20" s="48">
        <v>26.791</v>
      </c>
      <c r="J20" s="48">
        <v>25.331</v>
      </c>
      <c r="K20" s="48">
        <v>23.318000000000001</v>
      </c>
      <c r="L20" s="48">
        <v>21.076000000000001</v>
      </c>
      <c r="M20" s="60">
        <v>20.074999999999999</v>
      </c>
      <c r="N20" s="60">
        <v>19.63</v>
      </c>
      <c r="O20" s="60">
        <v>19.606999999999999</v>
      </c>
      <c r="P20" s="60">
        <v>18.873000000000001</v>
      </c>
      <c r="Q20" s="60">
        <v>18.795000000000002</v>
      </c>
      <c r="R20" s="60">
        <v>19.382000000000001</v>
      </c>
      <c r="S20" s="60">
        <v>19.678999999999998</v>
      </c>
      <c r="T20" s="60">
        <v>19.917000000000002</v>
      </c>
      <c r="U20" s="60">
        <v>20.268999999999998</v>
      </c>
      <c r="V20" s="60">
        <v>20.736000000000001</v>
      </c>
      <c r="W20" s="60">
        <v>20.995000000000001</v>
      </c>
      <c r="X20" s="60">
        <v>21.076000000000001</v>
      </c>
      <c r="Y20" s="60">
        <v>21.148</v>
      </c>
      <c r="Z20" s="60">
        <v>21.135999999999999</v>
      </c>
      <c r="AA20" s="60">
        <v>20.940999999999999</v>
      </c>
      <c r="AB20" s="60">
        <v>20.835000000000001</v>
      </c>
      <c r="AC20" s="60">
        <v>20.524000000000001</v>
      </c>
      <c r="AD20" s="60">
        <v>20.335999999999999</v>
      </c>
    </row>
    <row r="21" spans="1:30" ht="13.5" customHeight="1" x14ac:dyDescent="0.2">
      <c r="A21" s="42" t="s">
        <v>13</v>
      </c>
      <c r="B21" s="48">
        <v>45.914000000000001</v>
      </c>
      <c r="C21" s="48">
        <v>36.094999999999999</v>
      </c>
      <c r="D21" s="48">
        <v>34.167999999999999</v>
      </c>
      <c r="E21" s="48">
        <v>35.067999999999998</v>
      </c>
      <c r="F21" s="48">
        <v>35.798000000000002</v>
      </c>
      <c r="G21" s="48">
        <v>34.393999999999998</v>
      </c>
      <c r="H21" s="48">
        <v>34</v>
      </c>
      <c r="I21" s="48">
        <v>32.741</v>
      </c>
      <c r="J21" s="48">
        <v>31.114000000000001</v>
      </c>
      <c r="K21" s="48">
        <v>29.661999999999999</v>
      </c>
      <c r="L21" s="48">
        <v>28.312000000000001</v>
      </c>
      <c r="M21" s="60">
        <v>26.707000000000001</v>
      </c>
      <c r="N21" s="60">
        <v>26.817</v>
      </c>
      <c r="O21" s="60">
        <v>27.152000000000001</v>
      </c>
      <c r="P21" s="60">
        <v>26.285</v>
      </c>
      <c r="Q21" s="60">
        <v>26.021999999999998</v>
      </c>
      <c r="R21" s="60">
        <v>26.763000000000002</v>
      </c>
      <c r="S21" s="60">
        <v>26.887</v>
      </c>
      <c r="T21" s="60">
        <v>26.523</v>
      </c>
      <c r="U21" s="60">
        <v>26.471</v>
      </c>
      <c r="V21" s="60">
        <v>26.902999999999999</v>
      </c>
      <c r="W21" s="60">
        <v>27.643999999999998</v>
      </c>
      <c r="X21" s="60">
        <v>27.91</v>
      </c>
      <c r="Y21" s="60">
        <v>28.257000000000001</v>
      </c>
      <c r="Z21" s="60">
        <v>27.841000000000001</v>
      </c>
      <c r="AA21" s="60">
        <v>27.956</v>
      </c>
      <c r="AB21" s="60">
        <v>27.972999999999999</v>
      </c>
      <c r="AC21" s="60">
        <v>27.917999999999999</v>
      </c>
      <c r="AD21" s="60">
        <v>27.882000000000001</v>
      </c>
    </row>
    <row r="22" spans="1:30" ht="13.5" customHeight="1" x14ac:dyDescent="0.2">
      <c r="A22" s="42" t="s">
        <v>4</v>
      </c>
      <c r="B22" s="48">
        <v>13.814</v>
      </c>
      <c r="C22" s="48">
        <v>11.54</v>
      </c>
      <c r="D22" s="48">
        <v>12.018000000000001</v>
      </c>
      <c r="E22" s="48">
        <v>13.929</v>
      </c>
      <c r="F22" s="48">
        <v>15.141999999999999</v>
      </c>
      <c r="G22" s="48">
        <v>14.246</v>
      </c>
      <c r="H22" s="48">
        <v>14.032</v>
      </c>
      <c r="I22" s="48">
        <v>13.920999999999999</v>
      </c>
      <c r="J22" s="48">
        <v>13.097</v>
      </c>
      <c r="K22" s="48">
        <v>12.736000000000001</v>
      </c>
      <c r="L22" s="48">
        <v>12.239000000000001</v>
      </c>
      <c r="M22" s="60">
        <v>11.987</v>
      </c>
      <c r="N22" s="60">
        <v>11.268000000000001</v>
      </c>
      <c r="O22" s="60">
        <v>11.455</v>
      </c>
      <c r="P22" s="60">
        <v>11.099</v>
      </c>
      <c r="Q22" s="60">
        <v>11.115</v>
      </c>
      <c r="R22" s="60">
        <v>11.506</v>
      </c>
      <c r="S22" s="60">
        <v>11.391</v>
      </c>
      <c r="T22" s="60">
        <v>11.615</v>
      </c>
      <c r="U22" s="60">
        <v>11.83</v>
      </c>
      <c r="V22" s="60">
        <v>11.907</v>
      </c>
      <c r="W22" s="60">
        <v>12.263999999999999</v>
      </c>
      <c r="X22" s="60">
        <v>12.156000000000001</v>
      </c>
      <c r="Y22" s="60">
        <v>12.076000000000001</v>
      </c>
      <c r="Z22" s="60">
        <v>11.688000000000001</v>
      </c>
      <c r="AA22" s="60">
        <v>11.592000000000001</v>
      </c>
      <c r="AB22" s="60">
        <v>11.372</v>
      </c>
      <c r="AC22" s="60">
        <v>11.58</v>
      </c>
      <c r="AD22" s="60">
        <v>11.654999999999999</v>
      </c>
    </row>
    <row r="23" spans="1:30" ht="13.5" customHeight="1" x14ac:dyDescent="0.2">
      <c r="A23" s="42" t="s">
        <v>14</v>
      </c>
      <c r="B23" s="48">
        <v>35.081000000000003</v>
      </c>
      <c r="C23" s="48">
        <v>26.183</v>
      </c>
      <c r="D23" s="48">
        <v>23.774999999999999</v>
      </c>
      <c r="E23" s="48">
        <v>24.257000000000001</v>
      </c>
      <c r="F23" s="48">
        <v>24.547000000000001</v>
      </c>
      <c r="G23" s="48">
        <v>23.161000000000001</v>
      </c>
      <c r="H23" s="48">
        <v>21.728000000000002</v>
      </c>
      <c r="I23" s="48">
        <v>21.013999999999999</v>
      </c>
      <c r="J23" s="48">
        <v>20.178999999999998</v>
      </c>
      <c r="K23" s="48">
        <v>18.902999999999999</v>
      </c>
      <c r="L23" s="48">
        <v>17.635000000000002</v>
      </c>
      <c r="M23" s="60">
        <v>16.143999999999998</v>
      </c>
      <c r="N23" s="60">
        <v>15.343999999999999</v>
      </c>
      <c r="O23" s="60">
        <v>14.439</v>
      </c>
      <c r="P23" s="60">
        <v>13.64</v>
      </c>
      <c r="Q23" s="60">
        <v>13.851000000000001</v>
      </c>
      <c r="R23" s="60">
        <v>14.243</v>
      </c>
      <c r="S23" s="60">
        <v>14.661</v>
      </c>
      <c r="T23" s="60">
        <v>14.573</v>
      </c>
      <c r="U23" s="60">
        <v>15.01</v>
      </c>
      <c r="V23" s="60">
        <v>15.757</v>
      </c>
      <c r="W23" s="60">
        <v>16.22</v>
      </c>
      <c r="X23" s="60">
        <v>16.422999999999998</v>
      </c>
      <c r="Y23" s="60">
        <v>16.359000000000002</v>
      </c>
      <c r="Z23" s="60">
        <v>16.071999999999999</v>
      </c>
      <c r="AA23" s="60">
        <v>15.949</v>
      </c>
      <c r="AB23" s="60">
        <v>15.731999999999999</v>
      </c>
      <c r="AC23" s="60">
        <v>16.087</v>
      </c>
      <c r="AD23" s="60">
        <v>16.206</v>
      </c>
    </row>
    <row r="24" spans="1:30" ht="13.5" customHeight="1" x14ac:dyDescent="0.2">
      <c r="A24" s="42" t="s">
        <v>15</v>
      </c>
      <c r="B24" s="48">
        <v>55.863999999999997</v>
      </c>
      <c r="C24" s="48">
        <v>44.225000000000001</v>
      </c>
      <c r="D24" s="48">
        <v>37.710999999999999</v>
      </c>
      <c r="E24" s="48">
        <v>42.048999999999999</v>
      </c>
      <c r="F24" s="48">
        <v>45.921999999999997</v>
      </c>
      <c r="G24" s="48">
        <v>42.643999999999998</v>
      </c>
      <c r="H24" s="48">
        <v>39.619</v>
      </c>
      <c r="I24" s="48">
        <v>36.51</v>
      </c>
      <c r="J24" s="48">
        <v>34.994999999999997</v>
      </c>
      <c r="K24" s="48">
        <v>32.133000000000003</v>
      </c>
      <c r="L24" s="48">
        <v>29.152999999999999</v>
      </c>
      <c r="M24" s="60">
        <v>27.6</v>
      </c>
      <c r="N24" s="60">
        <v>26.388999999999999</v>
      </c>
      <c r="O24" s="60">
        <v>26.564</v>
      </c>
      <c r="P24" s="60">
        <v>26.26</v>
      </c>
      <c r="Q24" s="60">
        <v>26.283000000000001</v>
      </c>
      <c r="R24" s="60">
        <v>27.077000000000002</v>
      </c>
      <c r="S24" s="60">
        <v>27.972000000000001</v>
      </c>
      <c r="T24" s="60">
        <v>28.34</v>
      </c>
      <c r="U24" s="60">
        <v>28.471</v>
      </c>
      <c r="V24" s="60">
        <v>29.170999999999999</v>
      </c>
      <c r="W24" s="60">
        <v>28.916</v>
      </c>
      <c r="X24" s="60">
        <v>28.832000000000001</v>
      </c>
      <c r="Y24" s="60">
        <v>28.452999999999999</v>
      </c>
      <c r="Z24" s="60">
        <v>27.956</v>
      </c>
      <c r="AA24" s="60">
        <v>27.954999999999998</v>
      </c>
      <c r="AB24" s="60">
        <v>27.887</v>
      </c>
      <c r="AC24" s="60">
        <v>27.620999999999999</v>
      </c>
      <c r="AD24" s="60">
        <v>27.622</v>
      </c>
    </row>
    <row r="25" spans="1:30" ht="13.5" customHeight="1" x14ac:dyDescent="0.2">
      <c r="A25" s="42" t="s">
        <v>16</v>
      </c>
      <c r="B25" s="48">
        <v>47.323999999999998</v>
      </c>
      <c r="C25" s="48">
        <v>37.234999999999999</v>
      </c>
      <c r="D25" s="48">
        <v>35.805999999999997</v>
      </c>
      <c r="E25" s="48">
        <v>37.600999999999999</v>
      </c>
      <c r="F25" s="48">
        <v>36.817999999999998</v>
      </c>
      <c r="G25" s="48">
        <v>34.905000000000001</v>
      </c>
      <c r="H25" s="48">
        <v>32.049999999999997</v>
      </c>
      <c r="I25" s="48">
        <v>30.693000000000001</v>
      </c>
      <c r="J25" s="48">
        <v>29.498000000000001</v>
      </c>
      <c r="K25" s="48">
        <v>28.198</v>
      </c>
      <c r="L25" s="48">
        <v>26.376000000000001</v>
      </c>
      <c r="M25" s="60">
        <v>25.988</v>
      </c>
      <c r="N25" s="60">
        <v>24.291</v>
      </c>
      <c r="O25" s="60">
        <v>23.576000000000001</v>
      </c>
      <c r="P25" s="60">
        <v>22.143999999999998</v>
      </c>
      <c r="Q25" s="60">
        <v>22.395</v>
      </c>
      <c r="R25" s="60">
        <v>23.405000000000001</v>
      </c>
      <c r="S25" s="60">
        <v>24.419</v>
      </c>
      <c r="T25" s="60">
        <v>24.827000000000002</v>
      </c>
      <c r="U25" s="60">
        <v>24.971</v>
      </c>
      <c r="V25" s="60">
        <v>25.481000000000002</v>
      </c>
      <c r="W25" s="60">
        <v>25.978000000000002</v>
      </c>
      <c r="X25" s="60">
        <v>25.884</v>
      </c>
      <c r="Y25" s="60">
        <v>25.773</v>
      </c>
      <c r="Z25" s="60">
        <v>25.146000000000001</v>
      </c>
      <c r="AA25" s="60">
        <v>24.873000000000001</v>
      </c>
      <c r="AB25" s="60">
        <v>24.651</v>
      </c>
      <c r="AC25" s="60">
        <v>24.609000000000002</v>
      </c>
      <c r="AD25" s="60">
        <v>24.434000000000001</v>
      </c>
    </row>
    <row r="26" spans="1:30" ht="13.5" customHeight="1" x14ac:dyDescent="0.2">
      <c r="A26" s="42" t="s">
        <v>5</v>
      </c>
      <c r="B26" s="48">
        <v>19.364000000000001</v>
      </c>
      <c r="C26" s="48">
        <v>16.596</v>
      </c>
      <c r="D26" s="48">
        <v>16.245000000000001</v>
      </c>
      <c r="E26" s="48">
        <v>17.396999999999998</v>
      </c>
      <c r="F26" s="48">
        <v>16.891999999999999</v>
      </c>
      <c r="G26" s="48">
        <v>16.675999999999998</v>
      </c>
      <c r="H26" s="48">
        <v>15.994</v>
      </c>
      <c r="I26" s="48">
        <v>15.617000000000001</v>
      </c>
      <c r="J26" s="48">
        <v>14.986000000000001</v>
      </c>
      <c r="K26" s="48">
        <v>14.199</v>
      </c>
      <c r="L26" s="48">
        <v>13.486000000000001</v>
      </c>
      <c r="M26" s="60">
        <v>12.269</v>
      </c>
      <c r="N26" s="60">
        <v>11.916</v>
      </c>
      <c r="O26" s="60">
        <v>11.922000000000001</v>
      </c>
      <c r="P26" s="60">
        <v>11.545</v>
      </c>
      <c r="Q26" s="60">
        <v>11.548999999999999</v>
      </c>
      <c r="R26" s="60">
        <v>11.736000000000001</v>
      </c>
      <c r="S26" s="60">
        <v>11.917</v>
      </c>
      <c r="T26" s="60">
        <v>12.109</v>
      </c>
      <c r="U26" s="60">
        <v>12.012</v>
      </c>
      <c r="V26" s="60">
        <v>12.148</v>
      </c>
      <c r="W26" s="60">
        <v>12.18</v>
      </c>
      <c r="X26" s="60">
        <v>12.054</v>
      </c>
      <c r="Y26" s="60">
        <v>12.175000000000001</v>
      </c>
      <c r="Z26" s="60">
        <v>12.01</v>
      </c>
      <c r="AA26" s="60">
        <v>11.971</v>
      </c>
      <c r="AB26" s="60">
        <v>11.926</v>
      </c>
      <c r="AC26" s="60">
        <v>12.087999999999999</v>
      </c>
      <c r="AD26" s="60">
        <v>12.023</v>
      </c>
    </row>
    <row r="27" spans="1:30" ht="13.5" customHeight="1" x14ac:dyDescent="0.2">
      <c r="A27" s="42" t="s">
        <v>2</v>
      </c>
      <c r="B27" s="48">
        <v>29.744</v>
      </c>
      <c r="C27" s="48">
        <v>24.271000000000001</v>
      </c>
      <c r="D27" s="48">
        <v>21.966999999999999</v>
      </c>
      <c r="E27" s="48">
        <v>23.577999999999999</v>
      </c>
      <c r="F27" s="48">
        <v>24.356000000000002</v>
      </c>
      <c r="G27" s="48">
        <v>24.555</v>
      </c>
      <c r="H27" s="48">
        <v>23.95</v>
      </c>
      <c r="I27" s="48">
        <v>23.29</v>
      </c>
      <c r="J27" s="48">
        <v>21.193999999999999</v>
      </c>
      <c r="K27" s="48">
        <v>20.081</v>
      </c>
      <c r="L27" s="48">
        <v>18.693000000000001</v>
      </c>
      <c r="M27" s="60">
        <v>17.925999999999998</v>
      </c>
      <c r="N27" s="60">
        <v>17.495000000000001</v>
      </c>
      <c r="O27" s="60">
        <v>17.417999999999999</v>
      </c>
      <c r="P27" s="60">
        <v>16.706</v>
      </c>
      <c r="Q27" s="60">
        <v>16.587</v>
      </c>
      <c r="R27" s="60">
        <v>17.206</v>
      </c>
      <c r="S27" s="60">
        <v>17.446000000000002</v>
      </c>
      <c r="T27" s="60">
        <v>17.024000000000001</v>
      </c>
      <c r="U27" s="60">
        <v>16.864999999999998</v>
      </c>
      <c r="V27" s="60">
        <v>17.295999999999999</v>
      </c>
      <c r="W27" s="60">
        <v>17.736999999999998</v>
      </c>
      <c r="X27" s="60">
        <v>17.698</v>
      </c>
      <c r="Y27" s="60">
        <v>17.876000000000001</v>
      </c>
      <c r="Z27" s="60">
        <v>17.478999999999999</v>
      </c>
      <c r="AA27" s="60">
        <v>17.349</v>
      </c>
      <c r="AB27" s="60">
        <v>17.166</v>
      </c>
      <c r="AC27" s="60">
        <v>17.248000000000001</v>
      </c>
      <c r="AD27" s="60">
        <v>17.943999999999999</v>
      </c>
    </row>
    <row r="28" spans="1:30" ht="13.5" customHeight="1" x14ac:dyDescent="0.2">
      <c r="A28" s="46"/>
      <c r="B28" s="61"/>
      <c r="C28" s="61"/>
      <c r="D28" s="61"/>
      <c r="E28" s="61"/>
      <c r="F28" s="61"/>
      <c r="G28" s="61"/>
      <c r="H28" s="61"/>
      <c r="I28" s="61"/>
      <c r="J28" s="61"/>
      <c r="K28" s="51"/>
      <c r="L28" s="51"/>
      <c r="M28" s="62"/>
      <c r="N28" s="62"/>
      <c r="O28" s="62"/>
      <c r="P28" s="62"/>
      <c r="Q28" s="62"/>
      <c r="R28" s="62"/>
      <c r="S28" s="60"/>
      <c r="T28" s="60"/>
      <c r="AA28" s="45"/>
    </row>
    <row r="29" spans="1:30" ht="13.5" customHeight="1" x14ac:dyDescent="0.2">
      <c r="A29" s="46" t="s">
        <v>7</v>
      </c>
      <c r="B29" s="47">
        <f t="shared" ref="B29:J29" si="0">SUM(B14:B28)</f>
        <v>516.53099999999995</v>
      </c>
      <c r="C29" s="47">
        <f t="shared" si="0"/>
        <v>419.28600000000006</v>
      </c>
      <c r="D29" s="47">
        <f t="shared" si="0"/>
        <v>402.55699999999996</v>
      </c>
      <c r="E29" s="47">
        <f t="shared" si="0"/>
        <v>411.77299999999991</v>
      </c>
      <c r="F29" s="47">
        <f t="shared" si="0"/>
        <v>422.47099999999995</v>
      </c>
      <c r="G29" s="47">
        <f t="shared" si="0"/>
        <v>399.10500000000002</v>
      </c>
      <c r="H29" s="47">
        <f t="shared" si="0"/>
        <v>368.38999999999993</v>
      </c>
      <c r="I29" s="47">
        <f t="shared" si="0"/>
        <v>349.88</v>
      </c>
      <c r="J29" s="47">
        <f t="shared" si="0"/>
        <v>331.87700000000001</v>
      </c>
      <c r="K29" s="47">
        <f t="shared" ref="K29:V29" si="1">SUM(K14:K28)</f>
        <v>308.04900000000004</v>
      </c>
      <c r="L29" s="47">
        <f t="shared" si="1"/>
        <v>284.99</v>
      </c>
      <c r="M29" s="47">
        <f t="shared" si="1"/>
        <v>269.73099999999999</v>
      </c>
      <c r="N29" s="47">
        <f t="shared" si="1"/>
        <v>260.20799999999997</v>
      </c>
      <c r="O29" s="47">
        <f t="shared" si="1"/>
        <v>256.03799999999995</v>
      </c>
      <c r="P29" s="47">
        <f t="shared" si="1"/>
        <v>246.01499999999999</v>
      </c>
      <c r="Q29" s="47">
        <f t="shared" si="1"/>
        <v>245.13</v>
      </c>
      <c r="R29" s="47">
        <f t="shared" si="1"/>
        <v>251.87299999999996</v>
      </c>
      <c r="S29" s="62">
        <f t="shared" si="1"/>
        <v>257.14000000000004</v>
      </c>
      <c r="T29" s="62">
        <f t="shared" si="1"/>
        <v>259.096</v>
      </c>
      <c r="U29" s="62">
        <f t="shared" si="1"/>
        <v>259.822</v>
      </c>
      <c r="V29" s="62">
        <f t="shared" si="1"/>
        <v>264.75299999999999</v>
      </c>
      <c r="W29" s="62">
        <f>SUM(W14:W28)</f>
        <v>266.71100000000007</v>
      </c>
      <c r="X29" s="62">
        <f t="shared" ref="X29:Y29" si="2">SUM(X14:X28)</f>
        <v>266.89</v>
      </c>
      <c r="Y29" s="62">
        <f t="shared" si="2"/>
        <v>267.57</v>
      </c>
      <c r="Z29" s="62">
        <f t="shared" ref="Z29:AA29" si="3">SUM(Z14:Z28)</f>
        <v>263.67699999999996</v>
      </c>
      <c r="AA29" s="62">
        <f t="shared" si="3"/>
        <v>261.65300000000002</v>
      </c>
      <c r="AB29" s="62">
        <f t="shared" ref="AB29:AC29" si="4">SUM(AB14:AB28)</f>
        <v>260.51200000000006</v>
      </c>
      <c r="AC29" s="62">
        <f t="shared" si="4"/>
        <v>260.86700000000002</v>
      </c>
      <c r="AD29" s="62">
        <f t="shared" ref="AD29" si="5">SUM(AD14:AD28)</f>
        <v>261.28999999999996</v>
      </c>
    </row>
    <row r="30" spans="1:30" ht="13.5" customHeight="1" x14ac:dyDescent="0.2">
      <c r="A30" s="42" t="s">
        <v>17</v>
      </c>
      <c r="B30" s="43">
        <f t="shared" ref="B30:J30" si="6">SUM(B14:B16)</f>
        <v>131.31799999999998</v>
      </c>
      <c r="C30" s="43">
        <f t="shared" si="6"/>
        <v>114.416</v>
      </c>
      <c r="D30" s="43">
        <f t="shared" si="6"/>
        <v>112.209</v>
      </c>
      <c r="E30" s="43">
        <f t="shared" si="6"/>
        <v>109.202</v>
      </c>
      <c r="F30" s="43">
        <f t="shared" si="6"/>
        <v>106.04300000000001</v>
      </c>
      <c r="G30" s="43">
        <f t="shared" si="6"/>
        <v>97.373999999999995</v>
      </c>
      <c r="H30" s="43">
        <f t="shared" si="6"/>
        <v>85.98599999999999</v>
      </c>
      <c r="I30" s="43">
        <f t="shared" si="6"/>
        <v>79.295000000000002</v>
      </c>
      <c r="J30" s="43">
        <f t="shared" si="6"/>
        <v>74.769000000000005</v>
      </c>
      <c r="K30" s="43">
        <f t="shared" ref="K30:S30" si="7">SUM(K14:K16)</f>
        <v>65.996000000000009</v>
      </c>
      <c r="L30" s="43">
        <f t="shared" si="7"/>
        <v>59.525999999999996</v>
      </c>
      <c r="M30" s="43">
        <f t="shared" si="7"/>
        <v>54.198999999999998</v>
      </c>
      <c r="N30" s="43">
        <f t="shared" si="7"/>
        <v>50.902999999999999</v>
      </c>
      <c r="O30" s="43">
        <f t="shared" si="7"/>
        <v>48.331000000000003</v>
      </c>
      <c r="P30" s="43">
        <f t="shared" si="7"/>
        <v>44.834000000000003</v>
      </c>
      <c r="Q30" s="43">
        <f t="shared" si="7"/>
        <v>43.688000000000002</v>
      </c>
      <c r="R30" s="43">
        <f t="shared" si="7"/>
        <v>44.164000000000001</v>
      </c>
      <c r="S30" s="43">
        <f t="shared" si="7"/>
        <v>43.959000000000003</v>
      </c>
      <c r="T30" s="43">
        <f>SUM(T14:T16)</f>
        <v>44.277999999999999</v>
      </c>
      <c r="U30" s="43">
        <f>SUM(U14:U16)</f>
        <v>43.286000000000001</v>
      </c>
      <c r="V30" s="43">
        <f>SUM(V14:V16)</f>
        <v>43.28</v>
      </c>
      <c r="W30" s="43">
        <f>SUM(W14:W16)</f>
        <v>43.194000000000003</v>
      </c>
      <c r="X30" s="43">
        <f t="shared" ref="X30:Y30" si="8">SUM(X14:X16)</f>
        <v>43.983000000000004</v>
      </c>
      <c r="Y30" s="43">
        <f t="shared" si="8"/>
        <v>44.414000000000001</v>
      </c>
      <c r="Z30" s="43">
        <f t="shared" ref="Z30:AA30" si="9">SUM(Z14:Z16)</f>
        <v>43.828000000000003</v>
      </c>
      <c r="AA30" s="43">
        <f t="shared" si="9"/>
        <v>43.617000000000004</v>
      </c>
      <c r="AB30" s="43">
        <f t="shared" ref="AB30:AC30" si="10">SUM(AB14:AB16)</f>
        <v>43.554000000000002</v>
      </c>
      <c r="AC30" s="43">
        <f t="shared" si="10"/>
        <v>43.724999999999994</v>
      </c>
      <c r="AD30" s="43">
        <f t="shared" ref="AD30" si="11">SUM(AD14:AD16)</f>
        <v>43.539000000000001</v>
      </c>
    </row>
    <row r="31" spans="1:30" ht="13.5" customHeight="1" x14ac:dyDescent="0.2">
      <c r="A31" s="42" t="s">
        <v>18</v>
      </c>
      <c r="B31" s="43">
        <f t="shared" ref="B31:J31" si="12">SUM(B17:B27)</f>
        <v>385.21299999999997</v>
      </c>
      <c r="C31" s="43">
        <f t="shared" si="12"/>
        <v>304.87</v>
      </c>
      <c r="D31" s="43">
        <f t="shared" si="12"/>
        <v>290.34799999999996</v>
      </c>
      <c r="E31" s="43">
        <f t="shared" si="12"/>
        <v>302.57099999999997</v>
      </c>
      <c r="F31" s="43">
        <f t="shared" si="12"/>
        <v>316.428</v>
      </c>
      <c r="G31" s="43">
        <f t="shared" si="12"/>
        <v>301.73099999999999</v>
      </c>
      <c r="H31" s="43">
        <f t="shared" si="12"/>
        <v>282.40400000000005</v>
      </c>
      <c r="I31" s="43">
        <f t="shared" si="12"/>
        <v>270.58499999999998</v>
      </c>
      <c r="J31" s="43">
        <f t="shared" si="12"/>
        <v>257.108</v>
      </c>
      <c r="K31" s="43">
        <f t="shared" ref="K31:S31" si="13">SUM(K17:K27)</f>
        <v>242.053</v>
      </c>
      <c r="L31" s="43">
        <f t="shared" si="13"/>
        <v>225.464</v>
      </c>
      <c r="M31" s="43">
        <f t="shared" si="13"/>
        <v>215.53199999999998</v>
      </c>
      <c r="N31" s="43">
        <f t="shared" si="13"/>
        <v>209.30500000000001</v>
      </c>
      <c r="O31" s="43">
        <f t="shared" si="13"/>
        <v>207.70699999999999</v>
      </c>
      <c r="P31" s="43">
        <f t="shared" si="13"/>
        <v>201.18099999999998</v>
      </c>
      <c r="Q31" s="43">
        <f t="shared" si="13"/>
        <v>201.44200000000001</v>
      </c>
      <c r="R31" s="43">
        <f t="shared" si="13"/>
        <v>207.70899999999997</v>
      </c>
      <c r="S31" s="43">
        <f t="shared" si="13"/>
        <v>213.18100000000001</v>
      </c>
      <c r="T31" s="43">
        <f>SUM(T17:T27)</f>
        <v>214.81800000000001</v>
      </c>
      <c r="U31" s="43">
        <f>SUM(U17:U27)</f>
        <v>216.53600000000003</v>
      </c>
      <c r="V31" s="43">
        <f>SUM(V17:V27)</f>
        <v>221.47299999999996</v>
      </c>
      <c r="W31" s="43">
        <f>SUM(W17:W27)</f>
        <v>223.51700000000002</v>
      </c>
      <c r="X31" s="43">
        <f t="shared" ref="X31:Y31" si="14">SUM(X17:X27)</f>
        <v>222.90699999999998</v>
      </c>
      <c r="Y31" s="43">
        <f t="shared" si="14"/>
        <v>223.15600000000003</v>
      </c>
      <c r="Z31" s="43">
        <f t="shared" ref="Z31:AA31" si="15">SUM(Z17:Z27)</f>
        <v>219.84899999999993</v>
      </c>
      <c r="AA31" s="43">
        <f t="shared" si="15"/>
        <v>218.036</v>
      </c>
      <c r="AB31" s="43">
        <f t="shared" ref="AB31:AC31" si="16">SUM(AB17:AB27)</f>
        <v>216.958</v>
      </c>
      <c r="AC31" s="43">
        <f t="shared" si="16"/>
        <v>217.142</v>
      </c>
      <c r="AD31" s="43">
        <f t="shared" ref="AD31" si="17">SUM(AD17:AD27)</f>
        <v>217.751</v>
      </c>
    </row>
    <row r="32" spans="1:30" ht="10.5" customHeight="1" x14ac:dyDescent="0.2">
      <c r="A32" s="42"/>
      <c r="B32" s="37"/>
      <c r="C32" s="37"/>
      <c r="D32" s="37"/>
      <c r="E32" s="37"/>
      <c r="F32" s="37"/>
      <c r="G32" s="37"/>
      <c r="H32" s="37"/>
      <c r="I32" s="37"/>
      <c r="J32" s="37"/>
      <c r="K32" s="44"/>
      <c r="L32" s="48"/>
      <c r="M32" s="48"/>
      <c r="N32" s="48"/>
      <c r="O32" s="48"/>
      <c r="P32" s="48"/>
      <c r="Q32" s="48"/>
      <c r="R32" s="48"/>
      <c r="S32" s="44"/>
      <c r="T32" s="44"/>
    </row>
    <row r="33" spans="1:30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</row>
    <row r="34" spans="1:30" ht="10.5" customHeight="1" x14ac:dyDescent="0.2">
      <c r="A34" s="49"/>
      <c r="B34" s="50"/>
      <c r="C34" s="50"/>
      <c r="D34" s="50"/>
      <c r="E34" s="50"/>
      <c r="F34" s="50"/>
      <c r="G34" s="50"/>
      <c r="H34" s="50"/>
      <c r="I34" s="50"/>
      <c r="J34" s="50"/>
      <c r="M34" s="51"/>
    </row>
    <row r="35" spans="1:30" ht="13.5" customHeight="1" x14ac:dyDescent="0.2">
      <c r="A35" s="42" t="s">
        <v>9</v>
      </c>
      <c r="B35" s="53" t="s">
        <v>8</v>
      </c>
      <c r="C35" s="31">
        <f t="shared" ref="C35:C48" si="18">C14/B14*100-100</f>
        <v>-16.159703019053765</v>
      </c>
      <c r="D35" s="31">
        <f t="shared" ref="D35:D48" si="19">D14/C14*100-100</f>
        <v>-12.605611530294127</v>
      </c>
      <c r="E35" s="31">
        <f t="shared" ref="E35:E48" si="20">E14/D14*100-100</f>
        <v>-2.7400093056919985</v>
      </c>
      <c r="F35" s="31">
        <f t="shared" ref="F35:F48" si="21">F14/E14*100-100</f>
        <v>-4.0557061606336049</v>
      </c>
      <c r="G35" s="31">
        <f t="shared" ref="G35:G48" si="22">G14/F14*100-100</f>
        <v>-9.4792243767313096</v>
      </c>
      <c r="H35" s="31">
        <f t="shared" ref="H35:H48" si="23">H14/G14*100-100</f>
        <v>-6.38961992778016</v>
      </c>
      <c r="I35" s="31">
        <f t="shared" ref="I35:I48" si="24">I14/H14*100-100</f>
        <v>-1.1637790127492593</v>
      </c>
      <c r="J35" s="31">
        <f t="shared" ref="J35:J48" si="25">J14/I14*100-100</f>
        <v>-1.5611563140834903</v>
      </c>
      <c r="K35" s="31">
        <f t="shared" ref="K35:K48" si="26">K14/J14*100-100</f>
        <v>-7.0223775283919139</v>
      </c>
      <c r="L35" s="31">
        <f t="shared" ref="L35:L48" si="27">L14/K14*100-100</f>
        <v>-4.712344608268296</v>
      </c>
      <c r="M35" s="31">
        <f t="shared" ref="M35:M48" si="28">M14/L14*100-100</f>
        <v>-6.7961165048543677</v>
      </c>
      <c r="N35" s="31">
        <f t="shared" ref="N35:W35" si="29">N14/M14*100-100</f>
        <v>-1.5869140625</v>
      </c>
      <c r="O35" s="31">
        <f t="shared" si="29"/>
        <v>-8.0790539981807683</v>
      </c>
      <c r="P35" s="31">
        <f t="shared" si="29"/>
        <v>-10.417416336811797</v>
      </c>
      <c r="Q35" s="31">
        <f t="shared" si="29"/>
        <v>-1.5464952801767424</v>
      </c>
      <c r="R35" s="31">
        <f t="shared" si="29"/>
        <v>2.0297837617299024</v>
      </c>
      <c r="S35" s="31">
        <f t="shared" si="29"/>
        <v>-2.279316205138457</v>
      </c>
      <c r="T35" s="31">
        <f t="shared" si="29"/>
        <v>0.92071611253197716</v>
      </c>
      <c r="U35" s="31">
        <f t="shared" si="29"/>
        <v>-1.7232640648758206</v>
      </c>
      <c r="V35" s="31">
        <f t="shared" si="29"/>
        <v>3.6719958741619365</v>
      </c>
      <c r="W35" s="31">
        <f t="shared" si="29"/>
        <v>0.855636255098986</v>
      </c>
      <c r="X35" s="31">
        <f t="shared" ref="X35:X48" si="30">X14/W14*100-100</f>
        <v>1.5882410969714869</v>
      </c>
      <c r="Y35" s="31">
        <f t="shared" ref="Y35:AD48" si="31">Y14/X14*100-100</f>
        <v>-1.0681685764226074</v>
      </c>
      <c r="Z35" s="31">
        <f t="shared" si="31"/>
        <v>-0.5202198665096347</v>
      </c>
      <c r="AA35" s="31">
        <f t="shared" si="31"/>
        <v>-0.62160828811050806</v>
      </c>
      <c r="AB35" s="31">
        <f t="shared" si="31"/>
        <v>-0.28792692613185977</v>
      </c>
      <c r="AC35" s="31">
        <f t="shared" si="31"/>
        <v>1.2844767499751129</v>
      </c>
      <c r="AD35" s="31">
        <f t="shared" si="31"/>
        <v>-0.12780180888714199</v>
      </c>
    </row>
    <row r="36" spans="1:30" ht="13.5" customHeight="1" x14ac:dyDescent="0.2">
      <c r="A36" s="42" t="s">
        <v>10</v>
      </c>
      <c r="B36" s="53" t="s">
        <v>8</v>
      </c>
      <c r="C36" s="31">
        <f t="shared" si="18"/>
        <v>3.8586278586278553</v>
      </c>
      <c r="D36" s="31">
        <f t="shared" si="19"/>
        <v>8.3246590332826145</v>
      </c>
      <c r="E36" s="31">
        <f t="shared" si="20"/>
        <v>3.804267481397531</v>
      </c>
      <c r="F36" s="31">
        <f t="shared" si="21"/>
        <v>-5.1744600047472034</v>
      </c>
      <c r="G36" s="31">
        <f t="shared" si="22"/>
        <v>-6.6182728410513363</v>
      </c>
      <c r="H36" s="31">
        <f t="shared" si="23"/>
        <v>-10.119015707929009</v>
      </c>
      <c r="I36" s="31">
        <f t="shared" si="24"/>
        <v>-8.6606423906236074</v>
      </c>
      <c r="J36" s="31">
        <f t="shared" si="25"/>
        <v>-9.5863127305971858</v>
      </c>
      <c r="K36" s="31">
        <f t="shared" si="26"/>
        <v>-13.293127731031745</v>
      </c>
      <c r="L36" s="31">
        <f t="shared" si="27"/>
        <v>-14.377342773844234</v>
      </c>
      <c r="M36" s="31">
        <f t="shared" si="28"/>
        <v>-12.131530304504324</v>
      </c>
      <c r="N36" s="31">
        <f t="shared" ref="N36:W36" si="32">N15/M15*100-100</f>
        <v>-9.7708148804251636</v>
      </c>
      <c r="O36" s="31">
        <f t="shared" si="32"/>
        <v>-2.4050555248788186</v>
      </c>
      <c r="P36" s="31">
        <f t="shared" si="32"/>
        <v>-7.0660715408310892</v>
      </c>
      <c r="Q36" s="31">
        <f t="shared" si="32"/>
        <v>-5.7566123249678611</v>
      </c>
      <c r="R36" s="31">
        <f t="shared" si="32"/>
        <v>2.146138386448456</v>
      </c>
      <c r="S36" s="31">
        <f t="shared" si="32"/>
        <v>0.81512191694189085</v>
      </c>
      <c r="T36" s="31">
        <f t="shared" si="32"/>
        <v>-0.44608628981667664</v>
      </c>
      <c r="U36" s="31">
        <f t="shared" si="32"/>
        <v>-4.4458447104949954</v>
      </c>
      <c r="V36" s="31">
        <f t="shared" si="32"/>
        <v>-0.19050410316529565</v>
      </c>
      <c r="W36" s="31">
        <f t="shared" si="32"/>
        <v>-0.88826897665541082</v>
      </c>
      <c r="X36" s="31">
        <f t="shared" si="30"/>
        <v>2.5627731279164578</v>
      </c>
      <c r="Y36" s="31">
        <f t="shared" si="31"/>
        <v>2.0293204304181529</v>
      </c>
      <c r="Z36" s="31">
        <f t="shared" si="31"/>
        <v>0.33975084937711131</v>
      </c>
      <c r="AA36" s="31">
        <f t="shared" si="31"/>
        <v>-0.24689616252821622</v>
      </c>
      <c r="AB36" s="31">
        <f t="shared" si="31"/>
        <v>-0.98295735803691286</v>
      </c>
      <c r="AC36" s="31">
        <f t="shared" si="31"/>
        <v>-0.1928295957720394</v>
      </c>
      <c r="AD36" s="31">
        <f t="shared" si="31"/>
        <v>-0.62254025044722994</v>
      </c>
    </row>
    <row r="37" spans="1:30" ht="13.5" customHeight="1" x14ac:dyDescent="0.2">
      <c r="A37" s="42" t="s">
        <v>26</v>
      </c>
      <c r="B37" s="53" t="s">
        <v>8</v>
      </c>
      <c r="C37" s="31">
        <f t="shared" si="18"/>
        <v>-20.376503398989016</v>
      </c>
      <c r="D37" s="31">
        <f t="shared" si="19"/>
        <v>-4.6263864565090529</v>
      </c>
      <c r="E37" s="31">
        <f t="shared" si="20"/>
        <v>-7.691277735271612</v>
      </c>
      <c r="F37" s="31">
        <f t="shared" si="21"/>
        <v>-0.44758490644231586</v>
      </c>
      <c r="G37" s="31">
        <f t="shared" si="22"/>
        <v>-8.9794559040859241</v>
      </c>
      <c r="H37" s="31">
        <f t="shared" si="23"/>
        <v>-15.022067735370129</v>
      </c>
      <c r="I37" s="31">
        <f t="shared" si="24"/>
        <v>-9.7120559741657502</v>
      </c>
      <c r="J37" s="31">
        <f t="shared" si="25"/>
        <v>-4.0356472236296952</v>
      </c>
      <c r="K37" s="31">
        <f t="shared" si="26"/>
        <v>-12.569494052240898</v>
      </c>
      <c r="L37" s="31">
        <f t="shared" si="27"/>
        <v>-8.4049733570159901</v>
      </c>
      <c r="M37" s="31">
        <f t="shared" si="28"/>
        <v>-7.5124107973937271</v>
      </c>
      <c r="N37" s="31">
        <f t="shared" ref="N37:W37" si="33">N16/M16*100-100</f>
        <v>-5.6023818509665801</v>
      </c>
      <c r="O37" s="31">
        <f t="shared" si="33"/>
        <v>-5.3440540180356209</v>
      </c>
      <c r="P37" s="31">
        <f t="shared" si="33"/>
        <v>-5.7020837244227494</v>
      </c>
      <c r="Q37" s="31">
        <f t="shared" si="33"/>
        <v>-0.70173692330661197</v>
      </c>
      <c r="R37" s="31">
        <f t="shared" si="33"/>
        <v>-0.11026463512430951</v>
      </c>
      <c r="S37" s="31">
        <f t="shared" si="33"/>
        <v>-0.46663321625689491</v>
      </c>
      <c r="T37" s="31">
        <f t="shared" si="33"/>
        <v>1.4770378585471633</v>
      </c>
      <c r="U37" s="31">
        <f t="shared" si="33"/>
        <v>-0.92896174863386705</v>
      </c>
      <c r="V37" s="31">
        <f t="shared" si="33"/>
        <v>-1.6848016848016982</v>
      </c>
      <c r="W37" s="31">
        <f t="shared" si="33"/>
        <v>-0.2601111847809392</v>
      </c>
      <c r="X37" s="31">
        <f t="shared" si="30"/>
        <v>1.4420126815299739</v>
      </c>
      <c r="Y37" s="31">
        <f t="shared" si="31"/>
        <v>1.3106159895150569</v>
      </c>
      <c r="Z37" s="31">
        <f t="shared" si="31"/>
        <v>-2.8908349089461609</v>
      </c>
      <c r="AA37" s="31">
        <f t="shared" si="31"/>
        <v>-0.57898242557770629</v>
      </c>
      <c r="AB37" s="31">
        <f t="shared" si="31"/>
        <v>0.54112554112555245</v>
      </c>
      <c r="AC37" s="31">
        <f t="shared" si="31"/>
        <v>0.35368291557742282</v>
      </c>
      <c r="AD37" s="31">
        <f t="shared" si="31"/>
        <v>-0.43926856675859938</v>
      </c>
    </row>
    <row r="38" spans="1:30" ht="13.5" customHeight="1" x14ac:dyDescent="0.2">
      <c r="A38" s="42" t="s">
        <v>6</v>
      </c>
      <c r="B38" s="53" t="s">
        <v>8</v>
      </c>
      <c r="C38" s="31">
        <f t="shared" si="18"/>
        <v>-18.509191639385548</v>
      </c>
      <c r="D38" s="31">
        <f t="shared" si="19"/>
        <v>13.081994231561595</v>
      </c>
      <c r="E38" s="31">
        <f t="shared" si="20"/>
        <v>17.972308252869368</v>
      </c>
      <c r="F38" s="31">
        <f t="shared" si="21"/>
        <v>2.8955293027565432</v>
      </c>
      <c r="G38" s="31">
        <f t="shared" si="22"/>
        <v>-7.5041272699976957E-2</v>
      </c>
      <c r="H38" s="31">
        <f t="shared" si="23"/>
        <v>-2.5833583658756396</v>
      </c>
      <c r="I38" s="31">
        <f t="shared" si="24"/>
        <v>-1.8347209374036311</v>
      </c>
      <c r="J38" s="31">
        <f t="shared" si="25"/>
        <v>-4.4055285063609233</v>
      </c>
      <c r="K38" s="31">
        <f t="shared" si="26"/>
        <v>-6.8512281278238731</v>
      </c>
      <c r="L38" s="31">
        <f t="shared" si="27"/>
        <v>-6.9847429226563236</v>
      </c>
      <c r="M38" s="31">
        <f t="shared" si="28"/>
        <v>-2.2660472172181727</v>
      </c>
      <c r="N38" s="31">
        <f t="shared" ref="N38:W38" si="34">N17/M17*100-100</f>
        <v>1.5133876600698528</v>
      </c>
      <c r="O38" s="31">
        <f t="shared" si="34"/>
        <v>2.5993883792048962</v>
      </c>
      <c r="P38" s="31">
        <f t="shared" si="34"/>
        <v>-2.9247391952309982</v>
      </c>
      <c r="Q38" s="31">
        <f t="shared" si="34"/>
        <v>-1.6407599309153795</v>
      </c>
      <c r="R38" s="31">
        <f t="shared" si="34"/>
        <v>2.5948687932884553</v>
      </c>
      <c r="S38" s="31">
        <f t="shared" si="34"/>
        <v>-0.67509746125320191</v>
      </c>
      <c r="T38" s="31">
        <f t="shared" si="34"/>
        <v>1.9529006318208104</v>
      </c>
      <c r="U38" s="31">
        <f t="shared" si="34"/>
        <v>0.22535211267604893</v>
      </c>
      <c r="V38" s="31">
        <f t="shared" si="34"/>
        <v>1.8362375866591663</v>
      </c>
      <c r="W38" s="31">
        <f t="shared" si="34"/>
        <v>2.3367065317387414</v>
      </c>
      <c r="X38" s="31">
        <f t="shared" si="30"/>
        <v>0.52139518158935516</v>
      </c>
      <c r="Y38" s="31">
        <f t="shared" si="31"/>
        <v>-1.0194956179574319</v>
      </c>
      <c r="Z38" s="31">
        <f t="shared" si="31"/>
        <v>-2.0148174918684418</v>
      </c>
      <c r="AA38" s="31">
        <f t="shared" si="31"/>
        <v>-4.1585984324573673</v>
      </c>
      <c r="AB38" s="31">
        <f t="shared" si="31"/>
        <v>-3.7040600346353614</v>
      </c>
      <c r="AC38" s="31">
        <f t="shared" si="31"/>
        <v>-0.9191727445299307</v>
      </c>
      <c r="AD38" s="31">
        <f t="shared" si="31"/>
        <v>-1.27054552788141</v>
      </c>
    </row>
    <row r="39" spans="1:30" ht="13.5" customHeight="1" x14ac:dyDescent="0.2">
      <c r="A39" s="42" t="s">
        <v>11</v>
      </c>
      <c r="B39" s="53" t="s">
        <v>8</v>
      </c>
      <c r="C39" s="31">
        <f t="shared" si="18"/>
        <v>-31.448309970171408</v>
      </c>
      <c r="D39" s="31">
        <f t="shared" si="19"/>
        <v>-9.4645474016458166</v>
      </c>
      <c r="E39" s="31">
        <f t="shared" si="20"/>
        <v>-1.4667430335931471</v>
      </c>
      <c r="F39" s="31">
        <f t="shared" si="21"/>
        <v>10.670238576627582</v>
      </c>
      <c r="G39" s="31">
        <f t="shared" si="22"/>
        <v>-13.144553551039053</v>
      </c>
      <c r="H39" s="31">
        <f t="shared" si="23"/>
        <v>-12.636062470421194</v>
      </c>
      <c r="I39" s="31">
        <f t="shared" si="24"/>
        <v>-7.4635849283736633</v>
      </c>
      <c r="J39" s="31">
        <f t="shared" si="25"/>
        <v>-6.8297125016261333</v>
      </c>
      <c r="K39" s="31">
        <f t="shared" si="26"/>
        <v>-8.6184026808154215</v>
      </c>
      <c r="L39" s="31">
        <f t="shared" si="27"/>
        <v>-7.3876007486916961</v>
      </c>
      <c r="M39" s="31">
        <f t="shared" si="28"/>
        <v>-3.1016704475149623</v>
      </c>
      <c r="N39" s="31">
        <f t="shared" ref="N39:W39" si="35">N18/M18*100-100</f>
        <v>-3.3882433065168414</v>
      </c>
      <c r="O39" s="31">
        <f t="shared" si="35"/>
        <v>-3.1501960611534514</v>
      </c>
      <c r="P39" s="31">
        <f t="shared" si="35"/>
        <v>-0.45036848330451562</v>
      </c>
      <c r="Q39" s="31">
        <f t="shared" si="35"/>
        <v>1.1241603070877062</v>
      </c>
      <c r="R39" s="31">
        <f t="shared" si="35"/>
        <v>2.8153102263997312</v>
      </c>
      <c r="S39" s="31">
        <f t="shared" si="35"/>
        <v>8.904711673699012</v>
      </c>
      <c r="T39" s="31">
        <f t="shared" si="35"/>
        <v>4.4313503914763288</v>
      </c>
      <c r="U39" s="31">
        <f t="shared" si="35"/>
        <v>-0.56422940176224756</v>
      </c>
      <c r="V39" s="31">
        <f t="shared" si="35"/>
        <v>1.748931208705784</v>
      </c>
      <c r="W39" s="31">
        <f t="shared" si="35"/>
        <v>-3.4300993124522563</v>
      </c>
      <c r="X39" s="31">
        <f t="shared" si="30"/>
        <v>-2.6224191124119898</v>
      </c>
      <c r="Y39" s="31">
        <f t="shared" si="31"/>
        <v>-0.40619034079369953</v>
      </c>
      <c r="Z39" s="31">
        <f t="shared" si="31"/>
        <v>-1.2398548064766004</v>
      </c>
      <c r="AA39" s="31">
        <f t="shared" si="31"/>
        <v>-1.6353499896758308</v>
      </c>
      <c r="AB39" s="31">
        <f t="shared" si="31"/>
        <v>-1.259498719508656E-2</v>
      </c>
      <c r="AC39" s="31">
        <f t="shared" si="31"/>
        <v>0.45767551226067837</v>
      </c>
      <c r="AD39" s="31">
        <f t="shared" si="31"/>
        <v>0.8693834900731332</v>
      </c>
    </row>
    <row r="40" spans="1:30" ht="13.5" customHeight="1" x14ac:dyDescent="0.2">
      <c r="A40" s="42" t="s">
        <v>12</v>
      </c>
      <c r="B40" s="53" t="s">
        <v>8</v>
      </c>
      <c r="C40" s="31">
        <f t="shared" si="18"/>
        <v>-8.1498807558246114</v>
      </c>
      <c r="D40" s="31">
        <f t="shared" si="19"/>
        <v>9.0777450441903227</v>
      </c>
      <c r="E40" s="31">
        <f t="shared" si="20"/>
        <v>12.556649118791483</v>
      </c>
      <c r="F40" s="31">
        <f t="shared" si="21"/>
        <v>3.774198796160718</v>
      </c>
      <c r="G40" s="31">
        <f t="shared" si="22"/>
        <v>6.5292365574541407</v>
      </c>
      <c r="H40" s="31">
        <f t="shared" si="23"/>
        <v>-3.7046574939298011</v>
      </c>
      <c r="I40" s="31">
        <f t="shared" si="24"/>
        <v>1.3409742120343822</v>
      </c>
      <c r="J40" s="31">
        <f t="shared" si="25"/>
        <v>-2.3863379325944294</v>
      </c>
      <c r="K40" s="31">
        <f t="shared" si="26"/>
        <v>-2.2708840227088416</v>
      </c>
      <c r="L40" s="31">
        <f t="shared" si="27"/>
        <v>-6.3347164591977787</v>
      </c>
      <c r="M40" s="31">
        <f t="shared" si="28"/>
        <v>-2.8141085140494511</v>
      </c>
      <c r="N40" s="31">
        <f t="shared" ref="N40:W40" si="36">N19/M19*100-100</f>
        <v>-0.17799001519426838</v>
      </c>
      <c r="O40" s="31">
        <f t="shared" si="36"/>
        <v>-0.60015656258153172</v>
      </c>
      <c r="P40" s="31">
        <f t="shared" si="36"/>
        <v>-2.3276163808190375</v>
      </c>
      <c r="Q40" s="31">
        <f t="shared" si="36"/>
        <v>0.63160723884607251</v>
      </c>
      <c r="R40" s="31">
        <f t="shared" si="36"/>
        <v>2.9245492989094117</v>
      </c>
      <c r="S40" s="31">
        <f t="shared" si="36"/>
        <v>2.0024219358187025</v>
      </c>
      <c r="T40" s="31">
        <f t="shared" si="36"/>
        <v>-0.93703625185499106</v>
      </c>
      <c r="U40" s="31">
        <f t="shared" si="36"/>
        <v>3.7193973634651627</v>
      </c>
      <c r="V40" s="31">
        <f t="shared" si="36"/>
        <v>3.2641439359551043</v>
      </c>
      <c r="W40" s="31">
        <f t="shared" si="36"/>
        <v>0.61141304347825098</v>
      </c>
      <c r="X40" s="31">
        <f t="shared" si="30"/>
        <v>-0.41307542598403302</v>
      </c>
      <c r="Y40" s="31">
        <f t="shared" si="31"/>
        <v>1.5115861683883054</v>
      </c>
      <c r="Z40" s="31">
        <f t="shared" si="31"/>
        <v>3.5360678925016487E-2</v>
      </c>
      <c r="AA40" s="31">
        <f t="shared" si="31"/>
        <v>-0.87977691371116862</v>
      </c>
      <c r="AB40" s="31">
        <f t="shared" si="31"/>
        <v>1.4027023814241062</v>
      </c>
      <c r="AC40" s="31">
        <f t="shared" si="31"/>
        <v>0.13285920831542342</v>
      </c>
      <c r="AD40" s="31">
        <f t="shared" si="31"/>
        <v>0.39024390243902474</v>
      </c>
    </row>
    <row r="41" spans="1:30" ht="13.5" customHeight="1" x14ac:dyDescent="0.2">
      <c r="A41" s="42" t="s">
        <v>3</v>
      </c>
      <c r="B41" s="53" t="s">
        <v>8</v>
      </c>
      <c r="C41" s="31">
        <f t="shared" si="18"/>
        <v>-12.731808103205012</v>
      </c>
      <c r="D41" s="31">
        <f t="shared" si="19"/>
        <v>3.011404648476983</v>
      </c>
      <c r="E41" s="31">
        <f t="shared" si="20"/>
        <v>-11.472055608498223</v>
      </c>
      <c r="F41" s="31">
        <f t="shared" si="21"/>
        <v>8.6623397182206645</v>
      </c>
      <c r="G41" s="31">
        <f t="shared" si="22"/>
        <v>-4.9619766323824877</v>
      </c>
      <c r="H41" s="31">
        <f t="shared" si="23"/>
        <v>-12.146667484211179</v>
      </c>
      <c r="I41" s="31">
        <f t="shared" si="24"/>
        <v>-6.5082356225572227</v>
      </c>
      <c r="J41" s="31">
        <f t="shared" si="25"/>
        <v>-5.4495912806539479</v>
      </c>
      <c r="K41" s="31">
        <f t="shared" si="26"/>
        <v>-7.9467845722632262</v>
      </c>
      <c r="L41" s="31">
        <f t="shared" si="27"/>
        <v>-9.6148897847156718</v>
      </c>
      <c r="M41" s="31">
        <f t="shared" si="28"/>
        <v>-4.7494780793319507</v>
      </c>
      <c r="N41" s="31">
        <f t="shared" ref="N41:W41" si="37">N20/M20*100-100</f>
        <v>-2.2166874221668706</v>
      </c>
      <c r="O41" s="31">
        <f t="shared" si="37"/>
        <v>-0.11716760061131026</v>
      </c>
      <c r="P41" s="31">
        <f t="shared" si="37"/>
        <v>-3.7435609731218449</v>
      </c>
      <c r="Q41" s="31">
        <f t="shared" si="37"/>
        <v>-0.41328882530599742</v>
      </c>
      <c r="R41" s="31">
        <f t="shared" si="37"/>
        <v>3.1231710561319517</v>
      </c>
      <c r="S41" s="31">
        <f t="shared" si="37"/>
        <v>1.5323496027241674</v>
      </c>
      <c r="T41" s="31">
        <f t="shared" si="37"/>
        <v>1.2094110473093451</v>
      </c>
      <c r="U41" s="31">
        <f t="shared" si="37"/>
        <v>1.7673344379173415</v>
      </c>
      <c r="V41" s="31">
        <f t="shared" si="37"/>
        <v>2.3040110513592253</v>
      </c>
      <c r="W41" s="31">
        <f t="shared" si="37"/>
        <v>1.2490354938271508</v>
      </c>
      <c r="X41" s="31">
        <f t="shared" si="30"/>
        <v>0.3858061443200711</v>
      </c>
      <c r="Y41" s="31">
        <f t="shared" si="31"/>
        <v>0.3416208009109738</v>
      </c>
      <c r="Z41" s="31">
        <f t="shared" si="31"/>
        <v>-5.6742954416506564E-2</v>
      </c>
      <c r="AA41" s="31">
        <f t="shared" si="31"/>
        <v>-0.92259651778955742</v>
      </c>
      <c r="AB41" s="31">
        <f t="shared" si="31"/>
        <v>-0.50618404087674662</v>
      </c>
      <c r="AC41" s="31">
        <f t="shared" si="31"/>
        <v>-1.4926805855531455</v>
      </c>
      <c r="AD41" s="31">
        <f t="shared" si="31"/>
        <v>-0.91600077957514259</v>
      </c>
    </row>
    <row r="42" spans="1:30" ht="13.5" customHeight="1" x14ac:dyDescent="0.2">
      <c r="A42" s="42" t="s">
        <v>13</v>
      </c>
      <c r="B42" s="53" t="s">
        <v>8</v>
      </c>
      <c r="C42" s="31">
        <f t="shared" si="18"/>
        <v>-21.385634011412648</v>
      </c>
      <c r="D42" s="31">
        <f t="shared" si="19"/>
        <v>-5.338689569192411</v>
      </c>
      <c r="E42" s="31">
        <f t="shared" si="20"/>
        <v>2.6340435495200154</v>
      </c>
      <c r="F42" s="31">
        <f t="shared" si="21"/>
        <v>2.0816698984829571</v>
      </c>
      <c r="G42" s="31">
        <f t="shared" si="22"/>
        <v>-3.9220068160232557</v>
      </c>
      <c r="H42" s="31">
        <f t="shared" si="23"/>
        <v>-1.1455486422050285</v>
      </c>
      <c r="I42" s="31">
        <f t="shared" si="24"/>
        <v>-3.7029411764705884</v>
      </c>
      <c r="J42" s="31">
        <f t="shared" si="25"/>
        <v>-4.9693045417061086</v>
      </c>
      <c r="K42" s="31">
        <f t="shared" si="26"/>
        <v>-4.6667095198303059</v>
      </c>
      <c r="L42" s="31">
        <f t="shared" si="27"/>
        <v>-4.5512777290809652</v>
      </c>
      <c r="M42" s="31">
        <f t="shared" si="28"/>
        <v>-5.6689742865216175</v>
      </c>
      <c r="N42" s="31">
        <f t="shared" ref="N42:W42" si="38">N21/M21*100-100</f>
        <v>0.41187703598306769</v>
      </c>
      <c r="O42" s="31">
        <f t="shared" si="38"/>
        <v>1.2492075921989709</v>
      </c>
      <c r="P42" s="31">
        <f t="shared" si="38"/>
        <v>-3.1931349440188654</v>
      </c>
      <c r="Q42" s="31">
        <f t="shared" si="38"/>
        <v>-1.0005706676811883</v>
      </c>
      <c r="R42" s="31">
        <f t="shared" si="38"/>
        <v>2.8475905003458593</v>
      </c>
      <c r="S42" s="31">
        <f t="shared" si="38"/>
        <v>0.46332623397972839</v>
      </c>
      <c r="T42" s="31">
        <f t="shared" si="38"/>
        <v>-1.3538141109086297</v>
      </c>
      <c r="U42" s="31">
        <f t="shared" si="38"/>
        <v>-0.19605625306337515</v>
      </c>
      <c r="V42" s="31">
        <f t="shared" si="38"/>
        <v>1.6319746137282181</v>
      </c>
      <c r="W42" s="31">
        <f t="shared" si="38"/>
        <v>2.7543396647213996</v>
      </c>
      <c r="X42" s="31">
        <f t="shared" si="30"/>
        <v>0.96223411951960713</v>
      </c>
      <c r="Y42" s="31">
        <f t="shared" si="31"/>
        <v>1.2432819777857418</v>
      </c>
      <c r="Z42" s="31">
        <f t="shared" si="31"/>
        <v>-1.4722015783699618</v>
      </c>
      <c r="AA42" s="31">
        <f t="shared" si="31"/>
        <v>0.41305987572283698</v>
      </c>
      <c r="AB42" s="31">
        <f t="shared" si="31"/>
        <v>6.0809844040647931E-2</v>
      </c>
      <c r="AC42" s="31">
        <f t="shared" si="31"/>
        <v>-0.19661816751867889</v>
      </c>
      <c r="AD42" s="31">
        <f t="shared" si="31"/>
        <v>-0.12894906511927218</v>
      </c>
    </row>
    <row r="43" spans="1:30" ht="13.5" customHeight="1" x14ac:dyDescent="0.2">
      <c r="A43" s="42" t="s">
        <v>4</v>
      </c>
      <c r="B43" s="53" t="s">
        <v>8</v>
      </c>
      <c r="C43" s="31">
        <f t="shared" si="18"/>
        <v>-16.461560735485747</v>
      </c>
      <c r="D43" s="31">
        <f t="shared" si="19"/>
        <v>4.142114384748723</v>
      </c>
      <c r="E43" s="31">
        <f t="shared" si="20"/>
        <v>15.901148277583616</v>
      </c>
      <c r="F43" s="31">
        <f t="shared" si="21"/>
        <v>8.7084499964103657</v>
      </c>
      <c r="G43" s="31">
        <f t="shared" si="22"/>
        <v>-5.9173160744947779</v>
      </c>
      <c r="H43" s="31">
        <f t="shared" si="23"/>
        <v>-1.5021760494173861</v>
      </c>
      <c r="I43" s="31">
        <f t="shared" si="24"/>
        <v>-0.79104903078676614</v>
      </c>
      <c r="J43" s="31">
        <f t="shared" si="25"/>
        <v>-5.9191150061058835</v>
      </c>
      <c r="K43" s="31">
        <f t="shared" si="26"/>
        <v>-2.7563564175001858</v>
      </c>
      <c r="L43" s="31">
        <f t="shared" si="27"/>
        <v>-3.9023241206030121</v>
      </c>
      <c r="M43" s="31">
        <f t="shared" si="28"/>
        <v>-2.058991747691806</v>
      </c>
      <c r="N43" s="31">
        <f t="shared" ref="N43:W43" si="39">N22/M22*100-100</f>
        <v>-5.9981646784015936</v>
      </c>
      <c r="O43" s="31">
        <f t="shared" si="39"/>
        <v>1.6595669151579671</v>
      </c>
      <c r="P43" s="31">
        <f t="shared" si="39"/>
        <v>-3.1078131820165851</v>
      </c>
      <c r="Q43" s="31">
        <f t="shared" si="39"/>
        <v>0.14415713127309004</v>
      </c>
      <c r="R43" s="31">
        <f t="shared" si="39"/>
        <v>3.5177687809266729</v>
      </c>
      <c r="S43" s="31">
        <f t="shared" si="39"/>
        <v>-0.9994785329393352</v>
      </c>
      <c r="T43" s="31">
        <f t="shared" si="39"/>
        <v>1.9664647528750692</v>
      </c>
      <c r="U43" s="31">
        <f t="shared" si="39"/>
        <v>1.851054670684448</v>
      </c>
      <c r="V43" s="31">
        <f t="shared" si="39"/>
        <v>0.65088757396449637</v>
      </c>
      <c r="W43" s="31">
        <f t="shared" si="39"/>
        <v>2.9982363315696574</v>
      </c>
      <c r="X43" s="31">
        <f t="shared" si="30"/>
        <v>-0.8806262230919657</v>
      </c>
      <c r="Y43" s="31">
        <f t="shared" si="31"/>
        <v>-0.65811122079631446</v>
      </c>
      <c r="Z43" s="31">
        <f t="shared" si="31"/>
        <v>-3.2129844319311047</v>
      </c>
      <c r="AA43" s="31">
        <f t="shared" si="31"/>
        <v>-0.82135523613963812</v>
      </c>
      <c r="AB43" s="31">
        <f t="shared" si="31"/>
        <v>-1.8978605935127746</v>
      </c>
      <c r="AC43" s="31">
        <f t="shared" si="31"/>
        <v>1.8290538163911378</v>
      </c>
      <c r="AD43" s="31">
        <f t="shared" si="31"/>
        <v>0.64766839378238217</v>
      </c>
    </row>
    <row r="44" spans="1:30" ht="13.5" customHeight="1" x14ac:dyDescent="0.2">
      <c r="A44" s="42" t="s">
        <v>14</v>
      </c>
      <c r="B44" s="53" t="s">
        <v>8</v>
      </c>
      <c r="C44" s="31">
        <f t="shared" si="18"/>
        <v>-25.364157236110714</v>
      </c>
      <c r="D44" s="31">
        <f t="shared" si="19"/>
        <v>-9.1968070885689315</v>
      </c>
      <c r="E44" s="31">
        <f t="shared" si="20"/>
        <v>2.027339642481607</v>
      </c>
      <c r="F44" s="31">
        <f t="shared" si="21"/>
        <v>1.1955311868738931</v>
      </c>
      <c r="G44" s="31">
        <f t="shared" si="22"/>
        <v>-5.6463111581863359</v>
      </c>
      <c r="H44" s="31">
        <f t="shared" si="23"/>
        <v>-6.1871249082509365</v>
      </c>
      <c r="I44" s="31">
        <f t="shared" si="24"/>
        <v>-3.2860824742268164</v>
      </c>
      <c r="J44" s="31">
        <f t="shared" si="25"/>
        <v>-3.9735414485581089</v>
      </c>
      <c r="K44" s="31">
        <f t="shared" si="26"/>
        <v>-6.3234055205907111</v>
      </c>
      <c r="L44" s="31">
        <f t="shared" si="27"/>
        <v>-6.7079299582076857</v>
      </c>
      <c r="M44" s="31">
        <f t="shared" si="28"/>
        <v>-8.4547774312446933</v>
      </c>
      <c r="N44" s="31">
        <f t="shared" ref="N44:W44" si="40">N23/M23*100-100</f>
        <v>-4.9554013875123815</v>
      </c>
      <c r="O44" s="31">
        <f t="shared" si="40"/>
        <v>-5.8980709071949917</v>
      </c>
      <c r="P44" s="31">
        <f t="shared" si="40"/>
        <v>-5.5336242122030654</v>
      </c>
      <c r="Q44" s="31">
        <f t="shared" si="40"/>
        <v>1.5469208211143552</v>
      </c>
      <c r="R44" s="31">
        <f t="shared" si="40"/>
        <v>2.8301205689119797</v>
      </c>
      <c r="S44" s="31">
        <f t="shared" si="40"/>
        <v>2.9347749771817746</v>
      </c>
      <c r="T44" s="31">
        <f t="shared" si="40"/>
        <v>-0.60023190778254332</v>
      </c>
      <c r="U44" s="31">
        <f t="shared" si="40"/>
        <v>2.998696219035196</v>
      </c>
      <c r="V44" s="31">
        <f t="shared" si="40"/>
        <v>4.9766822118587584</v>
      </c>
      <c r="W44" s="31">
        <f t="shared" si="40"/>
        <v>2.9383765945294016</v>
      </c>
      <c r="X44" s="31">
        <f t="shared" si="30"/>
        <v>1.2515413070283614</v>
      </c>
      <c r="Y44" s="31">
        <f t="shared" si="31"/>
        <v>-0.38969737563171236</v>
      </c>
      <c r="Z44" s="31">
        <f t="shared" si="31"/>
        <v>-1.7543859649123021</v>
      </c>
      <c r="AA44" s="31">
        <f t="shared" si="31"/>
        <v>-0.76530612244897611</v>
      </c>
      <c r="AB44" s="31">
        <f t="shared" si="31"/>
        <v>-1.3605868706502093</v>
      </c>
      <c r="AC44" s="31">
        <f t="shared" si="31"/>
        <v>2.2565471650139841</v>
      </c>
      <c r="AD44" s="31">
        <f t="shared" si="31"/>
        <v>0.73972773046560292</v>
      </c>
    </row>
    <row r="45" spans="1:30" ht="13.5" customHeight="1" x14ac:dyDescent="0.2">
      <c r="A45" s="42" t="s">
        <v>15</v>
      </c>
      <c r="B45" s="53" t="s">
        <v>8</v>
      </c>
      <c r="C45" s="31">
        <f t="shared" si="18"/>
        <v>-20.834526707718737</v>
      </c>
      <c r="D45" s="31">
        <f t="shared" si="19"/>
        <v>-14.729225551158848</v>
      </c>
      <c r="E45" s="31">
        <f t="shared" si="20"/>
        <v>11.503274906525945</v>
      </c>
      <c r="F45" s="31">
        <f t="shared" si="21"/>
        <v>9.2106827748579008</v>
      </c>
      <c r="G45" s="31">
        <f t="shared" si="22"/>
        <v>-7.1381908453464575</v>
      </c>
      <c r="H45" s="31">
        <f t="shared" si="23"/>
        <v>-7.0936122314979855</v>
      </c>
      <c r="I45" s="31">
        <f t="shared" si="24"/>
        <v>-7.8472450087079437</v>
      </c>
      <c r="J45" s="31">
        <f t="shared" si="25"/>
        <v>-4.1495480690221882</v>
      </c>
      <c r="K45" s="31">
        <f t="shared" si="26"/>
        <v>-8.1783111873124597</v>
      </c>
      <c r="L45" s="31">
        <f t="shared" si="27"/>
        <v>-9.2739551240158136</v>
      </c>
      <c r="M45" s="31">
        <f t="shared" si="28"/>
        <v>-5.3270675402188346</v>
      </c>
      <c r="N45" s="31">
        <f t="shared" ref="N45:W45" si="41">N24/M24*100-100</f>
        <v>-4.3876811594202962</v>
      </c>
      <c r="O45" s="31">
        <f t="shared" si="41"/>
        <v>0.66315510250483101</v>
      </c>
      <c r="P45" s="31">
        <f t="shared" si="41"/>
        <v>-1.1444059629573786</v>
      </c>
      <c r="Q45" s="31">
        <f t="shared" si="41"/>
        <v>8.7585681645080626E-2</v>
      </c>
      <c r="R45" s="31">
        <f t="shared" si="41"/>
        <v>3.0209641212951368</v>
      </c>
      <c r="S45" s="31">
        <f t="shared" si="41"/>
        <v>3.3053883369649384</v>
      </c>
      <c r="T45" s="31">
        <f t="shared" si="41"/>
        <v>1.3156013156013131</v>
      </c>
      <c r="U45" s="31">
        <f t="shared" si="41"/>
        <v>0.46224417784050331</v>
      </c>
      <c r="V45" s="31">
        <f t="shared" si="41"/>
        <v>2.4586421270766721</v>
      </c>
      <c r="W45" s="31">
        <f t="shared" si="41"/>
        <v>-0.87415583970381761</v>
      </c>
      <c r="X45" s="31">
        <f t="shared" si="30"/>
        <v>-0.29049661087286438</v>
      </c>
      <c r="Y45" s="31">
        <f t="shared" si="31"/>
        <v>-1.3145116537180996</v>
      </c>
      <c r="Z45" s="31">
        <f t="shared" si="31"/>
        <v>-1.7467402382876998</v>
      </c>
      <c r="AA45" s="31">
        <f t="shared" si="31"/>
        <v>-3.5770496494507142E-3</v>
      </c>
      <c r="AB45" s="31">
        <f t="shared" si="31"/>
        <v>-0.24324807726702602</v>
      </c>
      <c r="AC45" s="31">
        <f t="shared" si="31"/>
        <v>-0.9538494639079147</v>
      </c>
      <c r="AD45" s="31">
        <f t="shared" si="31"/>
        <v>3.6204337279741594E-3</v>
      </c>
    </row>
    <row r="46" spans="1:30" ht="13.5" customHeight="1" x14ac:dyDescent="0.2">
      <c r="A46" s="42" t="s">
        <v>16</v>
      </c>
      <c r="B46" s="53" t="s">
        <v>8</v>
      </c>
      <c r="C46" s="31">
        <f t="shared" si="18"/>
        <v>-21.318992477389912</v>
      </c>
      <c r="D46" s="31">
        <f t="shared" si="19"/>
        <v>-3.8377870283335653</v>
      </c>
      <c r="E46" s="31">
        <f t="shared" si="20"/>
        <v>5.0131262916829513</v>
      </c>
      <c r="F46" s="31">
        <f t="shared" si="21"/>
        <v>-2.0823914257599512</v>
      </c>
      <c r="G46" s="31">
        <f t="shared" si="22"/>
        <v>-5.1958281275462923</v>
      </c>
      <c r="H46" s="31">
        <f t="shared" si="23"/>
        <v>-8.179343933533886</v>
      </c>
      <c r="I46" s="31">
        <f t="shared" si="24"/>
        <v>-4.2340093603744009</v>
      </c>
      <c r="J46" s="31">
        <f t="shared" si="25"/>
        <v>-3.8933958883133073</v>
      </c>
      <c r="K46" s="31">
        <f t="shared" si="26"/>
        <v>-4.4070784459963335</v>
      </c>
      <c r="L46" s="31">
        <f t="shared" si="27"/>
        <v>-6.4614511667494128</v>
      </c>
      <c r="M46" s="31">
        <f t="shared" si="28"/>
        <v>-1.471034273582049</v>
      </c>
      <c r="N46" s="31">
        <f t="shared" ref="N46:W46" si="42">N25/M25*100-100</f>
        <v>-6.5299368939510458</v>
      </c>
      <c r="O46" s="31">
        <f t="shared" si="42"/>
        <v>-2.943477007945333</v>
      </c>
      <c r="P46" s="31">
        <f t="shared" si="42"/>
        <v>-6.0739735324058444</v>
      </c>
      <c r="Q46" s="31">
        <f t="shared" si="42"/>
        <v>1.1334898843930858</v>
      </c>
      <c r="R46" s="31">
        <f t="shared" si="42"/>
        <v>4.509935253404791</v>
      </c>
      <c r="S46" s="31">
        <f t="shared" si="42"/>
        <v>4.3324076052125662</v>
      </c>
      <c r="T46" s="31">
        <f t="shared" si="42"/>
        <v>1.6708300913223439</v>
      </c>
      <c r="U46" s="31">
        <f t="shared" si="42"/>
        <v>0.58001369476778564</v>
      </c>
      <c r="V46" s="31">
        <f t="shared" si="42"/>
        <v>2.0423691482119466</v>
      </c>
      <c r="W46" s="31">
        <f t="shared" si="42"/>
        <v>1.9504729013774806</v>
      </c>
      <c r="X46" s="31">
        <f t="shared" si="30"/>
        <v>-0.36184463777043163</v>
      </c>
      <c r="Y46" s="31">
        <f t="shared" si="31"/>
        <v>-0.42883634677794191</v>
      </c>
      <c r="Z46" s="31">
        <f t="shared" si="31"/>
        <v>-2.4327784891165152</v>
      </c>
      <c r="AA46" s="31">
        <f t="shared" si="31"/>
        <v>-1.0856597470770737</v>
      </c>
      <c r="AB46" s="31">
        <f t="shared" si="31"/>
        <v>-0.89253407309131205</v>
      </c>
      <c r="AC46" s="31">
        <f t="shared" si="31"/>
        <v>-0.170378483631481</v>
      </c>
      <c r="AD46" s="31">
        <f t="shared" si="31"/>
        <v>-0.71112194725506583</v>
      </c>
    </row>
    <row r="47" spans="1:30" ht="13.5" customHeight="1" x14ac:dyDescent="0.2">
      <c r="A47" s="42" t="s">
        <v>5</v>
      </c>
      <c r="B47" s="53" t="s">
        <v>8</v>
      </c>
      <c r="C47" s="31">
        <f t="shared" si="18"/>
        <v>-14.29456723817394</v>
      </c>
      <c r="D47" s="31">
        <f t="shared" si="19"/>
        <v>-2.1149674620390471</v>
      </c>
      <c r="E47" s="31">
        <f t="shared" si="20"/>
        <v>7.0914127423822464</v>
      </c>
      <c r="F47" s="31">
        <f t="shared" si="21"/>
        <v>-2.9027993332183684</v>
      </c>
      <c r="G47" s="31">
        <f t="shared" si="22"/>
        <v>-1.2787118162443818</v>
      </c>
      <c r="H47" s="31">
        <f t="shared" si="23"/>
        <v>-4.0897097625329764</v>
      </c>
      <c r="I47" s="31">
        <f t="shared" si="24"/>
        <v>-2.3571339252219587</v>
      </c>
      <c r="J47" s="31">
        <f t="shared" si="25"/>
        <v>-4.0404687199846308</v>
      </c>
      <c r="K47" s="31">
        <f t="shared" si="26"/>
        <v>-5.2515681302549098</v>
      </c>
      <c r="L47" s="31">
        <f t="shared" si="27"/>
        <v>-5.0214803859426667</v>
      </c>
      <c r="M47" s="31">
        <f t="shared" si="28"/>
        <v>-9.0241732166691406</v>
      </c>
      <c r="N47" s="31">
        <f t="shared" ref="N47:W47" si="43">N26/M26*100-100</f>
        <v>-2.8771701035129098</v>
      </c>
      <c r="O47" s="31">
        <f t="shared" si="43"/>
        <v>5.0352467270897705E-2</v>
      </c>
      <c r="P47" s="31">
        <f t="shared" si="43"/>
        <v>-3.1622211038416452</v>
      </c>
      <c r="Q47" s="31">
        <f t="shared" si="43"/>
        <v>3.4647033347766865E-2</v>
      </c>
      <c r="R47" s="31">
        <f t="shared" si="43"/>
        <v>1.6191878084682827</v>
      </c>
      <c r="S47" s="31">
        <f t="shared" si="43"/>
        <v>1.542263122017701</v>
      </c>
      <c r="T47" s="31">
        <f t="shared" si="43"/>
        <v>1.6111437442309295</v>
      </c>
      <c r="U47" s="31">
        <f t="shared" si="43"/>
        <v>-0.80105706499297469</v>
      </c>
      <c r="V47" s="31">
        <f t="shared" si="43"/>
        <v>1.1322011322011178</v>
      </c>
      <c r="W47" s="31">
        <f t="shared" si="43"/>
        <v>0.2634178465590935</v>
      </c>
      <c r="X47" s="31">
        <f t="shared" si="30"/>
        <v>-1.0344827586206833</v>
      </c>
      <c r="Y47" s="31">
        <f t="shared" si="31"/>
        <v>1.0038161606105831</v>
      </c>
      <c r="Z47" s="31">
        <f t="shared" si="31"/>
        <v>-1.3552361396304065</v>
      </c>
      <c r="AA47" s="31">
        <f t="shared" si="31"/>
        <v>-0.32472939217318242</v>
      </c>
      <c r="AB47" s="31">
        <f t="shared" si="31"/>
        <v>-0.37590844540974899</v>
      </c>
      <c r="AC47" s="31">
        <f t="shared" si="31"/>
        <v>1.358376656045607</v>
      </c>
      <c r="AD47" s="31">
        <f t="shared" si="31"/>
        <v>-0.53772336201191706</v>
      </c>
    </row>
    <row r="48" spans="1:30" ht="13.5" customHeight="1" x14ac:dyDescent="0.2">
      <c r="A48" s="42" t="s">
        <v>2</v>
      </c>
      <c r="B48" s="53" t="s">
        <v>8</v>
      </c>
      <c r="C48" s="31">
        <f t="shared" si="18"/>
        <v>-18.400349650349639</v>
      </c>
      <c r="D48" s="31">
        <f t="shared" si="19"/>
        <v>-9.4928103498001803</v>
      </c>
      <c r="E48" s="31">
        <f t="shared" si="20"/>
        <v>7.3337278645240644</v>
      </c>
      <c r="F48" s="31">
        <f t="shared" si="21"/>
        <v>3.2996861481041577</v>
      </c>
      <c r="G48" s="31">
        <f t="shared" si="22"/>
        <v>0.81704713417639141</v>
      </c>
      <c r="H48" s="31">
        <f t="shared" si="23"/>
        <v>-2.4638566483404531</v>
      </c>
      <c r="I48" s="31">
        <f t="shared" si="24"/>
        <v>-2.7557411273486423</v>
      </c>
      <c r="J48" s="31">
        <f t="shared" si="25"/>
        <v>-8.9995706311721761</v>
      </c>
      <c r="K48" s="31">
        <f t="shared" si="26"/>
        <v>-5.2514862696989724</v>
      </c>
      <c r="L48" s="31">
        <f t="shared" si="27"/>
        <v>-6.9120063741845428</v>
      </c>
      <c r="M48" s="31">
        <f t="shared" si="28"/>
        <v>-4.1031402129139423</v>
      </c>
      <c r="N48" s="31">
        <f t="shared" ref="N48:W48" si="44">N27/M27*100-100</f>
        <v>-2.4043289077317667</v>
      </c>
      <c r="O48" s="31">
        <f t="shared" si="44"/>
        <v>-0.44012575021436362</v>
      </c>
      <c r="P48" s="31">
        <f t="shared" si="44"/>
        <v>-4.0877253416006454</v>
      </c>
      <c r="Q48" s="31">
        <f t="shared" si="44"/>
        <v>-0.71231892733149493</v>
      </c>
      <c r="R48" s="31">
        <f t="shared" si="44"/>
        <v>3.7318381865316184</v>
      </c>
      <c r="S48" s="31">
        <f t="shared" si="44"/>
        <v>1.3948622573521021</v>
      </c>
      <c r="T48" s="31">
        <f t="shared" si="44"/>
        <v>-2.4188925828270129</v>
      </c>
      <c r="U48" s="31">
        <f t="shared" si="44"/>
        <v>-0.93397556390978309</v>
      </c>
      <c r="V48" s="31">
        <f t="shared" si="44"/>
        <v>2.5555884968870402</v>
      </c>
      <c r="W48" s="31">
        <f t="shared" si="44"/>
        <v>2.5497224791859168</v>
      </c>
      <c r="X48" s="31">
        <f t="shared" si="30"/>
        <v>-0.21987934825504851</v>
      </c>
      <c r="Y48" s="31">
        <f t="shared" si="31"/>
        <v>1.0057633630918872</v>
      </c>
      <c r="Z48" s="31">
        <f t="shared" si="31"/>
        <v>-2.2208547773551146</v>
      </c>
      <c r="AA48" s="31">
        <f t="shared" si="31"/>
        <v>-0.74374964242804253</v>
      </c>
      <c r="AB48" s="31">
        <f t="shared" si="31"/>
        <v>-1.0548158395296525</v>
      </c>
      <c r="AC48" s="31">
        <f t="shared" si="31"/>
        <v>0.4776884539205497</v>
      </c>
      <c r="AD48" s="31">
        <f t="shared" si="31"/>
        <v>4.0352504638218676</v>
      </c>
    </row>
    <row r="49" spans="1:30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1:30" ht="13.5" customHeight="1" x14ac:dyDescent="0.2">
      <c r="A50" s="46" t="s">
        <v>7</v>
      </c>
      <c r="B50" s="54" t="s">
        <v>8</v>
      </c>
      <c r="C50" s="32">
        <f t="shared" ref="C50:K50" si="45">C29/B29*100-100</f>
        <v>-18.826556392549506</v>
      </c>
      <c r="D50" s="32">
        <f t="shared" si="45"/>
        <v>-3.9898780307475334</v>
      </c>
      <c r="E50" s="32">
        <f t="shared" si="45"/>
        <v>2.2893652327496312</v>
      </c>
      <c r="F50" s="32">
        <f t="shared" si="45"/>
        <v>2.5980333824704473</v>
      </c>
      <c r="G50" s="32">
        <f t="shared" si="45"/>
        <v>-5.5307938296356269</v>
      </c>
      <c r="H50" s="32">
        <f t="shared" si="45"/>
        <v>-7.6959697322759837</v>
      </c>
      <c r="I50" s="32">
        <f t="shared" si="45"/>
        <v>-5.0245663563071616</v>
      </c>
      <c r="J50" s="32">
        <f t="shared" si="45"/>
        <v>-5.1454784497541937</v>
      </c>
      <c r="K50" s="32">
        <f t="shared" si="45"/>
        <v>-7.1797684081753061</v>
      </c>
      <c r="L50" s="32">
        <f t="shared" ref="L50:M52" si="46">L29/K29*100-100</f>
        <v>-7.4854974370960576</v>
      </c>
      <c r="M50" s="32">
        <f t="shared" si="46"/>
        <v>-5.3542229551914176</v>
      </c>
      <c r="N50" s="32">
        <f t="shared" ref="N50:W50" si="47">N29/M29*100-100</f>
        <v>-3.5305545154246261</v>
      </c>
      <c r="O50" s="32">
        <f t="shared" si="47"/>
        <v>-1.6025641025641022</v>
      </c>
      <c r="P50" s="32">
        <f t="shared" si="47"/>
        <v>-3.9146532936517104</v>
      </c>
      <c r="Q50" s="32">
        <f t="shared" si="47"/>
        <v>-0.35973416255106372</v>
      </c>
      <c r="R50" s="32">
        <f t="shared" si="47"/>
        <v>2.7507852975971758</v>
      </c>
      <c r="S50" s="32">
        <f t="shared" si="47"/>
        <v>2.0911332298420433</v>
      </c>
      <c r="T50" s="32">
        <f t="shared" si="47"/>
        <v>0.76067511861242565</v>
      </c>
      <c r="U50" s="32">
        <f t="shared" si="47"/>
        <v>0.28020502053291807</v>
      </c>
      <c r="V50" s="32">
        <f t="shared" si="47"/>
        <v>1.897837750459928</v>
      </c>
      <c r="W50" s="32">
        <f t="shared" si="47"/>
        <v>0.73955724769882636</v>
      </c>
      <c r="X50" s="32">
        <f t="shared" ref="X50:X52" si="48">X29/W29*100-100</f>
        <v>6.7113842323678341E-2</v>
      </c>
      <c r="Y50" s="32">
        <f t="shared" ref="Y50:AD52" si="49">Y29/X29*100-100</f>
        <v>0.25478661620891785</v>
      </c>
      <c r="Z50" s="32">
        <f t="shared" si="49"/>
        <v>-1.4549463691744364</v>
      </c>
      <c r="AA50" s="32">
        <f t="shared" si="49"/>
        <v>-0.76760582075795014</v>
      </c>
      <c r="AB50" s="32">
        <f t="shared" si="49"/>
        <v>-0.43607373123944626</v>
      </c>
      <c r="AC50" s="32">
        <f t="shared" si="49"/>
        <v>0.13627011423655233</v>
      </c>
      <c r="AD50" s="32">
        <f t="shared" si="49"/>
        <v>0.16215159449066618</v>
      </c>
    </row>
    <row r="51" spans="1:30" ht="13.5" customHeight="1" x14ac:dyDescent="0.2">
      <c r="A51" s="42" t="s">
        <v>17</v>
      </c>
      <c r="B51" s="53" t="s">
        <v>8</v>
      </c>
      <c r="C51" s="31">
        <f t="shared" ref="C51:K51" si="50">C30/B30*100-100</f>
        <v>-12.871045858145862</v>
      </c>
      <c r="D51" s="31">
        <f t="shared" si="50"/>
        <v>-1.9289260243322559</v>
      </c>
      <c r="E51" s="31">
        <f t="shared" si="50"/>
        <v>-2.6798206917448653</v>
      </c>
      <c r="F51" s="31">
        <f t="shared" si="50"/>
        <v>-2.8928041610959383</v>
      </c>
      <c r="G51" s="31">
        <f t="shared" si="50"/>
        <v>-8.1749856190413368</v>
      </c>
      <c r="H51" s="31">
        <f t="shared" si="50"/>
        <v>-11.695113685378033</v>
      </c>
      <c r="I51" s="31">
        <f t="shared" si="50"/>
        <v>-7.7814993138417776</v>
      </c>
      <c r="J51" s="31">
        <f t="shared" si="50"/>
        <v>-5.7077999873888672</v>
      </c>
      <c r="K51" s="31">
        <f t="shared" si="50"/>
        <v>-11.733472428412838</v>
      </c>
      <c r="L51" s="31">
        <f t="shared" si="46"/>
        <v>-9.803624462088635</v>
      </c>
      <c r="M51" s="31">
        <f t="shared" si="46"/>
        <v>-8.9490306756711391</v>
      </c>
      <c r="N51" s="31">
        <f t="shared" ref="N51:W51" si="51">N30/M30*100-100</f>
        <v>-6.0812930127862188</v>
      </c>
      <c r="O51" s="31">
        <f t="shared" si="51"/>
        <v>-5.0527473822760953</v>
      </c>
      <c r="P51" s="31">
        <f t="shared" si="51"/>
        <v>-7.2355217148414113</v>
      </c>
      <c r="Q51" s="31">
        <f t="shared" si="51"/>
        <v>-2.5560958201365054</v>
      </c>
      <c r="R51" s="31">
        <f t="shared" si="51"/>
        <v>1.0895440395531892</v>
      </c>
      <c r="S51" s="31">
        <f t="shared" si="51"/>
        <v>-0.46417896929625613</v>
      </c>
      <c r="T51" s="31">
        <f t="shared" si="51"/>
        <v>0.72567619827566432</v>
      </c>
      <c r="U51" s="31">
        <f t="shared" si="51"/>
        <v>-2.2403902615294271</v>
      </c>
      <c r="V51" s="31">
        <f t="shared" si="51"/>
        <v>-1.3861294644925692E-2</v>
      </c>
      <c r="W51" s="31">
        <f t="shared" si="51"/>
        <v>-0.19870609981515486</v>
      </c>
      <c r="X51" s="31">
        <f t="shared" si="48"/>
        <v>1.8266425892485216</v>
      </c>
      <c r="Y51" s="31">
        <f t="shared" si="49"/>
        <v>0.9799240615692355</v>
      </c>
      <c r="Z51" s="31">
        <f t="shared" si="49"/>
        <v>-1.3194037915972388</v>
      </c>
      <c r="AA51" s="31">
        <f t="shared" si="49"/>
        <v>-0.48142739801039625</v>
      </c>
      <c r="AB51" s="31">
        <f t="shared" si="49"/>
        <v>-0.1444390948483516</v>
      </c>
      <c r="AC51" s="31">
        <f t="shared" si="49"/>
        <v>0.39261606281854711</v>
      </c>
      <c r="AD51" s="31">
        <f t="shared" si="49"/>
        <v>-0.42538593481987164</v>
      </c>
    </row>
    <row r="52" spans="1:30" ht="13.5" customHeight="1" x14ac:dyDescent="0.2">
      <c r="A52" s="42" t="s">
        <v>18</v>
      </c>
      <c r="B52" s="53" t="s">
        <v>8</v>
      </c>
      <c r="C52" s="31">
        <f t="shared" ref="C52:K52" si="52">C31/B31*100-100</f>
        <v>-20.856772746506465</v>
      </c>
      <c r="D52" s="31">
        <f t="shared" si="52"/>
        <v>-4.7633417522222743</v>
      </c>
      <c r="E52" s="31">
        <f t="shared" si="52"/>
        <v>4.2097758551806805</v>
      </c>
      <c r="F52" s="31">
        <f t="shared" si="52"/>
        <v>4.5797515293931212</v>
      </c>
      <c r="G52" s="31">
        <f t="shared" si="52"/>
        <v>-4.6446585005119658</v>
      </c>
      <c r="H52" s="31">
        <f t="shared" si="52"/>
        <v>-6.4053743234867966</v>
      </c>
      <c r="I52" s="31">
        <f t="shared" si="52"/>
        <v>-4.1851390206937822</v>
      </c>
      <c r="J52" s="31">
        <f t="shared" si="52"/>
        <v>-4.9806899865106971</v>
      </c>
      <c r="K52" s="31">
        <f t="shared" si="52"/>
        <v>-5.8555159699425872</v>
      </c>
      <c r="L52" s="31">
        <f t="shared" si="46"/>
        <v>-6.8534577138064776</v>
      </c>
      <c r="M52" s="31">
        <f t="shared" si="46"/>
        <v>-4.4051378490579509</v>
      </c>
      <c r="N52" s="31">
        <f t="shared" ref="N52:W52" si="53">N31/M31*100-100</f>
        <v>-2.8891301523671586</v>
      </c>
      <c r="O52" s="31">
        <f t="shared" si="53"/>
        <v>-0.76347913332219264</v>
      </c>
      <c r="P52" s="31">
        <f t="shared" si="53"/>
        <v>-3.1419258859836248</v>
      </c>
      <c r="Q52" s="31">
        <f t="shared" si="53"/>
        <v>0.12973392119535276</v>
      </c>
      <c r="R52" s="31">
        <f t="shared" si="53"/>
        <v>3.1110691911319321</v>
      </c>
      <c r="S52" s="31">
        <f t="shared" si="53"/>
        <v>2.6344549345478754</v>
      </c>
      <c r="T52" s="31">
        <f t="shared" si="53"/>
        <v>0.76789207293333561</v>
      </c>
      <c r="U52" s="31">
        <f t="shared" si="53"/>
        <v>0.79974676237559095</v>
      </c>
      <c r="V52" s="31">
        <f t="shared" si="53"/>
        <v>2.2799903942069477</v>
      </c>
      <c r="W52" s="31">
        <f t="shared" si="53"/>
        <v>0.92291159644746301</v>
      </c>
      <c r="X52" s="31">
        <f t="shared" si="48"/>
        <v>-0.27290989052288239</v>
      </c>
      <c r="Y52" s="31">
        <f t="shared" si="49"/>
        <v>0.11170577864314168</v>
      </c>
      <c r="Z52" s="31">
        <f t="shared" si="49"/>
        <v>-1.4819229597232919</v>
      </c>
      <c r="AA52" s="31">
        <f t="shared" si="49"/>
        <v>-0.82465692361571996</v>
      </c>
      <c r="AB52" s="31">
        <f t="shared" si="49"/>
        <v>-0.49441376653396674</v>
      </c>
      <c r="AC52" s="31">
        <f t="shared" si="49"/>
        <v>8.4809041381276984E-2</v>
      </c>
      <c r="AD52" s="31">
        <f t="shared" si="49"/>
        <v>0.28046163340118824</v>
      </c>
    </row>
    <row r="53" spans="1:30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spans="1:30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x14ac:dyDescent="0.2">
      <c r="A55" s="4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30" x14ac:dyDescent="0.2">
      <c r="A56" s="42" t="s">
        <v>9</v>
      </c>
      <c r="B56" s="43">
        <f>'Tabelle1.3 B-F'!B14/'Tabelle1.3 B-F'!B$29*100</f>
        <v>5.1108258749232869</v>
      </c>
      <c r="C56" s="43">
        <f>'Tabelle1.3 B-F'!C14/'Tabelle1.3 B-F'!C$29*100</f>
        <v>5.2787357555463332</v>
      </c>
      <c r="D56" s="43">
        <f>'Tabelle1.3 B-F'!D14/'Tabelle1.3 B-F'!D$29*100</f>
        <v>4.8050338212973571</v>
      </c>
      <c r="E56" s="43">
        <f>'Tabelle1.3 B-F'!E14/'Tabelle1.3 B-F'!E$29*100</f>
        <v>4.5687794003006514</v>
      </c>
      <c r="F56" s="43">
        <f>'Tabelle1.3 B-F'!F14/'Tabelle1.3 B-F'!F$29*100</f>
        <v>4.2724826082737044</v>
      </c>
      <c r="G56" s="43">
        <f>'Tabelle1.3 B-F'!G14/'Tabelle1.3 B-F'!G$29*100</f>
        <v>4.0939101239022309</v>
      </c>
      <c r="H56" s="43">
        <f>'Tabelle1.3 B-F'!H14/'Tabelle1.3 B-F'!H$29*100</f>
        <v>4.1518499416379386</v>
      </c>
      <c r="I56" s="43">
        <f>'Tabelle1.3 B-F'!I14/'Tabelle1.3 B-F'!I$29*100</f>
        <v>4.3206242140162345</v>
      </c>
      <c r="J56" s="43">
        <f>'Tabelle1.3 B-F'!J14/'Tabelle1.3 B-F'!J$29*100</f>
        <v>4.4838901159164388</v>
      </c>
      <c r="K56" s="43">
        <f>'Tabelle1.3 B-F'!K14/'Tabelle1.3 B-F'!K$29*100</f>
        <v>4.4914932364656268</v>
      </c>
      <c r="L56" s="43">
        <f>'Tabelle1.3 B-F'!L14/'Tabelle1.3 B-F'!L$29*100</f>
        <v>4.6261272325344747</v>
      </c>
      <c r="M56" s="43">
        <f>'Tabelle1.3 B-F'!M14/'Tabelle1.3 B-F'!M$29*100</f>
        <v>4.5556498882219696</v>
      </c>
      <c r="N56" s="43">
        <f>'Tabelle1.3 B-F'!N14/'Tabelle1.3 B-F'!N$29*100</f>
        <v>4.6474358974358987</v>
      </c>
      <c r="O56" s="43">
        <f>'Tabelle1.3 B-F'!O14/'Tabelle1.3 B-F'!O$29*100</f>
        <v>4.341543052203189</v>
      </c>
      <c r="P56" s="43">
        <f>'Tabelle1.3 B-F'!P14/'Tabelle1.3 B-F'!P$29*100</f>
        <v>4.0477206674389778</v>
      </c>
      <c r="Q56" s="43">
        <f>'Tabelle1.3 B-F'!Q14/'Tabelle1.3 B-F'!Q$29*100</f>
        <v>3.9995104638355157</v>
      </c>
      <c r="R56" s="43">
        <f>'Tabelle1.3 B-F'!R14/'Tabelle1.3 B-F'!R$29*100</f>
        <v>3.9714459271140625</v>
      </c>
      <c r="S56" s="43">
        <f>'Tabelle1.3 B-F'!S14/'Tabelle1.3 B-F'!S$29*100</f>
        <v>3.8014311270125214</v>
      </c>
      <c r="T56" s="43">
        <f>'Tabelle1.3 B-F'!T14/'Tabelle1.3 B-F'!T$29*100</f>
        <v>3.8074690462222498</v>
      </c>
      <c r="U56" s="43">
        <f>'Tabelle1.3 B-F'!U14/'Tabelle1.3 B-F'!U$29*100</f>
        <v>3.7314007281908381</v>
      </c>
      <c r="V56" s="43">
        <f>'Tabelle1.3 B-F'!V14/'Tabelle1.3 B-F'!V$29*100</f>
        <v>3.796368690817479</v>
      </c>
      <c r="W56" s="43">
        <f>'Tabelle1.3 B-F'!W14/'Tabelle1.3 B-F'!W$29*100</f>
        <v>3.8007431264552265</v>
      </c>
      <c r="X56" s="43">
        <f>'Tabelle1.3 B-F'!X14/'Tabelle1.3 B-F'!X$29*100</f>
        <v>3.8585184907639856</v>
      </c>
      <c r="Y56" s="43">
        <f>'Tabelle1.3 B-F'!Y14/'Tabelle1.3 B-F'!Y$29*100</f>
        <v>3.8076017490750091</v>
      </c>
      <c r="Z56" s="43">
        <f>'Tabelle1.3 B-F'!Z14/'Tabelle1.3 B-F'!Z$29*100</f>
        <v>3.8437178821057585</v>
      </c>
      <c r="AA56" s="43">
        <f>'Tabelle1.3 B-F'!AA14/'Tabelle1.3 B-F'!AA$29*100</f>
        <v>3.8493730245783531</v>
      </c>
      <c r="AB56" s="43">
        <f>'Tabelle1.3 B-F'!AB14/'Tabelle1.3 B-F'!AB$29*100</f>
        <v>3.8551007247266909</v>
      </c>
      <c r="AC56" s="43">
        <f>'Tabelle1.3 B-F'!AC14/'Tabelle1.3 B-F'!AC$29*100</f>
        <v>3.8993050098325965</v>
      </c>
      <c r="AD56" s="43">
        <f>'Tabelle1.3 B-F'!AD14/'Tabelle1.3 B-F'!AD$29*100</f>
        <v>3.8880171457001809</v>
      </c>
    </row>
    <row r="57" spans="1:30" x14ac:dyDescent="0.2">
      <c r="A57" s="42" t="s">
        <v>10</v>
      </c>
      <c r="B57" s="43">
        <f>'Tabelle1.3 B-F'!B15/'Tabelle1.3 B-F'!B$29*100</f>
        <v>6.9840919518867226</v>
      </c>
      <c r="C57" s="43">
        <f>'Tabelle1.3 B-F'!C15/'Tabelle1.3 B-F'!C$29*100</f>
        <v>8.9359053247663862</v>
      </c>
      <c r="D57" s="43">
        <f>'Tabelle1.3 B-F'!D15/'Tabelle1.3 B-F'!D$29*100</f>
        <v>10.082050492228431</v>
      </c>
      <c r="E57" s="43">
        <f>'Tabelle1.3 B-F'!E15/'Tabelle1.3 B-F'!E$29*100</f>
        <v>10.23136533964102</v>
      </c>
      <c r="F57" s="43">
        <f>'Tabelle1.3 B-F'!F15/'Tabelle1.3 B-F'!F$29*100</f>
        <v>9.4562703712207483</v>
      </c>
      <c r="G57" s="43">
        <f>'Tabelle1.3 B-F'!G15/'Tabelle1.3 B-F'!G$29*100</f>
        <v>9.3474148407060778</v>
      </c>
      <c r="H57" s="43">
        <f>'Tabelle1.3 B-F'!H15/'Tabelle1.3 B-F'!H$29*100</f>
        <v>9.1020386003963196</v>
      </c>
      <c r="I57" s="43">
        <f>'Tabelle1.3 B-F'!I15/'Tabelle1.3 B-F'!I$29*100</f>
        <v>8.7535726534811946</v>
      </c>
      <c r="J57" s="43">
        <f>'Tabelle1.3 B-F'!J15/'Tabelle1.3 B-F'!J$29*100</f>
        <v>8.3437538606170349</v>
      </c>
      <c r="K57" s="43">
        <f>'Tabelle1.3 B-F'!K15/'Tabelle1.3 B-F'!K$29*100</f>
        <v>7.7942145567750583</v>
      </c>
      <c r="L57" s="43">
        <f>'Tabelle1.3 B-F'!L15/'Tabelle1.3 B-F'!L$29*100</f>
        <v>7.2135864416295314</v>
      </c>
      <c r="M57" s="43">
        <f>'Tabelle1.3 B-F'!M15/'Tabelle1.3 B-F'!M$29*100</f>
        <v>6.6970426091179727</v>
      </c>
      <c r="N57" s="43">
        <f>'Tabelle1.3 B-F'!N15/'Tabelle1.3 B-F'!N$29*100</f>
        <v>6.263835085777532</v>
      </c>
      <c r="O57" s="43">
        <f>'Tabelle1.3 B-F'!O15/'Tabelle1.3 B-F'!O$29*100</f>
        <v>6.2127496699708651</v>
      </c>
      <c r="P57" s="43">
        <f>'Tabelle1.3 B-F'!P15/'Tabelle1.3 B-F'!P$29*100</f>
        <v>6.0089831920817831</v>
      </c>
      <c r="Q57" s="43">
        <f>'Tabelle1.3 B-F'!Q15/'Tabelle1.3 B-F'!Q$29*100</f>
        <v>5.6835148696609963</v>
      </c>
      <c r="R57" s="43">
        <f>'Tabelle1.3 B-F'!R15/'Tabelle1.3 B-F'!R$29*100</f>
        <v>5.6500696779726303</v>
      </c>
      <c r="S57" s="43">
        <f>'Tabelle1.3 B-F'!S15/'Tabelle1.3 B-F'!S$29*100</f>
        <v>5.5794508827875848</v>
      </c>
      <c r="T57" s="43">
        <f>'Tabelle1.3 B-F'!T15/'Tabelle1.3 B-F'!T$29*100</f>
        <v>5.5126285237904096</v>
      </c>
      <c r="U57" s="43">
        <f>'Tabelle1.3 B-F'!U15/'Tabelle1.3 B-F'!U$29*100</f>
        <v>5.2528269353634407</v>
      </c>
      <c r="V57" s="43">
        <f>'Tabelle1.3 B-F'!V15/'Tabelle1.3 B-F'!V$29*100</f>
        <v>5.1451730480863294</v>
      </c>
      <c r="W57" s="43">
        <f>'Tabelle1.3 B-F'!W15/'Tabelle1.3 B-F'!W$29*100</f>
        <v>5.0620334369411069</v>
      </c>
      <c r="X57" s="43">
        <f>'Tabelle1.3 B-F'!X15/'Tabelle1.3 B-F'!X$29*100</f>
        <v>5.1882798156543899</v>
      </c>
      <c r="Y57" s="43">
        <f>'Tabelle1.3 B-F'!Y15/'Tabelle1.3 B-F'!Y$29*100</f>
        <v>5.2801136151287515</v>
      </c>
      <c r="Z57" s="43">
        <f>'Tabelle1.3 B-F'!Z15/'Tabelle1.3 B-F'!Z$29*100</f>
        <v>5.3762747604076209</v>
      </c>
      <c r="AA57" s="43">
        <f>'Tabelle1.3 B-F'!AA15/'Tabelle1.3 B-F'!AA$29*100</f>
        <v>5.4044860941781669</v>
      </c>
      <c r="AB57" s="43">
        <f>'Tabelle1.3 B-F'!AB15/'Tabelle1.3 B-F'!AB$29*100</f>
        <v>5.3748003930721033</v>
      </c>
      <c r="AC57" s="43">
        <f>'Tabelle1.3 B-F'!AC15/'Tabelle1.3 B-F'!AC$29*100</f>
        <v>5.3571360118374489</v>
      </c>
      <c r="AD57" s="43">
        <f>'Tabelle1.3 B-F'!AD15/'Tabelle1.3 B-F'!AD$29*100</f>
        <v>5.3151670557617976</v>
      </c>
    </row>
    <row r="58" spans="1:30" x14ac:dyDescent="0.2">
      <c r="A58" s="42" t="s">
        <v>26</v>
      </c>
      <c r="B58" s="43">
        <f>'Tabelle1.3 B-F'!B16/'Tabelle1.3 B-F'!B$29*100</f>
        <v>13.328144874170187</v>
      </c>
      <c r="C58" s="43">
        <f>'Tabelle1.3 B-F'!C16/'Tabelle1.3 B-F'!C$29*100</f>
        <v>13.073653782859433</v>
      </c>
      <c r="D58" s="43">
        <f>'Tabelle1.3 B-F'!D16/'Tabelle1.3 B-F'!D$29*100</f>
        <v>12.986980725710895</v>
      </c>
      <c r="E58" s="43">
        <f>'Tabelle1.3 B-F'!E16/'Tabelle1.3 B-F'!E$29*100</f>
        <v>11.719806786749013</v>
      </c>
      <c r="F58" s="43">
        <f>'Tabelle1.3 B-F'!F16/'Tabelle1.3 B-F'!F$29*100</f>
        <v>11.371904817135379</v>
      </c>
      <c r="G58" s="43">
        <f>'Tabelle1.3 B-F'!G16/'Tabelle1.3 B-F'!G$29*100</f>
        <v>10.956765763395596</v>
      </c>
      <c r="H58" s="43">
        <f>'Tabelle1.3 B-F'!H16/'Tabelle1.3 B-F'!H$29*100</f>
        <v>10.08713591574147</v>
      </c>
      <c r="I58" s="43">
        <f>'Tabelle1.3 B-F'!I16/'Tabelle1.3 B-F'!I$29*100</f>
        <v>9.5892877558019904</v>
      </c>
      <c r="J58" s="43">
        <f>'Tabelle1.3 B-F'!J16/'Tabelle1.3 B-F'!J$29*100</f>
        <v>9.7014857914227264</v>
      </c>
      <c r="K58" s="43">
        <f>'Tabelle1.3 B-F'!K16/'Tabelle1.3 B-F'!K$29*100</f>
        <v>9.1381565919707555</v>
      </c>
      <c r="L58" s="43">
        <f>'Tabelle1.3 B-F'!L16/'Tabelle1.3 B-F'!L$29*100</f>
        <v>9.0473349942103223</v>
      </c>
      <c r="M58" s="43">
        <f>'Tabelle1.3 B-F'!M16/'Tabelle1.3 B-F'!M$29*100</f>
        <v>8.8410305081729579</v>
      </c>
      <c r="N58" s="43">
        <f>'Tabelle1.3 B-F'!N16/'Tabelle1.3 B-F'!N$29*100</f>
        <v>8.6511559982783002</v>
      </c>
      <c r="O58" s="43">
        <f>'Tabelle1.3 B-F'!O16/'Tabelle1.3 B-F'!O$29*100</f>
        <v>8.3222021731149294</v>
      </c>
      <c r="P58" s="43">
        <f>'Tabelle1.3 B-F'!P16/'Tabelle1.3 B-F'!P$29*100</f>
        <v>8.1673881673881681</v>
      </c>
      <c r="Q58" s="43">
        <f>'Tabelle1.3 B-F'!Q16/'Tabelle1.3 B-F'!Q$29*100</f>
        <v>8.1393546281564895</v>
      </c>
      <c r="R58" s="43">
        <f>'Tabelle1.3 B-F'!R16/'Tabelle1.3 B-F'!R$29*100</f>
        <v>7.9127179173631168</v>
      </c>
      <c r="S58" s="43">
        <f>'Tabelle1.3 B-F'!S16/'Tabelle1.3 B-F'!S$29*100</f>
        <v>7.7144746052733897</v>
      </c>
      <c r="T58" s="43">
        <f>'Tabelle1.3 B-F'!T16/'Tabelle1.3 B-F'!T$29*100</f>
        <v>7.7693210238676009</v>
      </c>
      <c r="U58" s="43">
        <f>'Tabelle1.3 B-F'!U16/'Tabelle1.3 B-F'!U$29*100</f>
        <v>7.6756394762568219</v>
      </c>
      <c r="V58" s="43">
        <f>'Tabelle1.3 B-F'!V16/'Tabelle1.3 B-F'!V$29*100</f>
        <v>7.4057706617111041</v>
      </c>
      <c r="W58" s="43">
        <f>'Tabelle1.3 B-F'!W16/'Tabelle1.3 B-F'!W$29*100</f>
        <v>7.3322810082823704</v>
      </c>
      <c r="X58" s="43">
        <f>'Tabelle1.3 B-F'!X16/'Tabelle1.3 B-F'!X$29*100</f>
        <v>7.4330248416950813</v>
      </c>
      <c r="Y58" s="43">
        <f>'Tabelle1.3 B-F'!Y16/'Tabelle1.3 B-F'!Y$29*100</f>
        <v>7.5113054527787115</v>
      </c>
      <c r="Z58" s="43">
        <f>'Tabelle1.3 B-F'!Z16/'Tabelle1.3 B-F'!Z$29*100</f>
        <v>7.401859092753635</v>
      </c>
      <c r="AA58" s="43">
        <f>'Tabelle1.3 B-F'!AA16/'Tabelle1.3 B-F'!AA$29*100</f>
        <v>7.4159287300355814</v>
      </c>
      <c r="AB58" s="43">
        <f>'Tabelle1.3 B-F'!AB16/'Tabelle1.3 B-F'!AB$29*100</f>
        <v>7.4887145313843497</v>
      </c>
      <c r="AC58" s="43">
        <f>'Tabelle1.3 B-F'!AC16/'Tabelle1.3 B-F'!AC$29*100</f>
        <v>7.5049737989090222</v>
      </c>
      <c r="AD58" s="43">
        <f>'Tabelle1.3 B-F'!AD16/'Tabelle1.3 B-F'!AD$29*100</f>
        <v>7.4599104443338842</v>
      </c>
    </row>
    <row r="59" spans="1:30" x14ac:dyDescent="0.2">
      <c r="A59" s="42" t="s">
        <v>6</v>
      </c>
      <c r="B59" s="43">
        <f>'Tabelle1.3 B-F'!B17/'Tabelle1.3 B-F'!B$29*100</f>
        <v>2.3063475377082887</v>
      </c>
      <c r="C59" s="43">
        <f>'Tabelle1.3 B-F'!C17/'Tabelle1.3 B-F'!C$29*100</f>
        <v>2.3153646914039578</v>
      </c>
      <c r="D59" s="43">
        <f>'Tabelle1.3 B-F'!D17/'Tabelle1.3 B-F'!D$29*100</f>
        <v>2.7270672227783894</v>
      </c>
      <c r="E59" s="43">
        <f>'Tabelle1.3 B-F'!E17/'Tabelle1.3 B-F'!E$29*100</f>
        <v>3.1451795042414155</v>
      </c>
      <c r="F59" s="43">
        <f>'Tabelle1.3 B-F'!F17/'Tabelle1.3 B-F'!F$29*100</f>
        <v>3.1542993483576391</v>
      </c>
      <c r="G59" s="43">
        <f>'Tabelle1.3 B-F'!G17/'Tabelle1.3 B-F'!G$29*100</f>
        <v>3.3364653412009373</v>
      </c>
      <c r="H59" s="43">
        <f>'Tabelle1.3 B-F'!H17/'Tabelle1.3 B-F'!H$29*100</f>
        <v>3.521268221178643</v>
      </c>
      <c r="I59" s="43">
        <f>'Tabelle1.3 B-F'!I17/'Tabelle1.3 B-F'!I$29*100</f>
        <v>3.6395335543614951</v>
      </c>
      <c r="J59" s="43">
        <f>'Tabelle1.3 B-F'!J17/'Tabelle1.3 B-F'!J$29*100</f>
        <v>3.667925165046086</v>
      </c>
      <c r="K59" s="43">
        <f>'Tabelle1.3 B-F'!K17/'Tabelle1.3 B-F'!K$29*100</f>
        <v>3.6809079075082205</v>
      </c>
      <c r="L59" s="43">
        <f>'Tabelle1.3 B-F'!L17/'Tabelle1.3 B-F'!L$29*100</f>
        <v>3.7008316081266006</v>
      </c>
      <c r="M59" s="43">
        <f>'Tabelle1.3 B-F'!M17/'Tabelle1.3 B-F'!M$29*100</f>
        <v>3.8215852089674525</v>
      </c>
      <c r="N59" s="43">
        <f>'Tabelle1.3 B-F'!N17/'Tabelle1.3 B-F'!N$29*100</f>
        <v>4.0213982660025831</v>
      </c>
      <c r="O59" s="43">
        <f>'Tabelle1.3 B-F'!O17/'Tabelle1.3 B-F'!O$29*100</f>
        <v>4.193127582624455</v>
      </c>
      <c r="P59" s="43">
        <f>'Tabelle1.3 B-F'!P17/'Tabelle1.3 B-F'!P$29*100</f>
        <v>4.2363270532284618</v>
      </c>
      <c r="Q59" s="43">
        <f>'Tabelle1.3 B-F'!Q17/'Tabelle1.3 B-F'!Q$29*100</f>
        <v>4.1818626851058616</v>
      </c>
      <c r="R59" s="43">
        <f>'Tabelle1.3 B-F'!R17/'Tabelle1.3 B-F'!R$29*100</f>
        <v>4.1755170264379275</v>
      </c>
      <c r="S59" s="43">
        <f>'Tabelle1.3 B-F'!S17/'Tabelle1.3 B-F'!S$29*100</f>
        <v>4.0623784708718977</v>
      </c>
      <c r="T59" s="43">
        <f>'Tabelle1.3 B-F'!T17/'Tabelle1.3 B-F'!T$29*100</f>
        <v>4.1104455491400866</v>
      </c>
      <c r="U59" s="43">
        <f>'Tabelle1.3 B-F'!U17/'Tabelle1.3 B-F'!U$29*100</f>
        <v>4.1081971503567827</v>
      </c>
      <c r="V59" s="43">
        <f>'Tabelle1.3 B-F'!V17/'Tabelle1.3 B-F'!V$29*100</f>
        <v>4.1057136274187638</v>
      </c>
      <c r="W59" s="43">
        <f>'Tabelle1.3 B-F'!W17/'Tabelle1.3 B-F'!W$29*100</f>
        <v>4.170806603402184</v>
      </c>
      <c r="X59" s="43">
        <f>'Tabelle1.3 B-F'!X17/'Tabelle1.3 B-F'!X$29*100</f>
        <v>4.1897410918355877</v>
      </c>
      <c r="Y59" s="43">
        <f>'Tabelle1.3 B-F'!Y17/'Tabelle1.3 B-F'!Y$29*100</f>
        <v>4.1364876480920882</v>
      </c>
      <c r="Z59" s="43">
        <f>'Tabelle1.3 B-F'!Z17/'Tabelle1.3 B-F'!Z$29*100</f>
        <v>4.1129867223914118</v>
      </c>
      <c r="AA59" s="43">
        <f>'Tabelle1.3 B-F'!AA17/'Tabelle1.3 B-F'!AA$29*100</f>
        <v>3.9724367769526814</v>
      </c>
      <c r="AB59" s="43">
        <f>'Tabelle1.3 B-F'!AB17/'Tabelle1.3 B-F'!AB$29*100</f>
        <v>3.8420495025181176</v>
      </c>
      <c r="AC59" s="43">
        <f>'Tabelle1.3 B-F'!AC17/'Tabelle1.3 B-F'!AC$29*100</f>
        <v>3.8015540486148107</v>
      </c>
      <c r="AD59" s="43">
        <f>'Tabelle1.3 B-F'!AD17/'Tabelle1.3 B-F'!AD$29*100</f>
        <v>3.7471774656511929</v>
      </c>
    </row>
    <row r="60" spans="1:30" x14ac:dyDescent="0.2">
      <c r="A60" s="42" t="s">
        <v>11</v>
      </c>
      <c r="B60" s="43">
        <f>'Tabelle1.3 B-F'!B18/'Tabelle1.3 B-F'!B$29*100</f>
        <v>12.526450493774819</v>
      </c>
      <c r="C60" s="43">
        <f>'Tabelle1.3 B-F'!C18/'Tabelle1.3 B-F'!C$29*100</f>
        <v>10.578698072437428</v>
      </c>
      <c r="D60" s="43">
        <f>'Tabelle1.3 B-F'!D18/'Tabelle1.3 B-F'!D$29*100</f>
        <v>9.9754817330216579</v>
      </c>
      <c r="E60" s="43">
        <f>'Tabelle1.3 B-F'!E18/'Tabelle1.3 B-F'!E$29*100</f>
        <v>9.6091778722742873</v>
      </c>
      <c r="F60" s="43">
        <f>'Tabelle1.3 B-F'!F18/'Tabelle1.3 B-F'!F$29*100</f>
        <v>10.36520849951831</v>
      </c>
      <c r="G60" s="43">
        <f>'Tabelle1.3 B-F'!G18/'Tabelle1.3 B-F'!G$29*100</f>
        <v>9.5298229789153233</v>
      </c>
      <c r="H60" s="43">
        <f>'Tabelle1.3 B-F'!H18/'Tabelle1.3 B-F'!H$29*100</f>
        <v>9.0197888107711961</v>
      </c>
      <c r="I60" s="43">
        <f>'Tabelle1.3 B-F'!I18/'Tabelle1.3 B-F'!I$29*100</f>
        <v>8.7881559391791466</v>
      </c>
      <c r="J60" s="43">
        <f>'Tabelle1.3 B-F'!J18/'Tabelle1.3 B-F'!J$29*100</f>
        <v>8.6321137047761667</v>
      </c>
      <c r="K60" s="43">
        <f>'Tabelle1.3 B-F'!K18/'Tabelle1.3 B-F'!K$29*100</f>
        <v>8.4983233186928029</v>
      </c>
      <c r="L60" s="43">
        <f>'Tabelle1.3 B-F'!L18/'Tabelle1.3 B-F'!L$29*100</f>
        <v>8.5073160461770581</v>
      </c>
      <c r="M60" s="43">
        <f>'Tabelle1.3 B-F'!M18/'Tabelle1.3 B-F'!M$29*100</f>
        <v>8.7097886412759387</v>
      </c>
      <c r="N60" s="43">
        <f>'Tabelle1.3 B-F'!N18/'Tabelle1.3 B-F'!N$29*100</f>
        <v>8.7226372747955487</v>
      </c>
      <c r="O60" s="43">
        <f>'Tabelle1.3 B-F'!O18/'Tabelle1.3 B-F'!O$29*100</f>
        <v>8.5854443481045788</v>
      </c>
      <c r="P60" s="43">
        <f>'Tabelle1.3 B-F'!P18/'Tabelle1.3 B-F'!P$29*100</f>
        <v>8.8949860780846706</v>
      </c>
      <c r="Q60" s="43">
        <f>'Tabelle1.3 B-F'!Q18/'Tabelle1.3 B-F'!Q$29*100</f>
        <v>9.0274548198914868</v>
      </c>
      <c r="R60" s="43">
        <f>'Tabelle1.3 B-F'!R18/'Tabelle1.3 B-F'!R$29*100</f>
        <v>9.0331238362190476</v>
      </c>
      <c r="S60" s="43">
        <f>'Tabelle1.3 B-F'!S18/'Tabelle1.3 B-F'!S$29*100</f>
        <v>9.6359959555106158</v>
      </c>
      <c r="T60" s="43">
        <f>'Tabelle1.3 B-F'!T18/'Tabelle1.3 B-F'!T$29*100</f>
        <v>9.9870318337604598</v>
      </c>
      <c r="U60" s="43">
        <f>'Tabelle1.3 B-F'!U18/'Tabelle1.3 B-F'!U$29*100</f>
        <v>9.9029335468128181</v>
      </c>
      <c r="V60" s="43">
        <f>'Tabelle1.3 B-F'!V18/'Tabelle1.3 B-F'!V$29*100</f>
        <v>9.8884620759726989</v>
      </c>
      <c r="W60" s="43">
        <f>'Tabelle1.3 B-F'!W18/'Tabelle1.3 B-F'!W$29*100</f>
        <v>9.4791740873079835</v>
      </c>
      <c r="X60" s="43">
        <f>'Tabelle1.3 B-F'!X18/'Tabelle1.3 B-F'!X$29*100</f>
        <v>9.2243995653640081</v>
      </c>
      <c r="Y60" s="43">
        <f>'Tabelle1.3 B-F'!Y18/'Tabelle1.3 B-F'!Y$29*100</f>
        <v>9.163583361363381</v>
      </c>
      <c r="Z60" s="43">
        <f>'Tabelle1.3 B-F'!Z18/'Tabelle1.3 B-F'!Z$29*100</f>
        <v>9.1835844612916571</v>
      </c>
      <c r="AA60" s="43">
        <f>'Tabelle1.3 B-F'!AA18/'Tabelle1.3 B-F'!AA$29*100</f>
        <v>9.1032780056028404</v>
      </c>
      <c r="AB60" s="43">
        <f>'Tabelle1.3 B-F'!AB18/'Tabelle1.3 B-F'!AB$29*100</f>
        <v>9.1419972976292811</v>
      </c>
      <c r="AC60" s="43">
        <f>'Tabelle1.3 B-F'!AC18/'Tabelle1.3 B-F'!AC$29*100</f>
        <v>9.1713401848451497</v>
      </c>
      <c r="AD60" s="43">
        <f>'Tabelle1.3 B-F'!AD18/'Tabelle1.3 B-F'!AD$29*100</f>
        <v>9.236097822342991</v>
      </c>
    </row>
    <row r="61" spans="1:30" x14ac:dyDescent="0.2">
      <c r="A61" s="42" t="s">
        <v>12</v>
      </c>
      <c r="B61" s="43">
        <f>'Tabelle1.3 B-F'!B19/'Tabelle1.3 B-F'!B$29*100</f>
        <v>4.2212374475104104</v>
      </c>
      <c r="C61" s="43">
        <f>'Tabelle1.3 B-F'!C19/'Tabelle1.3 B-F'!C$29*100</f>
        <v>4.7764533039500474</v>
      </c>
      <c r="D61" s="43">
        <f>'Tabelle1.3 B-F'!D19/'Tabelle1.3 B-F'!D$29*100</f>
        <v>5.4265607106571245</v>
      </c>
      <c r="E61" s="43">
        <f>'Tabelle1.3 B-F'!E19/'Tabelle1.3 B-F'!E$29*100</f>
        <v>5.9712511505125407</v>
      </c>
      <c r="F61" s="43">
        <f>'Tabelle1.3 B-F'!F19/'Tabelle1.3 B-F'!F$29*100</f>
        <v>6.0397045004272485</v>
      </c>
      <c r="G61" s="43">
        <f>'Tabelle1.3 B-F'!G19/'Tabelle1.3 B-F'!G$29*100</f>
        <v>6.8107390285764389</v>
      </c>
      <c r="H61" s="43">
        <f>'Tabelle1.3 B-F'!H19/'Tabelle1.3 B-F'!H$29*100</f>
        <v>7.1052417275170354</v>
      </c>
      <c r="I61" s="43">
        <f>'Tabelle1.3 B-F'!I19/'Tabelle1.3 B-F'!I$29*100</f>
        <v>7.581456499371213</v>
      </c>
      <c r="J61" s="43">
        <f>'Tabelle1.3 B-F'!J19/'Tabelle1.3 B-F'!J$29*100</f>
        <v>7.8019868806816977</v>
      </c>
      <c r="K61" s="43">
        <f>'Tabelle1.3 B-F'!K19/'Tabelle1.3 B-F'!K$29*100</f>
        <v>8.2146022223737134</v>
      </c>
      <c r="L61" s="43">
        <f>'Tabelle1.3 B-F'!L19/'Tabelle1.3 B-F'!L$29*100</f>
        <v>8.3167830450191236</v>
      </c>
      <c r="M61" s="43">
        <f>'Tabelle1.3 B-F'!M19/'Tabelle1.3 B-F'!M$29*100</f>
        <v>8.5399898417312059</v>
      </c>
      <c r="N61" s="43">
        <f>'Tabelle1.3 B-F'!N19/'Tabelle1.3 B-F'!N$29*100</f>
        <v>8.8367767324601871</v>
      </c>
      <c r="O61" s="43">
        <f>'Tabelle1.3 B-F'!O19/'Tabelle1.3 B-F'!O$29*100</f>
        <v>8.9267999281356705</v>
      </c>
      <c r="P61" s="43">
        <f>'Tabelle1.3 B-F'!P19/'Tabelle1.3 B-F'!P$29*100</f>
        <v>9.0742434404406236</v>
      </c>
      <c r="Q61" s="43">
        <f>'Tabelle1.3 B-F'!Q19/'Tabelle1.3 B-F'!Q$29*100</f>
        <v>9.1645249459470488</v>
      </c>
      <c r="R61" s="43">
        <f>'Tabelle1.3 B-F'!R19/'Tabelle1.3 B-F'!R$29*100</f>
        <v>9.1800232656934266</v>
      </c>
      <c r="S61" s="43">
        <f>'Tabelle1.3 B-F'!S19/'Tabelle1.3 B-F'!S$29*100</f>
        <v>9.1720463560706218</v>
      </c>
      <c r="T61" s="43">
        <f>'Tabelle1.3 B-F'!T19/'Tabelle1.3 B-F'!T$29*100</f>
        <v>9.017507024423379</v>
      </c>
      <c r="U61" s="43">
        <f>'Tabelle1.3 B-F'!U19/'Tabelle1.3 B-F'!U$29*100</f>
        <v>9.3267698655233193</v>
      </c>
      <c r="V61" s="43">
        <f>'Tabelle1.3 B-F'!V19/'Tabelle1.3 B-F'!V$29*100</f>
        <v>9.4518286856050739</v>
      </c>
      <c r="W61" s="43">
        <f>'Tabelle1.3 B-F'!W19/'Tabelle1.3 B-F'!W$29*100</f>
        <v>9.4398056323136252</v>
      </c>
      <c r="X61" s="43">
        <f>'Tabelle1.3 B-F'!X19/'Tabelle1.3 B-F'!X$29*100</f>
        <v>9.3945071003034961</v>
      </c>
      <c r="Y61" s="43">
        <f>'Tabelle1.3 B-F'!Y19/'Tabelle1.3 B-F'!Y$29*100</f>
        <v>9.5122771611167174</v>
      </c>
      <c r="Z61" s="43">
        <f>'Tabelle1.3 B-F'!Z19/'Tabelle1.3 B-F'!Z$29*100</f>
        <v>9.6561323133985901</v>
      </c>
      <c r="AA61" s="43">
        <f>'Tabelle1.3 B-F'!AA19/'Tabelle1.3 B-F'!AA$29*100</f>
        <v>9.6452171387295387</v>
      </c>
      <c r="AB61" s="43">
        <f>'Tabelle1.3 B-F'!AB19/'Tabelle1.3 B-F'!AB$29*100</f>
        <v>9.8233478688121831</v>
      </c>
      <c r="AC61" s="43">
        <f>'Tabelle1.3 B-F'!AC19/'Tabelle1.3 B-F'!AC$29*100</f>
        <v>9.8230132596303843</v>
      </c>
      <c r="AD61" s="43">
        <f>'Tabelle1.3 B-F'!AD19/'Tabelle1.3 B-F'!AD$29*100</f>
        <v>9.8453825251636129</v>
      </c>
    </row>
    <row r="62" spans="1:30" x14ac:dyDescent="0.2">
      <c r="A62" s="42" t="s">
        <v>3</v>
      </c>
      <c r="B62" s="43">
        <f>'Tabelle1.3 B-F'!B20/'Tabelle1.3 B-F'!B$29*100</f>
        <v>7.6835659427991754</v>
      </c>
      <c r="C62" s="43">
        <f>'Tabelle1.3 B-F'!C20/'Tabelle1.3 B-F'!C$29*100</f>
        <v>8.2604713727622645</v>
      </c>
      <c r="D62" s="43">
        <f>'Tabelle1.3 B-F'!D20/'Tabelle1.3 B-F'!D$29*100</f>
        <v>8.862844268016703</v>
      </c>
      <c r="E62" s="43">
        <f>'Tabelle1.3 B-F'!E20/'Tabelle1.3 B-F'!E$29*100</f>
        <v>7.6704883515917768</v>
      </c>
      <c r="F62" s="43">
        <f>'Tabelle1.3 B-F'!F20/'Tabelle1.3 B-F'!F$29*100</f>
        <v>8.1238712242970514</v>
      </c>
      <c r="G62" s="43">
        <f>'Tabelle1.3 B-F'!G20/'Tabelle1.3 B-F'!G$29*100</f>
        <v>8.1727866100399638</v>
      </c>
      <c r="H62" s="43">
        <f>'Tabelle1.3 B-F'!H20/'Tabelle1.3 B-F'!H$29*100</f>
        <v>7.7787127772197957</v>
      </c>
      <c r="I62" s="43">
        <f>'Tabelle1.3 B-F'!I20/'Tabelle1.3 B-F'!I$29*100</f>
        <v>7.6571967531725171</v>
      </c>
      <c r="J62" s="43">
        <f>'Tabelle1.3 B-F'!J20/'Tabelle1.3 B-F'!J$29*100</f>
        <v>7.6326470348954585</v>
      </c>
      <c r="K62" s="43">
        <f>'Tabelle1.3 B-F'!K20/'Tabelle1.3 B-F'!K$29*100</f>
        <v>7.5695749702157773</v>
      </c>
      <c r="L62" s="43">
        <f>'Tabelle1.3 B-F'!L20/'Tabelle1.3 B-F'!L$29*100</f>
        <v>7.3953472051650939</v>
      </c>
      <c r="M62" s="43">
        <f>'Tabelle1.3 B-F'!M20/'Tabelle1.3 B-F'!M$29*100</f>
        <v>7.4426002202194033</v>
      </c>
      <c r="N62" s="43">
        <f>'Tabelle1.3 B-F'!N20/'Tabelle1.3 B-F'!N$29*100</f>
        <v>7.5439648281374909</v>
      </c>
      <c r="O62" s="43">
        <f>'Tabelle1.3 B-F'!O20/'Tabelle1.3 B-F'!O$29*100</f>
        <v>7.6578476632374892</v>
      </c>
      <c r="P62" s="43">
        <f>'Tabelle1.3 B-F'!P20/'Tabelle1.3 B-F'!P$29*100</f>
        <v>7.6714834461313348</v>
      </c>
      <c r="Q62" s="43">
        <f>'Tabelle1.3 B-F'!Q20/'Tabelle1.3 B-F'!Q$29*100</f>
        <v>7.6673601762330206</v>
      </c>
      <c r="R62" s="43">
        <f>'Tabelle1.3 B-F'!R20/'Tabelle1.3 B-F'!R$29*100</f>
        <v>7.6951479515470114</v>
      </c>
      <c r="S62" s="43">
        <f>'Tabelle1.3 B-F'!S20/'Tabelle1.3 B-F'!S$29*100</f>
        <v>7.653029478105311</v>
      </c>
      <c r="T62" s="43">
        <f>'Tabelle1.3 B-F'!T20/'Tabelle1.3 B-F'!T$29*100</f>
        <v>7.6871121128848001</v>
      </c>
      <c r="U62" s="43">
        <f>'Tabelle1.3 B-F'!U20/'Tabelle1.3 B-F'!U$29*100</f>
        <v>7.8011099906859309</v>
      </c>
      <c r="V62" s="43">
        <f>'Tabelle1.3 B-F'!V20/'Tabelle1.3 B-F'!V$29*100</f>
        <v>7.8322058673556114</v>
      </c>
      <c r="W62" s="43">
        <f>'Tabelle1.3 B-F'!W20/'Tabelle1.3 B-F'!W$29*100</f>
        <v>7.8718163105383709</v>
      </c>
      <c r="X62" s="43">
        <f>'Tabelle1.3 B-F'!X20/'Tabelle1.3 B-F'!X$29*100</f>
        <v>7.8968863576754478</v>
      </c>
      <c r="Y62" s="43">
        <f>'Tabelle1.3 B-F'!Y20/'Tabelle1.3 B-F'!Y$29*100</f>
        <v>7.9037261277422735</v>
      </c>
      <c r="Z62" s="43">
        <f>'Tabelle1.3 B-F'!Z20/'Tabelle1.3 B-F'!Z$29*100</f>
        <v>8.0158678989824672</v>
      </c>
      <c r="AA62" s="43">
        <f>'Tabelle1.3 B-F'!AA20/'Tabelle1.3 B-F'!AA$29*100</f>
        <v>8.0033479455614867</v>
      </c>
      <c r="AB62" s="43">
        <f>'Tabelle1.3 B-F'!AB20/'Tabelle1.3 B-F'!AB$29*100</f>
        <v>7.9977121975187302</v>
      </c>
      <c r="AC62" s="43">
        <f>'Tabelle1.3 B-F'!AC20/'Tabelle1.3 B-F'!AC$29*100</f>
        <v>7.8676106981718643</v>
      </c>
      <c r="AD62" s="43">
        <f>'Tabelle1.3 B-F'!AD20/'Tabelle1.3 B-F'!AD$29*100</f>
        <v>7.7829231887940606</v>
      </c>
    </row>
    <row r="63" spans="1:30" x14ac:dyDescent="0.2">
      <c r="A63" s="42" t="s">
        <v>13</v>
      </c>
      <c r="B63" s="43">
        <f>'Tabelle1.3 B-F'!B21/'Tabelle1.3 B-F'!B$29*100</f>
        <v>8.8889147021185568</v>
      </c>
      <c r="C63" s="43">
        <f>'Tabelle1.3 B-F'!C21/'Tabelle1.3 B-F'!C$29*100</f>
        <v>8.6086823790920732</v>
      </c>
      <c r="D63" s="43">
        <f>'Tabelle1.3 B-F'!D21/'Tabelle1.3 B-F'!D$29*100</f>
        <v>8.487742108570961</v>
      </c>
      <c r="E63" s="43">
        <f>'Tabelle1.3 B-F'!E21/'Tabelle1.3 B-F'!E$29*100</f>
        <v>8.5163427422390505</v>
      </c>
      <c r="F63" s="43">
        <f>'Tabelle1.3 B-F'!F21/'Tabelle1.3 B-F'!F$29*100</f>
        <v>8.4734810199990065</v>
      </c>
      <c r="G63" s="43">
        <f>'Tabelle1.3 B-F'!G21/'Tabelle1.3 B-F'!G$29*100</f>
        <v>8.6177822878691064</v>
      </c>
      <c r="H63" s="43">
        <f>'Tabelle1.3 B-F'!H21/'Tabelle1.3 B-F'!H$29*100</f>
        <v>9.229349330872175</v>
      </c>
      <c r="I63" s="43">
        <f>'Tabelle1.3 B-F'!I21/'Tabelle1.3 B-F'!I$29*100</f>
        <v>9.3577798102206469</v>
      </c>
      <c r="J63" s="43">
        <f>'Tabelle1.3 B-F'!J21/'Tabelle1.3 B-F'!J$29*100</f>
        <v>9.3751600743649011</v>
      </c>
      <c r="K63" s="43">
        <f>'Tabelle1.3 B-F'!K21/'Tabelle1.3 B-F'!K$29*100</f>
        <v>9.6289875961291855</v>
      </c>
      <c r="L63" s="43">
        <f>'Tabelle1.3 B-F'!L21/'Tabelle1.3 B-F'!L$29*100</f>
        <v>9.9343836625846524</v>
      </c>
      <c r="M63" s="43">
        <f>'Tabelle1.3 B-F'!M21/'Tabelle1.3 B-F'!M$29*100</f>
        <v>9.9013461559850366</v>
      </c>
      <c r="N63" s="43">
        <f>'Tabelle1.3 B-F'!N21/'Tabelle1.3 B-F'!N$29*100</f>
        <v>10.305985980446414</v>
      </c>
      <c r="O63" s="43">
        <f>'Tabelle1.3 B-F'!O21/'Tabelle1.3 B-F'!O$29*100</f>
        <v>10.604675868425781</v>
      </c>
      <c r="P63" s="43">
        <f>'Tabelle1.3 B-F'!P21/'Tabelle1.3 B-F'!P$29*100</f>
        <v>10.684307867406458</v>
      </c>
      <c r="Q63" s="43">
        <f>'Tabelle1.3 B-F'!Q21/'Tabelle1.3 B-F'!Q$29*100</f>
        <v>10.61559172683882</v>
      </c>
      <c r="R63" s="43">
        <f>'Tabelle1.3 B-F'!R21/'Tabelle1.3 B-F'!R$29*100</f>
        <v>10.625593056818319</v>
      </c>
      <c r="S63" s="43">
        <f>'Tabelle1.3 B-F'!S21/'Tabelle1.3 B-F'!S$29*100</f>
        <v>10.456171735241501</v>
      </c>
      <c r="T63" s="43">
        <f>'Tabelle1.3 B-F'!T21/'Tabelle1.3 B-F'!T$29*100</f>
        <v>10.236746225337326</v>
      </c>
      <c r="U63" s="43">
        <f>'Tabelle1.3 B-F'!U21/'Tabelle1.3 B-F'!U$29*100</f>
        <v>10.188128795867939</v>
      </c>
      <c r="V63" s="43">
        <f>'Tabelle1.3 B-F'!V21/'Tabelle1.3 B-F'!V$29*100</f>
        <v>10.161546800225116</v>
      </c>
      <c r="W63" s="43">
        <f>'Tabelle1.3 B-F'!W21/'Tabelle1.3 B-F'!W$29*100</f>
        <v>10.364776855847712</v>
      </c>
      <c r="X63" s="43">
        <f>'Tabelle1.3 B-F'!X21/'Tabelle1.3 B-F'!X$29*100</f>
        <v>10.457491850575144</v>
      </c>
      <c r="Y63" s="43">
        <f>'Tabelle1.3 B-F'!Y21/'Tabelle1.3 B-F'!Y$29*100</f>
        <v>10.560600964233659</v>
      </c>
      <c r="Z63" s="43">
        <f>'Tabelle1.3 B-F'!Z21/'Tabelle1.3 B-F'!Z$29*100</f>
        <v>10.558751806187116</v>
      </c>
      <c r="AA63" s="43">
        <f>'Tabelle1.3 B-F'!AA21/'Tabelle1.3 B-F'!AA$29*100</f>
        <v>10.684379693716487</v>
      </c>
      <c r="AB63" s="43">
        <f>'Tabelle1.3 B-F'!AB21/'Tabelle1.3 B-F'!AB$29*100</f>
        <v>10.7377011423658</v>
      </c>
      <c r="AC63" s="43">
        <f>'Tabelle1.3 B-F'!AC21/'Tabelle1.3 B-F'!AC$29*100</f>
        <v>10.702005236384823</v>
      </c>
      <c r="AD63" s="43">
        <f>'Tabelle1.3 B-F'!AD21/'Tabelle1.3 B-F'!AD$29*100</f>
        <v>10.670902062842055</v>
      </c>
    </row>
    <row r="64" spans="1:30" x14ac:dyDescent="0.2">
      <c r="A64" s="42" t="s">
        <v>4</v>
      </c>
      <c r="B64" s="43">
        <f>'Tabelle1.3 B-F'!B22/'Tabelle1.3 B-F'!B$29*100</f>
        <v>2.674379659691287</v>
      </c>
      <c r="C64" s="43">
        <f>'Tabelle1.3 B-F'!C22/'Tabelle1.3 B-F'!C$29*100</f>
        <v>2.752297954141087</v>
      </c>
      <c r="D64" s="43">
        <f>'Tabelle1.3 B-F'!D22/'Tabelle1.3 B-F'!D$29*100</f>
        <v>2.9854157299463187</v>
      </c>
      <c r="E64" s="43">
        <f>'Tabelle1.3 B-F'!E22/'Tabelle1.3 B-F'!E$29*100</f>
        <v>3.3826890058357399</v>
      </c>
      <c r="F64" s="43">
        <f>'Tabelle1.3 B-F'!F22/'Tabelle1.3 B-F'!F$29*100</f>
        <v>3.5841513381983616</v>
      </c>
      <c r="G64" s="43">
        <f>'Tabelle1.3 B-F'!G22/'Tabelle1.3 B-F'!G$29*100</f>
        <v>3.5694867265506574</v>
      </c>
      <c r="H64" s="43">
        <f>'Tabelle1.3 B-F'!H22/'Tabelle1.3 B-F'!H$29*100</f>
        <v>3.8090067591411287</v>
      </c>
      <c r="I64" s="43">
        <f>'Tabelle1.3 B-F'!I22/'Tabelle1.3 B-F'!I$29*100</f>
        <v>3.9787927289356353</v>
      </c>
      <c r="J64" s="43">
        <f>'Tabelle1.3 B-F'!J22/'Tabelle1.3 B-F'!J$29*100</f>
        <v>3.9463415663031784</v>
      </c>
      <c r="K64" s="43">
        <f>'Tabelle1.3 B-F'!K22/'Tabelle1.3 B-F'!K$29*100</f>
        <v>4.1344071884667697</v>
      </c>
      <c r="L64" s="43">
        <f>'Tabelle1.3 B-F'!L22/'Tabelle1.3 B-F'!L$29*100</f>
        <v>4.2945366504087872</v>
      </c>
      <c r="M64" s="43">
        <f>'Tabelle1.3 B-F'!M22/'Tabelle1.3 B-F'!M$29*100</f>
        <v>4.4440572273858034</v>
      </c>
      <c r="N64" s="43">
        <f>'Tabelle1.3 B-F'!N22/'Tabelle1.3 B-F'!N$29*100</f>
        <v>4.3303818483674608</v>
      </c>
      <c r="O64" s="43">
        <f>'Tabelle1.3 B-F'!O22/'Tabelle1.3 B-F'!O$29*100</f>
        <v>4.4739452737484289</v>
      </c>
      <c r="P64" s="43">
        <f>'Tabelle1.3 B-F'!P22/'Tabelle1.3 B-F'!P$29*100</f>
        <v>4.5115135255980325</v>
      </c>
      <c r="Q64" s="43">
        <f>'Tabelle1.3 B-F'!Q22/'Tabelle1.3 B-F'!Q$29*100</f>
        <v>4.5343287235344514</v>
      </c>
      <c r="R64" s="43">
        <f>'Tabelle1.3 B-F'!R22/'Tabelle1.3 B-F'!R$29*100</f>
        <v>4.5681752311680892</v>
      </c>
      <c r="S64" s="43">
        <f>'Tabelle1.3 B-F'!S22/'Tabelle1.3 B-F'!S$29*100</f>
        <v>4.429882554250602</v>
      </c>
      <c r="T64" s="43">
        <f>'Tabelle1.3 B-F'!T22/'Tabelle1.3 B-F'!T$29*100</f>
        <v>4.48289437119832</v>
      </c>
      <c r="U64" s="43">
        <f>'Tabelle1.3 B-F'!U22/'Tabelle1.3 B-F'!U$29*100</f>
        <v>4.5531171340379188</v>
      </c>
      <c r="V64" s="43">
        <f>'Tabelle1.3 B-F'!V22/'Tabelle1.3 B-F'!V$29*100</f>
        <v>4.4973994628956051</v>
      </c>
      <c r="W64" s="43">
        <f>'Tabelle1.3 B-F'!W22/'Tabelle1.3 B-F'!W$29*100</f>
        <v>4.5982355433409179</v>
      </c>
      <c r="X64" s="43">
        <f>'Tabelle1.3 B-F'!X22/'Tabelle1.3 B-F'!X$29*100</f>
        <v>4.5546854509348425</v>
      </c>
      <c r="Y64" s="43">
        <f>'Tabelle1.3 B-F'!Y22/'Tabelle1.3 B-F'!Y$29*100</f>
        <v>4.5132114960571066</v>
      </c>
      <c r="Z64" s="43">
        <f>'Tabelle1.3 B-F'!Z22/'Tabelle1.3 B-F'!Z$29*100</f>
        <v>4.4326960637446584</v>
      </c>
      <c r="AA64" s="43">
        <f>'Tabelle1.3 B-F'!AA22/'Tabelle1.3 B-F'!AA$29*100</f>
        <v>4.4302950854758016</v>
      </c>
      <c r="AB64" s="43">
        <f>'Tabelle1.3 B-F'!AB22/'Tabelle1.3 B-F'!AB$29*100</f>
        <v>4.3652499692912405</v>
      </c>
      <c r="AC64" s="43">
        <f>'Tabelle1.3 B-F'!AC22/'Tabelle1.3 B-F'!AC$29*100</f>
        <v>4.439043650595897</v>
      </c>
      <c r="AD64" s="43">
        <f>'Tabelle1.3 B-F'!AD22/'Tabelle1.3 B-F'!AD$29*100</f>
        <v>4.460561062421065</v>
      </c>
    </row>
    <row r="65" spans="1:30" x14ac:dyDescent="0.2">
      <c r="A65" s="42" t="s">
        <v>14</v>
      </c>
      <c r="B65" s="43">
        <f>'Tabelle1.3 B-F'!B23/'Tabelle1.3 B-F'!B$29*100</f>
        <v>6.7916543247162329</v>
      </c>
      <c r="C65" s="43">
        <f>'Tabelle1.3 B-F'!C23/'Tabelle1.3 B-F'!C$29*100</f>
        <v>6.2446635470776499</v>
      </c>
      <c r="D65" s="43">
        <f>'Tabelle1.3 B-F'!D23/'Tabelle1.3 B-F'!D$29*100</f>
        <v>5.9059959210745312</v>
      </c>
      <c r="E65" s="43">
        <f>'Tabelle1.3 B-F'!E23/'Tabelle1.3 B-F'!E$29*100</f>
        <v>5.8908670553921718</v>
      </c>
      <c r="F65" s="43">
        <f>'Tabelle1.3 B-F'!F23/'Tabelle1.3 B-F'!F$29*100</f>
        <v>5.8103396446146611</v>
      </c>
      <c r="G65" s="43">
        <f>'Tabelle1.3 B-F'!G23/'Tabelle1.3 B-F'!G$29*100</f>
        <v>5.8032347377256617</v>
      </c>
      <c r="H65" s="43">
        <f>'Tabelle1.3 B-F'!H23/'Tabelle1.3 B-F'!H$29*100</f>
        <v>5.8980971253291363</v>
      </c>
      <c r="I65" s="43">
        <f>'Tabelle1.3 B-F'!I23/'Tabelle1.3 B-F'!I$29*100</f>
        <v>6.0060592203041034</v>
      </c>
      <c r="J65" s="43">
        <f>'Tabelle1.3 B-F'!J23/'Tabelle1.3 B-F'!J$29*100</f>
        <v>6.0802646763710646</v>
      </c>
      <c r="K65" s="43">
        <f>'Tabelle1.3 B-F'!K23/'Tabelle1.3 B-F'!K$29*100</f>
        <v>6.1363614230203627</v>
      </c>
      <c r="L65" s="43">
        <f>'Tabelle1.3 B-F'!L23/'Tabelle1.3 B-F'!L$29*100</f>
        <v>6.1879364188217139</v>
      </c>
      <c r="M65" s="43">
        <f>'Tabelle1.3 B-F'!M23/'Tabelle1.3 B-F'!M$29*100</f>
        <v>5.9852223140832894</v>
      </c>
      <c r="N65" s="43">
        <f>'Tabelle1.3 B-F'!N23/'Tabelle1.3 B-F'!N$29*100</f>
        <v>5.8968210047346741</v>
      </c>
      <c r="O65" s="43">
        <f>'Tabelle1.3 B-F'!O23/'Tabelle1.3 B-F'!O$29*100</f>
        <v>5.6393972769667009</v>
      </c>
      <c r="P65" s="43">
        <f>'Tabelle1.3 B-F'!P23/'Tabelle1.3 B-F'!P$29*100</f>
        <v>5.5443773753632914</v>
      </c>
      <c r="Q65" s="43">
        <f>'Tabelle1.3 B-F'!Q23/'Tabelle1.3 B-F'!Q$29*100</f>
        <v>5.650471178558317</v>
      </c>
      <c r="R65" s="43">
        <f>'Tabelle1.3 B-F'!R23/'Tabelle1.3 B-F'!R$29*100</f>
        <v>5.6548339837934201</v>
      </c>
      <c r="S65" s="43">
        <f>'Tabelle1.3 B-F'!S23/'Tabelle1.3 B-F'!S$29*100</f>
        <v>5.7015633507038954</v>
      </c>
      <c r="T65" s="43">
        <f>'Tabelle1.3 B-F'!T23/'Tabelle1.3 B-F'!T$29*100</f>
        <v>5.6245561490721592</v>
      </c>
      <c r="U65" s="43">
        <f>'Tabelle1.3 B-F'!U23/'Tabelle1.3 B-F'!U$29*100</f>
        <v>5.7770319680396582</v>
      </c>
      <c r="V65" s="43">
        <f>'Tabelle1.3 B-F'!V23/'Tabelle1.3 B-F'!V$29*100</f>
        <v>5.9515850623033542</v>
      </c>
      <c r="W65" s="43">
        <f>'Tabelle1.3 B-F'!W23/'Tabelle1.3 B-F'!W$29*100</f>
        <v>6.0814889524616511</v>
      </c>
      <c r="X65" s="43">
        <f>'Tabelle1.3 B-F'!X23/'Tabelle1.3 B-F'!X$29*100</f>
        <v>6.1534714676458462</v>
      </c>
      <c r="Y65" s="43">
        <f>'Tabelle1.3 B-F'!Y23/'Tabelle1.3 B-F'!Y$29*100</f>
        <v>6.1139141159322801</v>
      </c>
      <c r="Z65" s="43">
        <f>'Tabelle1.3 B-F'!Z23/'Tabelle1.3 B-F'!Z$29*100</f>
        <v>6.0953363395366305</v>
      </c>
      <c r="AA65" s="43">
        <f>'Tabelle1.3 B-F'!AA23/'Tabelle1.3 B-F'!AA$29*100</f>
        <v>6.0954775981930265</v>
      </c>
      <c r="AB65" s="43">
        <f>'Tabelle1.3 B-F'!AB23/'Tabelle1.3 B-F'!AB$29*100</f>
        <v>6.0388772878024799</v>
      </c>
      <c r="AC65" s="43">
        <f>'Tabelle1.3 B-F'!AC23/'Tabelle1.3 B-F'!AC$29*100</f>
        <v>6.1667439729824007</v>
      </c>
      <c r="AD65" s="43">
        <f>'Tabelle1.3 B-F'!AD23/'Tabelle1.3 B-F'!AD$29*100</f>
        <v>6.2023039534616711</v>
      </c>
    </row>
    <row r="66" spans="1:30" x14ac:dyDescent="0.2">
      <c r="A66" s="42" t="s">
        <v>15</v>
      </c>
      <c r="B66" s="43">
        <f>'Tabelle1.3 B-F'!B24/'Tabelle1.3 B-F'!B$29*100</f>
        <v>10.815226966048504</v>
      </c>
      <c r="C66" s="43">
        <f>'Tabelle1.3 B-F'!C24/'Tabelle1.3 B-F'!C$29*100</f>
        <v>10.54769298283272</v>
      </c>
      <c r="D66" s="43">
        <f>'Tabelle1.3 B-F'!D24/'Tabelle1.3 B-F'!D$29*100</f>
        <v>9.3678659171247798</v>
      </c>
      <c r="E66" s="43">
        <f>'Tabelle1.3 B-F'!E24/'Tabelle1.3 B-F'!E$29*100</f>
        <v>10.211694307300384</v>
      </c>
      <c r="F66" s="43">
        <f>'Tabelle1.3 B-F'!F24/'Tabelle1.3 B-F'!F$29*100</f>
        <v>10.869858522833521</v>
      </c>
      <c r="G66" s="43">
        <f>'Tabelle1.3 B-F'!G24/'Tabelle1.3 B-F'!G$29*100</f>
        <v>10.68490748048759</v>
      </c>
      <c r="H66" s="43">
        <f>'Tabelle1.3 B-F'!H24/'Tabelle1.3 B-F'!H$29*100</f>
        <v>10.754635033524258</v>
      </c>
      <c r="I66" s="43">
        <f>'Tabelle1.3 B-F'!I24/'Tabelle1.3 B-F'!I$29*100</f>
        <v>10.435006287870126</v>
      </c>
      <c r="J66" s="43">
        <f>'Tabelle1.3 B-F'!J24/'Tabelle1.3 B-F'!J$29*100</f>
        <v>10.544569222935001</v>
      </c>
      <c r="K66" s="43">
        <f>'Tabelle1.3 B-F'!K24/'Tabelle1.3 B-F'!K$29*100</f>
        <v>10.431132709406619</v>
      </c>
      <c r="L66" s="43">
        <f>'Tabelle1.3 B-F'!L24/'Tabelle1.3 B-F'!L$29*100</f>
        <v>10.229481736201269</v>
      </c>
      <c r="M66" s="43">
        <f>'Tabelle1.3 B-F'!M24/'Tabelle1.3 B-F'!M$29*100</f>
        <v>10.232416741123565</v>
      </c>
      <c r="N66" s="43">
        <f>'Tabelle1.3 B-F'!N24/'Tabelle1.3 B-F'!N$29*100</f>
        <v>10.14150218286909</v>
      </c>
      <c r="O66" s="43">
        <f>'Tabelle1.3 B-F'!O24/'Tabelle1.3 B-F'!O$29*100</f>
        <v>10.375022457603951</v>
      </c>
      <c r="P66" s="43">
        <f>'Tabelle1.3 B-F'!P24/'Tabelle1.3 B-F'!P$29*100</f>
        <v>10.674145885413493</v>
      </c>
      <c r="Q66" s="43">
        <f>'Tabelle1.3 B-F'!Q24/'Tabelle1.3 B-F'!Q$29*100</f>
        <v>10.722065842614125</v>
      </c>
      <c r="R66" s="43">
        <f>'Tabelle1.3 B-F'!R24/'Tabelle1.3 B-F'!R$29*100</f>
        <v>10.750259059129007</v>
      </c>
      <c r="S66" s="43">
        <f>'Tabelle1.3 B-F'!S24/'Tabelle1.3 B-F'!S$29*100</f>
        <v>10.878120868009642</v>
      </c>
      <c r="T66" s="43">
        <f>'Tabelle1.3 B-F'!T24/'Tabelle1.3 B-F'!T$29*100</f>
        <v>10.938030691326766</v>
      </c>
      <c r="U66" s="43">
        <f>'Tabelle1.3 B-F'!U24/'Tabelle1.3 B-F'!U$29*100</f>
        <v>10.957886553101739</v>
      </c>
      <c r="V66" s="43">
        <f>'Tabelle1.3 B-F'!V24/'Tabelle1.3 B-F'!V$29*100</f>
        <v>11.018194316967135</v>
      </c>
      <c r="W66" s="43">
        <f>'Tabelle1.3 B-F'!W24/'Tabelle1.3 B-F'!W$29*100</f>
        <v>10.841697567779354</v>
      </c>
      <c r="X66" s="43">
        <f>'Tabelle1.3 B-F'!X24/'Tabelle1.3 B-F'!X$29*100</f>
        <v>10.802952527258421</v>
      </c>
      <c r="Y66" s="43">
        <f>'Tabelle1.3 B-F'!Y24/'Tabelle1.3 B-F'!Y$29*100</f>
        <v>10.63385282356019</v>
      </c>
      <c r="Z66" s="43">
        <f>'Tabelle1.3 B-F'!Z24/'Tabelle1.3 B-F'!Z$29*100</f>
        <v>10.602365773275638</v>
      </c>
      <c r="AA66" s="43">
        <f>'Tabelle1.3 B-F'!AA24/'Tabelle1.3 B-F'!AA$29*100</f>
        <v>10.683997508150107</v>
      </c>
      <c r="AB66" s="43">
        <f>'Tabelle1.3 B-F'!AB24/'Tabelle1.3 B-F'!AB$29*100</f>
        <v>10.704689227367643</v>
      </c>
      <c r="AC66" s="43">
        <f>'Tabelle1.3 B-F'!AC24/'Tabelle1.3 B-F'!AC$29*100</f>
        <v>10.588154116848814</v>
      </c>
      <c r="AD66" s="43">
        <f>'Tabelle1.3 B-F'!AD24/'Tabelle1.3 B-F'!AD$29*100</f>
        <v>10.57139576715527</v>
      </c>
    </row>
    <row r="67" spans="1:30" x14ac:dyDescent="0.2">
      <c r="A67" s="42" t="s">
        <v>16</v>
      </c>
      <c r="B67" s="43">
        <f>'Tabelle1.3 B-F'!B25/'Tabelle1.3 B-F'!B$29*100</f>
        <v>9.1618896058513428</v>
      </c>
      <c r="C67" s="43">
        <f>'Tabelle1.3 B-F'!C25/'Tabelle1.3 B-F'!C$29*100</f>
        <v>8.880573164856445</v>
      </c>
      <c r="D67" s="43">
        <f>'Tabelle1.3 B-F'!D25/'Tabelle1.3 B-F'!D$29*100</f>
        <v>8.8946410073604483</v>
      </c>
      <c r="E67" s="43">
        <f>'Tabelle1.3 B-F'!E25/'Tabelle1.3 B-F'!E$29*100</f>
        <v>9.1314874943233306</v>
      </c>
      <c r="F67" s="43">
        <f>'Tabelle1.3 B-F'!F25/'Tabelle1.3 B-F'!F$29*100</f>
        <v>8.7149177103280469</v>
      </c>
      <c r="G67" s="43">
        <f>'Tabelle1.3 B-F'!G25/'Tabelle1.3 B-F'!G$29*100</f>
        <v>8.7458187694967489</v>
      </c>
      <c r="H67" s="43">
        <f>'Tabelle1.3 B-F'!H25/'Tabelle1.3 B-F'!H$29*100</f>
        <v>8.7000190016015644</v>
      </c>
      <c r="I67" s="43">
        <f>'Tabelle1.3 B-F'!I25/'Tabelle1.3 B-F'!I$29*100</f>
        <v>8.7724362638618967</v>
      </c>
      <c r="J67" s="43">
        <f>'Tabelle1.3 B-F'!J25/'Tabelle1.3 B-F'!J$29*100</f>
        <v>8.888232688616565</v>
      </c>
      <c r="K67" s="43">
        <f>'Tabelle1.3 B-F'!K25/'Tabelle1.3 B-F'!K$29*100</f>
        <v>9.153738528610706</v>
      </c>
      <c r="L67" s="43">
        <f>'Tabelle1.3 B-F'!L25/'Tabelle1.3 B-F'!L$29*100</f>
        <v>9.2550615811081087</v>
      </c>
      <c r="M67" s="43">
        <f>'Tabelle1.3 B-F'!M25/'Tabelle1.3 B-F'!M$29*100</f>
        <v>9.6347842850840273</v>
      </c>
      <c r="N67" s="43">
        <f>'Tabelle1.3 B-F'!N25/'Tabelle1.3 B-F'!N$29*100</f>
        <v>9.3352241283895978</v>
      </c>
      <c r="O67" s="43">
        <f>'Tabelle1.3 B-F'!O25/'Tabelle1.3 B-F'!O$29*100</f>
        <v>9.2080081862848502</v>
      </c>
      <c r="P67" s="43">
        <f>'Tabelle1.3 B-F'!P25/'Tabelle1.3 B-F'!P$29*100</f>
        <v>9.0010771700912535</v>
      </c>
      <c r="Q67" s="43">
        <f>'Tabelle1.3 B-F'!Q25/'Tabelle1.3 B-F'!Q$29*100</f>
        <v>9.1359686696854734</v>
      </c>
      <c r="R67" s="43">
        <f>'Tabelle1.3 B-F'!R25/'Tabelle1.3 B-F'!R$29*100</f>
        <v>9.2923814779670728</v>
      </c>
      <c r="S67" s="43">
        <f>'Tabelle1.3 B-F'!S25/'Tabelle1.3 B-F'!S$29*100</f>
        <v>9.4963832931476997</v>
      </c>
      <c r="T67" s="43">
        <f>'Tabelle1.3 B-F'!T25/'Tabelle1.3 B-F'!T$29*100</f>
        <v>9.5821625961033767</v>
      </c>
      <c r="U67" s="43">
        <f>'Tabelle1.3 B-F'!U25/'Tabelle1.3 B-F'!U$29*100</f>
        <v>9.6108104779425911</v>
      </c>
      <c r="V67" s="43">
        <f>'Tabelle1.3 B-F'!V25/'Tabelle1.3 B-F'!V$29*100</f>
        <v>9.6244424048075015</v>
      </c>
      <c r="W67" s="43">
        <f>'Tabelle1.3 B-F'!W25/'Tabelle1.3 B-F'!W$29*100</f>
        <v>9.7401307032705784</v>
      </c>
      <c r="X67" s="43">
        <f>'Tabelle1.3 B-F'!X25/'Tabelle1.3 B-F'!X$29*100</f>
        <v>9.6983776087526703</v>
      </c>
      <c r="Y67" s="43">
        <f>'Tabelle1.3 B-F'!Y25/'Tabelle1.3 B-F'!Y$29*100</f>
        <v>9.6322457674627202</v>
      </c>
      <c r="Z67" s="43">
        <f>'Tabelle1.3 B-F'!Z25/'Tabelle1.3 B-F'!Z$29*100</f>
        <v>9.5366679687648155</v>
      </c>
      <c r="AA67" s="43">
        <f>'Tabelle1.3 B-F'!AA25/'Tabelle1.3 B-F'!AA$29*100</f>
        <v>9.506101592567255</v>
      </c>
      <c r="AB67" s="43">
        <f>'Tabelle1.3 B-F'!AB25/'Tabelle1.3 B-F'!AB$29*100</f>
        <v>9.4625199606927879</v>
      </c>
      <c r="AC67" s="43">
        <f>'Tabelle1.3 B-F'!AC25/'Tabelle1.3 B-F'!AC$29*100</f>
        <v>9.4335427631705056</v>
      </c>
      <c r="AD67" s="43">
        <f>'Tabelle1.3 B-F'!AD25/'Tabelle1.3 B-F'!AD$29*100</f>
        <v>9.3512954954265393</v>
      </c>
    </row>
    <row r="68" spans="1:30" x14ac:dyDescent="0.2">
      <c r="A68" s="42" t="s">
        <v>5</v>
      </c>
      <c r="B68" s="43">
        <f>'Tabelle1.3 B-F'!B26/'Tabelle1.3 B-F'!B$29*100</f>
        <v>3.7488553445969366</v>
      </c>
      <c r="C68" s="43">
        <f>'Tabelle1.3 B-F'!C26/'Tabelle1.3 B-F'!C$29*100</f>
        <v>3.9581574390749981</v>
      </c>
      <c r="D68" s="43">
        <f>'Tabelle1.3 B-F'!D26/'Tabelle1.3 B-F'!D$29*100</f>
        <v>4.0354533643682764</v>
      </c>
      <c r="E68" s="43">
        <f>'Tabelle1.3 B-F'!E26/'Tabelle1.3 B-F'!E$29*100</f>
        <v>4.2249006127162296</v>
      </c>
      <c r="F68" s="43">
        <f>'Tabelle1.3 B-F'!F26/'Tabelle1.3 B-F'!F$29*100</f>
        <v>3.9983809539589701</v>
      </c>
      <c r="G68" s="43">
        <f>'Tabelle1.3 B-F'!G26/'Tabelle1.3 B-F'!G$29*100</f>
        <v>4.178349056012828</v>
      </c>
      <c r="H68" s="43">
        <f>'Tabelle1.3 B-F'!H26/'Tabelle1.3 B-F'!H$29*100</f>
        <v>4.3415945058226342</v>
      </c>
      <c r="I68" s="43">
        <f>'Tabelle1.3 B-F'!I26/'Tabelle1.3 B-F'!I$29*100</f>
        <v>4.4635303532639767</v>
      </c>
      <c r="J68" s="43">
        <f>'Tabelle1.3 B-F'!J26/'Tabelle1.3 B-F'!J$29*100</f>
        <v>4.5155283433320177</v>
      </c>
      <c r="K68" s="43">
        <f>'Tabelle1.3 B-F'!K26/'Tabelle1.3 B-F'!K$29*100</f>
        <v>4.60933163230525</v>
      </c>
      <c r="L68" s="43">
        <f>'Tabelle1.3 B-F'!L26/'Tabelle1.3 B-F'!L$29*100</f>
        <v>4.7320958630127379</v>
      </c>
      <c r="M68" s="43">
        <f>'Tabelle1.3 B-F'!M26/'Tabelle1.3 B-F'!M$29*100</f>
        <v>4.548605833219022</v>
      </c>
      <c r="N68" s="43">
        <f>'Tabelle1.3 B-F'!N26/'Tabelle1.3 B-F'!N$29*100</f>
        <v>4.5794133923630334</v>
      </c>
      <c r="O68" s="43">
        <f>'Tabelle1.3 B-F'!O26/'Tabelle1.3 B-F'!O$29*100</f>
        <v>4.6563400745201902</v>
      </c>
      <c r="P68" s="43">
        <f>'Tabelle1.3 B-F'!P26/'Tabelle1.3 B-F'!P$29*100</f>
        <v>4.6928032843525802</v>
      </c>
      <c r="Q68" s="43">
        <f>'Tabelle1.3 B-F'!Q26/'Tabelle1.3 B-F'!Q$29*100</f>
        <v>4.711377636356219</v>
      </c>
      <c r="R68" s="43">
        <f>'Tabelle1.3 B-F'!R26/'Tabelle1.3 B-F'!R$29*100</f>
        <v>4.6594910927332434</v>
      </c>
      <c r="S68" s="43">
        <f>'Tabelle1.3 B-F'!S26/'Tabelle1.3 B-F'!S$29*100</f>
        <v>4.6344403826709177</v>
      </c>
      <c r="T68" s="43">
        <f>'Tabelle1.3 B-F'!T26/'Tabelle1.3 B-F'!T$29*100</f>
        <v>4.6735572915058512</v>
      </c>
      <c r="U68" s="43">
        <f>'Tabelle1.3 B-F'!U26/'Tabelle1.3 B-F'!U$29*100</f>
        <v>4.6231650899461938</v>
      </c>
      <c r="V68" s="43">
        <f>'Tabelle1.3 B-F'!V26/'Tabelle1.3 B-F'!V$29*100</f>
        <v>4.5884277043130774</v>
      </c>
      <c r="W68" s="43">
        <f>'Tabelle1.3 B-F'!W26/'Tabelle1.3 B-F'!W$29*100</f>
        <v>4.566740779345432</v>
      </c>
      <c r="X68" s="43">
        <f>'Tabelle1.3 B-F'!X26/'Tabelle1.3 B-F'!X$29*100</f>
        <v>4.5164674585035041</v>
      </c>
      <c r="Y68" s="43">
        <f>'Tabelle1.3 B-F'!Y26/'Tabelle1.3 B-F'!Y$29*100</f>
        <v>4.550211159696528</v>
      </c>
      <c r="Z68" s="43">
        <f>'Tabelle1.3 B-F'!Z26/'Tabelle1.3 B-F'!Z$29*100</f>
        <v>4.5548151715925167</v>
      </c>
      <c r="AA68" s="43">
        <f>'Tabelle1.3 B-F'!AA26/'Tabelle1.3 B-F'!AA$29*100</f>
        <v>4.575143415133784</v>
      </c>
      <c r="AB68" s="43">
        <f>'Tabelle1.3 B-F'!AB26/'Tabelle1.3 B-F'!AB$29*100</f>
        <v>4.5779081193956506</v>
      </c>
      <c r="AC68" s="43">
        <f>'Tabelle1.3 B-F'!AC26/'Tabelle1.3 B-F'!AC$29*100</f>
        <v>4.6337788988258373</v>
      </c>
      <c r="AD68" s="43">
        <f>'Tabelle1.3 B-F'!AD26/'Tabelle1.3 B-F'!AD$29*100</f>
        <v>4.6014007424700525</v>
      </c>
    </row>
    <row r="69" spans="1:30" x14ac:dyDescent="0.2">
      <c r="A69" s="42" t="s">
        <v>2</v>
      </c>
      <c r="B69" s="43">
        <f>'Tabelle1.3 B-F'!B27/'Tabelle1.3 B-F'!B$29*100</f>
        <v>5.7584152742042596</v>
      </c>
      <c r="C69" s="43">
        <f>'Tabelle1.3 B-F'!C27/'Tabelle1.3 B-F'!C$29*100</f>
        <v>5.7886502291991615</v>
      </c>
      <c r="D69" s="43">
        <f>'Tabelle1.3 B-F'!D27/'Tabelle1.3 B-F'!D$29*100</f>
        <v>5.4568669778441317</v>
      </c>
      <c r="E69" s="43">
        <f>'Tabelle1.3 B-F'!E27/'Tabelle1.3 B-F'!E$29*100</f>
        <v>5.72597037688241</v>
      </c>
      <c r="F69" s="43">
        <f>'Tabelle1.3 B-F'!F27/'Tabelle1.3 B-F'!F$29*100</f>
        <v>5.7651294408373603</v>
      </c>
      <c r="G69" s="43">
        <f>'Tabelle1.3 B-F'!G27/'Tabelle1.3 B-F'!G$29*100</f>
        <v>6.1525162551208323</v>
      </c>
      <c r="H69" s="43">
        <f>'Tabelle1.3 B-F'!H27/'Tabelle1.3 B-F'!H$29*100</f>
        <v>6.5012622492467242</v>
      </c>
      <c r="I69" s="43">
        <f>'Tabelle1.3 B-F'!I27/'Tabelle1.3 B-F'!I$29*100</f>
        <v>6.6565679661598267</v>
      </c>
      <c r="J69" s="43">
        <f>'Tabelle1.3 B-F'!J27/'Tabelle1.3 B-F'!J$29*100</f>
        <v>6.3861008747216594</v>
      </c>
      <c r="K69" s="43">
        <f>'Tabelle1.3 B-F'!K27/'Tabelle1.3 B-F'!K$29*100</f>
        <v>6.518768118059139</v>
      </c>
      <c r="L69" s="43">
        <f>'Tabelle1.3 B-F'!L27/'Tabelle1.3 B-F'!L$29*100</f>
        <v>6.5591775150005267</v>
      </c>
      <c r="M69" s="43">
        <f>'Tabelle1.3 B-F'!M27/'Tabelle1.3 B-F'!M$29*100</f>
        <v>6.6458805254123554</v>
      </c>
      <c r="N69" s="43">
        <f>'Tabelle1.3 B-F'!N27/'Tabelle1.3 B-F'!N$29*100</f>
        <v>6.7234673799422007</v>
      </c>
      <c r="O69" s="43">
        <f>'Tabelle1.3 B-F'!O27/'Tabelle1.3 B-F'!O$29*100</f>
        <v>6.8028964450589369</v>
      </c>
      <c r="P69" s="43">
        <f>'Tabelle1.3 B-F'!P27/'Tabelle1.3 B-F'!P$29*100</f>
        <v>6.7906428469808748</v>
      </c>
      <c r="Q69" s="43">
        <f>'Tabelle1.3 B-F'!Q27/'Tabelle1.3 B-F'!Q$29*100</f>
        <v>6.76661363358218</v>
      </c>
      <c r="R69" s="43">
        <f>'Tabelle1.3 B-F'!R27/'Tabelle1.3 B-F'!R$29*100</f>
        <v>6.8312204960436409</v>
      </c>
      <c r="S69" s="43">
        <f>'Tabelle1.3 B-F'!S27/'Tabelle1.3 B-F'!S$29*100</f>
        <v>6.7846309403437806</v>
      </c>
      <c r="T69" s="43">
        <f>'Tabelle1.3 B-F'!T27/'Tabelle1.3 B-F'!T$29*100</f>
        <v>6.5705375613672148</v>
      </c>
      <c r="U69" s="43">
        <f>'Tabelle1.3 B-F'!U27/'Tabelle1.3 B-F'!U$29*100</f>
        <v>6.4909822878740062</v>
      </c>
      <c r="V69" s="43">
        <f>'Tabelle1.3 B-F'!V27/'Tabelle1.3 B-F'!V$29*100</f>
        <v>6.5328815915211544</v>
      </c>
      <c r="W69" s="43">
        <f>'Tabelle1.3 B-F'!W27/'Tabelle1.3 B-F'!W$29*100</f>
        <v>6.6502693927134597</v>
      </c>
      <c r="X69" s="43">
        <f>'Tabelle1.3 B-F'!X27/'Tabelle1.3 B-F'!X$29*100</f>
        <v>6.6311963730375814</v>
      </c>
      <c r="Y69" s="43">
        <f>'Tabelle1.3 B-F'!Y27/'Tabelle1.3 B-F'!Y$29*100</f>
        <v>6.6808685577605873</v>
      </c>
      <c r="Z69" s="43">
        <f>'Tabelle1.3 B-F'!Z27/'Tabelle1.3 B-F'!Z$29*100</f>
        <v>6.6289437455674936</v>
      </c>
      <c r="AA69" s="43">
        <f>'Tabelle1.3 B-F'!AA27/'Tabelle1.3 B-F'!AA$29*100</f>
        <v>6.6305373911248866</v>
      </c>
      <c r="AB69" s="43">
        <f>'Tabelle1.3 B-F'!AB27/'Tabelle1.3 B-F'!AB$29*100</f>
        <v>6.5893317774229203</v>
      </c>
      <c r="AC69" s="43">
        <f>'Tabelle1.3 B-F'!AC27/'Tabelle1.3 B-F'!AC$29*100</f>
        <v>6.6117983493504351</v>
      </c>
      <c r="AD69" s="43">
        <f>'Tabelle1.3 B-F'!AD27/'Tabelle1.3 B-F'!AD$29*100</f>
        <v>6.867465268475641</v>
      </c>
    </row>
    <row r="70" spans="1:30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x14ac:dyDescent="0.2">
      <c r="A71" s="46" t="s">
        <v>7</v>
      </c>
      <c r="B71" s="56">
        <f>'Tabelle1.3 B-F'!B29/'Tabelle1.3 B-F'!B$29*100</f>
        <v>100</v>
      </c>
      <c r="C71" s="56">
        <f>'Tabelle1.3 B-F'!C29/'Tabelle1.3 B-F'!C$29*100</f>
        <v>100</v>
      </c>
      <c r="D71" s="56">
        <f>'Tabelle1.3 B-F'!D29/'Tabelle1.3 B-F'!D$29*100</f>
        <v>100</v>
      </c>
      <c r="E71" s="56">
        <f>'Tabelle1.3 B-F'!E29/'Tabelle1.3 B-F'!E$29*100</f>
        <v>100</v>
      </c>
      <c r="F71" s="56">
        <f>'Tabelle1.3 B-F'!F29/'Tabelle1.3 B-F'!F$29*100</f>
        <v>100</v>
      </c>
      <c r="G71" s="56">
        <f>'Tabelle1.3 B-F'!G29/'Tabelle1.3 B-F'!G$29*100</f>
        <v>100</v>
      </c>
      <c r="H71" s="56">
        <f>'Tabelle1.3 B-F'!H29/'Tabelle1.3 B-F'!H$29*100</f>
        <v>100</v>
      </c>
      <c r="I71" s="56">
        <f>'Tabelle1.3 B-F'!I29/'Tabelle1.3 B-F'!I$29*100</f>
        <v>100</v>
      </c>
      <c r="J71" s="56">
        <f>'Tabelle1.3 B-F'!J29/'Tabelle1.3 B-F'!J$29*100</f>
        <v>100</v>
      </c>
      <c r="K71" s="56">
        <f>'Tabelle1.3 B-F'!K29/'Tabelle1.3 B-F'!K$29*100</f>
        <v>100</v>
      </c>
      <c r="L71" s="56">
        <f>'Tabelle1.3 B-F'!L29/'Tabelle1.3 B-F'!L$29*100</f>
        <v>100</v>
      </c>
      <c r="M71" s="56">
        <f>'Tabelle1.3 B-F'!M29/'Tabelle1.3 B-F'!M$29*100</f>
        <v>100</v>
      </c>
      <c r="N71" s="56">
        <f>'Tabelle1.3 B-F'!N29/'Tabelle1.3 B-F'!N$29*100</f>
        <v>100</v>
      </c>
      <c r="O71" s="56">
        <f>'Tabelle1.3 B-F'!O29/'Tabelle1.3 B-F'!O$29*100</f>
        <v>100</v>
      </c>
      <c r="P71" s="56">
        <f>'Tabelle1.3 B-F'!P29/'Tabelle1.3 B-F'!P$29*100</f>
        <v>100</v>
      </c>
      <c r="Q71" s="56">
        <f>'Tabelle1.3 B-F'!Q29/'Tabelle1.3 B-F'!Q$29*100</f>
        <v>100</v>
      </c>
      <c r="R71" s="56">
        <f>'Tabelle1.3 B-F'!R29/'Tabelle1.3 B-F'!R$29*100</f>
        <v>100</v>
      </c>
      <c r="S71" s="56">
        <f>'Tabelle1.3 B-F'!S29/'Tabelle1.3 B-F'!S$29*100</f>
        <v>100</v>
      </c>
      <c r="T71" s="56">
        <f>'Tabelle1.3 B-F'!T29/'Tabelle1.3 B-F'!T$29*100</f>
        <v>100</v>
      </c>
      <c r="U71" s="56">
        <f>'Tabelle1.3 B-F'!U29/'Tabelle1.3 B-F'!U$29*100</f>
        <v>100</v>
      </c>
      <c r="V71" s="56">
        <f>'Tabelle1.3 B-F'!V29/'Tabelle1.3 B-F'!V$29*100</f>
        <v>100</v>
      </c>
      <c r="W71" s="56">
        <f>'Tabelle1.3 B-F'!W29/'Tabelle1.3 B-F'!W$29*100</f>
        <v>100</v>
      </c>
      <c r="X71" s="56">
        <f>'Tabelle1.3 B-F'!X29/'Tabelle1.3 B-F'!X$29*100</f>
        <v>100</v>
      </c>
      <c r="Y71" s="56">
        <f>'Tabelle1.3 B-F'!Y29/'Tabelle1.3 B-F'!Y$29*100</f>
        <v>100</v>
      </c>
      <c r="Z71" s="56">
        <f>'Tabelle1.3 B-F'!Z29/'Tabelle1.3 B-F'!Z$29*100</f>
        <v>100</v>
      </c>
      <c r="AA71" s="56">
        <f>'Tabelle1.3 B-F'!AA29/'Tabelle1.3 B-F'!AA$29*100</f>
        <v>100</v>
      </c>
      <c r="AB71" s="56">
        <f>'Tabelle1.3 B-F'!AB29/'Tabelle1.3 B-F'!AB$29*100</f>
        <v>100</v>
      </c>
      <c r="AC71" s="56">
        <f>'Tabelle1.3 B-F'!AC29/'Tabelle1.3 B-F'!AC$29*100</f>
        <v>100</v>
      </c>
      <c r="AD71" s="56">
        <f>'Tabelle1.3 B-F'!AD29/'Tabelle1.3 B-F'!AD$29*100</f>
        <v>100</v>
      </c>
    </row>
    <row r="72" spans="1:30" x14ac:dyDescent="0.2">
      <c r="A72" s="42" t="s">
        <v>17</v>
      </c>
      <c r="B72" s="43">
        <f>'Tabelle1.3 B-F'!B30/'Tabelle1.3 B-F'!B$29*100</f>
        <v>25.423062700980193</v>
      </c>
      <c r="C72" s="43">
        <f>'Tabelle1.3 B-F'!C30/'Tabelle1.3 B-F'!C$29*100</f>
        <v>27.288294863172151</v>
      </c>
      <c r="D72" s="43">
        <f>'Tabelle1.3 B-F'!D30/'Tabelle1.3 B-F'!D$29*100</f>
        <v>27.874065039236683</v>
      </c>
      <c r="E72" s="43">
        <f>'Tabelle1.3 B-F'!E30/'Tabelle1.3 B-F'!E$29*100</f>
        <v>26.519951526690683</v>
      </c>
      <c r="F72" s="43">
        <f>'Tabelle1.3 B-F'!F30/'Tabelle1.3 B-F'!F$29*100</f>
        <v>25.100657796629832</v>
      </c>
      <c r="G72" s="43">
        <f>'Tabelle1.3 B-F'!G30/'Tabelle1.3 B-F'!G$29*100</f>
        <v>24.398090728003908</v>
      </c>
      <c r="H72" s="43">
        <f>'Tabelle1.3 B-F'!H30/'Tabelle1.3 B-F'!H$29*100</f>
        <v>23.341024457775728</v>
      </c>
      <c r="I72" s="43">
        <f>'Tabelle1.3 B-F'!I30/'Tabelle1.3 B-F'!I$29*100</f>
        <v>22.663484623299418</v>
      </c>
      <c r="J72" s="43">
        <f>'Tabelle1.3 B-F'!J30/'Tabelle1.3 B-F'!J$29*100</f>
        <v>22.529129767956203</v>
      </c>
      <c r="K72" s="43">
        <f>'Tabelle1.3 B-F'!K30/'Tabelle1.3 B-F'!K$29*100</f>
        <v>21.423864385211445</v>
      </c>
      <c r="L72" s="43">
        <f>'Tabelle1.3 B-F'!L30/'Tabelle1.3 B-F'!L$29*100</f>
        <v>20.887048668374327</v>
      </c>
      <c r="M72" s="43">
        <f>'Tabelle1.3 B-F'!M30/'Tabelle1.3 B-F'!M$29*100</f>
        <v>20.093723005512899</v>
      </c>
      <c r="N72" s="43">
        <f>'Tabelle1.3 B-F'!N30/'Tabelle1.3 B-F'!N$29*100</f>
        <v>19.562426981491733</v>
      </c>
      <c r="O72" s="43">
        <f>'Tabelle1.3 B-F'!O30/'Tabelle1.3 B-F'!O$29*100</f>
        <v>18.876494895288985</v>
      </c>
      <c r="P72" s="43">
        <f>'Tabelle1.3 B-F'!P30/'Tabelle1.3 B-F'!P$29*100</f>
        <v>18.224092026908931</v>
      </c>
      <c r="Q72" s="43">
        <f>'Tabelle1.3 B-F'!Q30/'Tabelle1.3 B-F'!Q$29*100</f>
        <v>17.822379961653002</v>
      </c>
      <c r="R72" s="43">
        <f>'Tabelle1.3 B-F'!R30/'Tabelle1.3 B-F'!R$29*100</f>
        <v>17.53423352244981</v>
      </c>
      <c r="S72" s="43">
        <f>'Tabelle1.3 B-F'!S30/'Tabelle1.3 B-F'!S$29*100</f>
        <v>17.095356615073499</v>
      </c>
      <c r="T72" s="43">
        <f>'Tabelle1.3 B-F'!T30/'Tabelle1.3 B-F'!T$29*100</f>
        <v>17.089418593880261</v>
      </c>
      <c r="U72" s="43">
        <f>'Tabelle1.3 B-F'!U30/'Tabelle1.3 B-F'!U$29*100</f>
        <v>16.659867139811102</v>
      </c>
      <c r="V72" s="43">
        <f>'Tabelle1.3 B-F'!V30/'Tabelle1.3 B-F'!V$29*100</f>
        <v>16.347312400614914</v>
      </c>
      <c r="W72" s="43">
        <f>'Tabelle1.3 B-F'!W30/'Tabelle1.3 B-F'!W$29*100</f>
        <v>16.195057571678706</v>
      </c>
      <c r="X72" s="43">
        <f>'Tabelle1.3 B-F'!X30/'Tabelle1.3 B-F'!X$29*100</f>
        <v>16.479823148113457</v>
      </c>
      <c r="Y72" s="43">
        <f>'Tabelle1.3 B-F'!Y30/'Tabelle1.3 B-F'!Y$29*100</f>
        <v>16.599020816982474</v>
      </c>
      <c r="Z72" s="43">
        <f>'Tabelle1.3 B-F'!Z30/'Tabelle1.3 B-F'!Z$29*100</f>
        <v>16.621851735267015</v>
      </c>
      <c r="AA72" s="43">
        <f>'Tabelle1.3 B-F'!AA30/'Tabelle1.3 B-F'!AA$29*100</f>
        <v>16.669787848792105</v>
      </c>
      <c r="AB72" s="43">
        <f>'Tabelle1.3 B-F'!AB30/'Tabelle1.3 B-F'!AB$29*100</f>
        <v>16.718615649183143</v>
      </c>
      <c r="AC72" s="43">
        <f>'Tabelle1.3 B-F'!AC30/'Tabelle1.3 B-F'!AC$29*100</f>
        <v>16.761414820579066</v>
      </c>
      <c r="AD72" s="43">
        <f>'Tabelle1.3 B-F'!AD30/'Tabelle1.3 B-F'!AD$29*100</f>
        <v>16.663094645795862</v>
      </c>
    </row>
    <row r="73" spans="1:30" x14ac:dyDescent="0.2">
      <c r="A73" s="42" t="s">
        <v>18</v>
      </c>
      <c r="B73" s="43">
        <f>'Tabelle1.3 B-F'!B31/'Tabelle1.3 B-F'!B$29*100</f>
        <v>74.576937299019804</v>
      </c>
      <c r="C73" s="43">
        <f>'Tabelle1.3 B-F'!C31/'Tabelle1.3 B-F'!C$29*100</f>
        <v>72.711705136827831</v>
      </c>
      <c r="D73" s="43">
        <f>'Tabelle1.3 B-F'!D31/'Tabelle1.3 B-F'!D$29*100</f>
        <v>72.125934960763317</v>
      </c>
      <c r="E73" s="43">
        <f>'Tabelle1.3 B-F'!E31/'Tabelle1.3 B-F'!E$29*100</f>
        <v>73.480048473309338</v>
      </c>
      <c r="F73" s="43">
        <f>'Tabelle1.3 B-F'!F31/'Tabelle1.3 B-F'!F$29*100</f>
        <v>74.899342203370182</v>
      </c>
      <c r="G73" s="43">
        <f>'Tabelle1.3 B-F'!G31/'Tabelle1.3 B-F'!G$29*100</f>
        <v>75.601909271996078</v>
      </c>
      <c r="H73" s="43">
        <f>'Tabelle1.3 B-F'!H31/'Tabelle1.3 B-F'!H$29*100</f>
        <v>76.658975542224312</v>
      </c>
      <c r="I73" s="43">
        <f>'Tabelle1.3 B-F'!I31/'Tabelle1.3 B-F'!I$29*100</f>
        <v>77.336515376700575</v>
      </c>
      <c r="J73" s="43">
        <f>'Tabelle1.3 B-F'!J31/'Tabelle1.3 B-F'!J$29*100</f>
        <v>77.470870232043794</v>
      </c>
      <c r="K73" s="43">
        <f>'Tabelle1.3 B-F'!K31/'Tabelle1.3 B-F'!K$29*100</f>
        <v>78.576135614788541</v>
      </c>
      <c r="L73" s="43">
        <f>'Tabelle1.3 B-F'!L31/'Tabelle1.3 B-F'!L$29*100</f>
        <v>79.112951331625666</v>
      </c>
      <c r="M73" s="43">
        <f>'Tabelle1.3 B-F'!M31/'Tabelle1.3 B-F'!M$29*100</f>
        <v>79.906276994487087</v>
      </c>
      <c r="N73" s="43">
        <f>'Tabelle1.3 B-F'!N31/'Tabelle1.3 B-F'!N$29*100</f>
        <v>80.437573018508274</v>
      </c>
      <c r="O73" s="43">
        <f>'Tabelle1.3 B-F'!O31/'Tabelle1.3 B-F'!O$29*100</f>
        <v>81.123505104711029</v>
      </c>
      <c r="P73" s="43">
        <f>'Tabelle1.3 B-F'!P31/'Tabelle1.3 B-F'!P$29*100</f>
        <v>81.775907973091066</v>
      </c>
      <c r="Q73" s="43">
        <f>'Tabelle1.3 B-F'!Q31/'Tabelle1.3 B-F'!Q$29*100</f>
        <v>82.177620038347001</v>
      </c>
      <c r="R73" s="43">
        <f>'Tabelle1.3 B-F'!R31/'Tabelle1.3 B-F'!R$29*100</f>
        <v>82.46576647755019</v>
      </c>
      <c r="S73" s="43">
        <f>'Tabelle1.3 B-F'!S31/'Tabelle1.3 B-F'!S$29*100</f>
        <v>82.904643384926487</v>
      </c>
      <c r="T73" s="43">
        <f>'Tabelle1.3 B-F'!T31/'Tabelle1.3 B-F'!T$29*100</f>
        <v>82.910581406119746</v>
      </c>
      <c r="U73" s="43">
        <f>'Tabelle1.3 B-F'!U31/'Tabelle1.3 B-F'!U$29*100</f>
        <v>83.340132860188902</v>
      </c>
      <c r="V73" s="43">
        <f>'Tabelle1.3 B-F'!V31/'Tabelle1.3 B-F'!V$29*100</f>
        <v>83.652687599385075</v>
      </c>
      <c r="W73" s="43">
        <f>'Tabelle1.3 B-F'!W31/'Tabelle1.3 B-F'!W$29*100</f>
        <v>83.804942428321283</v>
      </c>
      <c r="X73" s="43">
        <f>'Tabelle1.3 B-F'!X31/'Tabelle1.3 B-F'!X$29*100</f>
        <v>83.520176851886546</v>
      </c>
      <c r="Y73" s="43">
        <f>'Tabelle1.3 B-F'!Y31/'Tabelle1.3 B-F'!Y$29*100</f>
        <v>83.40097918301754</v>
      </c>
      <c r="Z73" s="43">
        <f>'Tabelle1.3 B-F'!Z31/'Tabelle1.3 B-F'!Z$29*100</f>
        <v>83.378148264732971</v>
      </c>
      <c r="AA73" s="43">
        <f>'Tabelle1.3 B-F'!AA31/'Tabelle1.3 B-F'!AA$29*100</f>
        <v>83.330212151207888</v>
      </c>
      <c r="AB73" s="43">
        <f>'Tabelle1.3 B-F'!AB31/'Tabelle1.3 B-F'!AB$29*100</f>
        <v>83.281384350816836</v>
      </c>
      <c r="AC73" s="43">
        <f>'Tabelle1.3 B-F'!AC31/'Tabelle1.3 B-F'!AC$29*100</f>
        <v>83.238585179420923</v>
      </c>
      <c r="AD73" s="43">
        <f>'Tabelle1.3 B-F'!AD31/'Tabelle1.3 B-F'!AD$29*100</f>
        <v>83.336905354204148</v>
      </c>
    </row>
    <row r="74" spans="1:30" x14ac:dyDescent="0.2">
      <c r="A74" s="42"/>
      <c r="B74" s="37"/>
      <c r="C74" s="37"/>
      <c r="D74" s="37"/>
      <c r="E74" s="37"/>
      <c r="F74" s="37"/>
      <c r="G74" s="37"/>
      <c r="H74" s="37"/>
      <c r="I74" s="37"/>
      <c r="J74" s="37"/>
      <c r="K74" s="44"/>
      <c r="L74" s="48"/>
      <c r="M74" s="48"/>
      <c r="N74" s="48"/>
      <c r="O74" s="48"/>
      <c r="P74" s="48"/>
      <c r="Q74" s="48"/>
      <c r="R74" s="48"/>
      <c r="S74" s="44"/>
      <c r="T74" s="44"/>
    </row>
    <row r="75" spans="1:30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x14ac:dyDescent="0.2">
      <c r="A76" s="42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</row>
    <row r="77" spans="1:30" x14ac:dyDescent="0.2">
      <c r="A77" s="42" t="s">
        <v>9</v>
      </c>
      <c r="B77" s="43">
        <f>'Tabelle1.3 B-F'!B14/'Tabelle 1.'!B16*100</f>
        <v>48.096123014137881</v>
      </c>
      <c r="C77" s="43">
        <f>'Tabelle1.3 B-F'!C14/'Tabelle 1.'!C16*100</f>
        <v>42.613450393731107</v>
      </c>
      <c r="D77" s="43">
        <f>'Tabelle1.3 B-F'!D14/'Tabelle 1.'!D16*100</f>
        <v>39.059407939905498</v>
      </c>
      <c r="E77" s="43">
        <f>'Tabelle1.3 B-F'!E14/'Tabelle 1.'!E16*100</f>
        <v>38.016044617778405</v>
      </c>
      <c r="F77" s="43">
        <f>'Tabelle1.3 B-F'!F14/'Tabelle 1.'!F16*100</f>
        <v>34.944050799550858</v>
      </c>
      <c r="G77" s="43">
        <f>'Tabelle1.3 B-F'!G14/'Tabelle 1.'!G16*100</f>
        <v>32.047308959673622</v>
      </c>
      <c r="H77" s="43">
        <f>'Tabelle1.3 B-F'!H14/'Tabelle 1.'!H16*100</f>
        <v>30.41178692859841</v>
      </c>
      <c r="I77" s="43">
        <f>'Tabelle1.3 B-F'!I14/'Tabelle 1.'!I16*100</f>
        <v>30.144771476429767</v>
      </c>
      <c r="J77" s="43">
        <f>'Tabelle1.3 B-F'!J14/'Tabelle 1.'!J16*100</f>
        <v>30.09302325581395</v>
      </c>
      <c r="K77" s="43">
        <f>'Tabelle1.3 B-F'!K14/'Tabelle 1.'!K16*100</f>
        <v>28.377463748795044</v>
      </c>
      <c r="L77" s="43">
        <f>'Tabelle1.3 B-F'!L14/'Tabelle 1.'!L16*100</f>
        <v>27.60815847887088</v>
      </c>
      <c r="M77" s="43">
        <f>'Tabelle1.3 B-F'!M14/'Tabelle 1.'!M16*100</f>
        <v>26.047694753577112</v>
      </c>
      <c r="N77" s="43">
        <f>'Tabelle1.3 B-F'!N14/'Tabelle 1.'!N16*100</f>
        <v>25.571461800342561</v>
      </c>
      <c r="O77" s="43">
        <f>'Tabelle1.3 B-F'!O14/'Tabelle 1.'!O16*100</f>
        <v>24.405559092805234</v>
      </c>
      <c r="P77" s="43">
        <f>'Tabelle1.3 B-F'!P14/'Tabelle 1.'!P16*100</f>
        <v>22.178173719376392</v>
      </c>
      <c r="Q77" s="43">
        <f>'Tabelle1.3 B-F'!Q14/'Tabelle 1.'!Q16*100</f>
        <v>21.291289334810088</v>
      </c>
      <c r="R77" s="43">
        <f>'Tabelle1.3 B-F'!R14/'Tabelle 1.'!R16*100</f>
        <v>21.611753267797347</v>
      </c>
      <c r="S77" s="43">
        <f>'Tabelle1.3 B-F'!S14/'Tabelle 1.'!S16*100</f>
        <v>21.422309883848346</v>
      </c>
      <c r="T77" s="43">
        <f>'Tabelle1.3 B-F'!T14/'Tabelle 1.'!T16*100</f>
        <v>21.830533979508289</v>
      </c>
      <c r="U77" s="43">
        <f>'Tabelle1.3 B-F'!U14/'Tabelle 1.'!U16*100</f>
        <v>21.456235476374903</v>
      </c>
      <c r="V77" s="43">
        <f>'Tabelle1.3 B-F'!V14/'Tabelle 1.'!V16*100</f>
        <v>22.303834546422866</v>
      </c>
      <c r="W77" s="43">
        <f>'Tabelle1.3 B-F'!W14/'Tabelle 1.'!W16*100</f>
        <v>22.640877314452908</v>
      </c>
      <c r="X77" s="43">
        <f>'Tabelle1.3 B-F'!X14/'Tabelle 1.'!X16*100</f>
        <v>23.723737559896794</v>
      </c>
      <c r="Y77" s="43">
        <f>'Tabelle1.3 B-F'!Y14/'Tabelle 1.'!Y16*100</f>
        <v>23.81820732220508</v>
      </c>
      <c r="Z77" s="43">
        <f>'Tabelle1.3 B-F'!Z14/'Tabelle 1.'!Z16*100</f>
        <v>23.850987221424706</v>
      </c>
      <c r="AA77" s="43">
        <f>'Tabelle1.3 B-F'!AA14/'Tabelle 1.'!AA16*100</f>
        <v>23.882012614406978</v>
      </c>
      <c r="AB77" s="43">
        <f>'Tabelle1.3 B-F'!AB14/'Tabelle 1.'!AB16*100</f>
        <v>23.817203026063034</v>
      </c>
      <c r="AC77" s="43">
        <f>'Tabelle1.3 B-F'!AC14/'Tabelle 1.'!AC16*100</f>
        <v>24.1494741340424</v>
      </c>
      <c r="AD77" s="43">
        <f>'Tabelle1.3 B-F'!AD14/'Tabelle 1.'!AD16*100</f>
        <v>24.157036191563229</v>
      </c>
    </row>
    <row r="78" spans="1:30" x14ac:dyDescent="0.2">
      <c r="A78" s="42" t="s">
        <v>10</v>
      </c>
      <c r="B78" s="43">
        <f>'Tabelle1.3 B-F'!B15/'Tabelle 1.'!B17*100</f>
        <v>21.900535447602628</v>
      </c>
      <c r="C78" s="43">
        <f>'Tabelle1.3 B-F'!C15/'Tabelle 1.'!C17*100</f>
        <v>23.752377329783187</v>
      </c>
      <c r="D78" s="43">
        <f>'Tabelle1.3 B-F'!D15/'Tabelle 1.'!D17*100</f>
        <v>26.140498901849146</v>
      </c>
      <c r="E78" s="43">
        <f>'Tabelle1.3 B-F'!E15/'Tabelle 1.'!E17*100</f>
        <v>26.23385680660548</v>
      </c>
      <c r="F78" s="43">
        <f>'Tabelle1.3 B-F'!F15/'Tabelle 1.'!F17*100</f>
        <v>26.185045356824499</v>
      </c>
      <c r="G78" s="43">
        <f>'Tabelle1.3 B-F'!G15/'Tabelle 1.'!G17*100</f>
        <v>24.759085720353607</v>
      </c>
      <c r="H78" s="43">
        <f>'Tabelle1.3 B-F'!H15/'Tabelle 1.'!H17*100</f>
        <v>23.443497472540535</v>
      </c>
      <c r="I78" s="43">
        <f>'Tabelle1.3 B-F'!I15/'Tabelle 1.'!I17*100</f>
        <v>21.504402409740067</v>
      </c>
      <c r="J78" s="43">
        <f>'Tabelle1.3 B-F'!J15/'Tabelle 1.'!J17*100</f>
        <v>19.418789753083825</v>
      </c>
      <c r="K78" s="43">
        <f>'Tabelle1.3 B-F'!K15/'Tabelle 1.'!K17*100</f>
        <v>17.1935980522038</v>
      </c>
      <c r="L78" s="43">
        <f>'Tabelle1.3 B-F'!L15/'Tabelle 1.'!L17*100</f>
        <v>15.098968087841063</v>
      </c>
      <c r="M78" s="43">
        <f>'Tabelle1.3 B-F'!M15/'Tabelle 1.'!M17*100</f>
        <v>13.662801691210397</v>
      </c>
      <c r="N78" s="43">
        <f>'Tabelle1.3 B-F'!N15/'Tabelle 1.'!N17*100</f>
        <v>12.518625478117942</v>
      </c>
      <c r="O78" s="43">
        <f>'Tabelle1.3 B-F'!O15/'Tabelle 1.'!O17*100</f>
        <v>12.024885851652506</v>
      </c>
      <c r="P78" s="43">
        <f>'Tabelle1.3 B-F'!P15/'Tabelle 1.'!P17*100</f>
        <v>11.541734656433718</v>
      </c>
      <c r="Q78" s="43">
        <f>'Tabelle1.3 B-F'!Q15/'Tabelle 1.'!Q17*100</f>
        <v>10.887437091682035</v>
      </c>
      <c r="R78" s="43">
        <f>'Tabelle1.3 B-F'!R15/'Tabelle 1.'!R17*100</f>
        <v>11.200308518090022</v>
      </c>
      <c r="S78" s="43">
        <f>'Tabelle1.3 B-F'!S15/'Tabelle 1.'!S17*100</f>
        <v>11.372067216233354</v>
      </c>
      <c r="T78" s="43">
        <f>'Tabelle1.3 B-F'!T15/'Tabelle 1.'!T17*100</f>
        <v>11.279050484470872</v>
      </c>
      <c r="U78" s="43">
        <f>'Tabelle1.3 B-F'!U15/'Tabelle 1.'!U17*100</f>
        <v>10.817923129968849</v>
      </c>
      <c r="V78" s="43">
        <f>'Tabelle1.3 B-F'!V15/'Tabelle 1.'!V17*100</f>
        <v>10.865871654768078</v>
      </c>
      <c r="W78" s="43">
        <f>'Tabelle1.3 B-F'!W15/'Tabelle 1.'!W17*100</f>
        <v>10.811438455440154</v>
      </c>
      <c r="X78" s="43">
        <f>'Tabelle1.3 B-F'!X15/'Tabelle 1.'!X17*100</f>
        <v>11.120391265589989</v>
      </c>
      <c r="Y78" s="43">
        <f>'Tabelle1.3 B-F'!Y15/'Tabelle 1.'!Y17*100</f>
        <v>11.469115056460714</v>
      </c>
      <c r="Z78" s="43">
        <f>'Tabelle1.3 B-F'!Z15/'Tabelle 1.'!Z17*100</f>
        <v>11.456834823088238</v>
      </c>
      <c r="AA78" s="43">
        <f>'Tabelle1.3 B-F'!AA15/'Tabelle 1.'!AA17*100</f>
        <v>11.36471401361419</v>
      </c>
      <c r="AB78" s="43">
        <f>'Tabelle1.3 B-F'!AB15/'Tabelle 1.'!AB17*100</f>
        <v>11.292755119323179</v>
      </c>
      <c r="AC78" s="43">
        <f>'Tabelle1.3 B-F'!AC15/'Tabelle 1.'!AC17*100</f>
        <v>11.221384465910276</v>
      </c>
      <c r="AD78" s="43">
        <f>'Tabelle1.3 B-F'!AD15/'Tabelle 1.'!AD17*100</f>
        <v>11.070546034276605</v>
      </c>
    </row>
    <row r="79" spans="1:30" x14ac:dyDescent="0.2">
      <c r="A79" s="42" t="s">
        <v>26</v>
      </c>
      <c r="B79" s="43">
        <f>'Tabelle1.3 B-F'!B16/'Tabelle 1.'!B18*100</f>
        <v>39.236740416509932</v>
      </c>
      <c r="C79" s="43">
        <f>'Tabelle1.3 B-F'!C16/'Tabelle 1.'!C18*100</f>
        <v>34.74182569510905</v>
      </c>
      <c r="D79" s="43">
        <f>'Tabelle1.3 B-F'!D16/'Tabelle 1.'!D18*100</f>
        <v>33.932407786020732</v>
      </c>
      <c r="E79" s="43">
        <f>'Tabelle1.3 B-F'!E16/'Tabelle 1.'!E18*100</f>
        <v>31.584562119992405</v>
      </c>
      <c r="F79" s="43">
        <f>'Tabelle1.3 B-F'!F16/'Tabelle 1.'!F18*100</f>
        <v>31.118149609104272</v>
      </c>
      <c r="G79" s="43">
        <f>'Tabelle1.3 B-F'!G16/'Tabelle 1.'!G18*100</f>
        <v>29.101641788064924</v>
      </c>
      <c r="H79" s="43">
        <f>'Tabelle1.3 B-F'!H16/'Tabelle 1.'!H18*100</f>
        <v>25.671670662033421</v>
      </c>
      <c r="I79" s="43">
        <f>'Tabelle1.3 B-F'!I16/'Tabelle 1.'!I18*100</f>
        <v>23.410015420146667</v>
      </c>
      <c r="J79" s="43">
        <f>'Tabelle1.3 B-F'!J16/'Tabelle 1.'!J18*100</f>
        <v>22.514754832032676</v>
      </c>
      <c r="K79" s="43">
        <f>'Tabelle1.3 B-F'!K16/'Tabelle 1.'!K18*100</f>
        <v>19.987787213496546</v>
      </c>
      <c r="L79" s="43">
        <f>'Tabelle1.3 B-F'!L16/'Tabelle 1.'!L18*100</f>
        <v>18.50251876515923</v>
      </c>
      <c r="M79" s="43">
        <f>'Tabelle1.3 B-F'!M16/'Tabelle 1.'!M18*100</f>
        <v>17.582782189387068</v>
      </c>
      <c r="N79" s="43">
        <f>'Tabelle1.3 B-F'!N16/'Tabelle 1.'!N18*100</f>
        <v>16.767220831843641</v>
      </c>
      <c r="O79" s="43">
        <f>'Tabelle1.3 B-F'!O16/'Tabelle 1.'!O18*100</f>
        <v>16.100100493399925</v>
      </c>
      <c r="P79" s="43">
        <f>'Tabelle1.3 B-F'!P16/'Tabelle 1.'!P18*100</f>
        <v>15.196182236205228</v>
      </c>
      <c r="Q79" s="43">
        <f>'Tabelle1.3 B-F'!Q16/'Tabelle 1.'!Q18*100</f>
        <v>14.717771679796998</v>
      </c>
      <c r="R79" s="43">
        <f>'Tabelle1.3 B-F'!R16/'Tabelle 1.'!R18*100</f>
        <v>14.264753247682782</v>
      </c>
      <c r="S79" s="43">
        <f>'Tabelle1.3 B-F'!S16/'Tabelle 1.'!S18*100</f>
        <v>13.98064684365948</v>
      </c>
      <c r="T79" s="43">
        <f>'Tabelle1.3 B-F'!T16/'Tabelle 1.'!T18*100</f>
        <v>14.221625631424637</v>
      </c>
      <c r="U79" s="43">
        <f>'Tabelle1.3 B-F'!U16/'Tabelle 1.'!U18*100</f>
        <v>14.234425855079083</v>
      </c>
      <c r="V79" s="43">
        <f>'Tabelle1.3 B-F'!V16/'Tabelle 1.'!V18*100</f>
        <v>14.251655436591873</v>
      </c>
      <c r="W79" s="43">
        <f>'Tabelle1.3 B-F'!W16/'Tabelle 1.'!W18*100</f>
        <v>14.306407011280672</v>
      </c>
      <c r="X79" s="43">
        <f>'Tabelle1.3 B-F'!X16/'Tabelle 1.'!X18*100</f>
        <v>14.546547779667977</v>
      </c>
      <c r="Y79" s="43">
        <f>'Tabelle1.3 B-F'!Y16/'Tabelle 1.'!Y18*100</f>
        <v>14.75093395180882</v>
      </c>
      <c r="Z79" s="43">
        <f>'Tabelle1.3 B-F'!Z16/'Tabelle 1.'!Z18*100</f>
        <v>14.389247692353063</v>
      </c>
      <c r="AA79" s="43">
        <f>'Tabelle1.3 B-F'!AA16/'Tabelle 1.'!AA18*100</f>
        <v>14.162366525315488</v>
      </c>
      <c r="AB79" s="43">
        <f>'Tabelle1.3 B-F'!AB16/'Tabelle 1.'!AB18*100</f>
        <v>14.145361736684118</v>
      </c>
      <c r="AC79" s="43">
        <f>'Tabelle1.3 B-F'!AC16/'Tabelle 1.'!AC18*100</f>
        <v>14.143194607988328</v>
      </c>
      <c r="AD79" s="43">
        <f>'Tabelle1.3 B-F'!AD16/'Tabelle 1.'!AD18*100</f>
        <v>14.109301483894319</v>
      </c>
    </row>
    <row r="80" spans="1:30" x14ac:dyDescent="0.2">
      <c r="A80" s="42" t="s">
        <v>6</v>
      </c>
      <c r="B80" s="43">
        <f>'Tabelle1.3 B-F'!B17/'Tabelle 1.'!B19*100</f>
        <v>27.775705292608997</v>
      </c>
      <c r="C80" s="43">
        <f>'Tabelle1.3 B-F'!C17/'Tabelle 1.'!C19*100</f>
        <v>27.15220674609834</v>
      </c>
      <c r="D80" s="43">
        <f>'Tabelle1.3 B-F'!D17/'Tabelle 1.'!D19*100</f>
        <v>30.249924223636715</v>
      </c>
      <c r="E80" s="43">
        <f>'Tabelle1.3 B-F'!E17/'Tabelle 1.'!E19*100</f>
        <v>33.53964883202984</v>
      </c>
      <c r="F80" s="43">
        <f>'Tabelle1.3 B-F'!F17/'Tabelle 1.'!F19*100</f>
        <v>34.420767144517626</v>
      </c>
      <c r="G80" s="43">
        <f>'Tabelle1.3 B-F'!G17/'Tabelle 1.'!G19*100</f>
        <v>34.184786794341896</v>
      </c>
      <c r="H80" s="43">
        <f>'Tabelle1.3 B-F'!H17/'Tabelle 1.'!H19*100</f>
        <v>33.32990750256937</v>
      </c>
      <c r="I80" s="43">
        <f>'Tabelle1.3 B-F'!I17/'Tabelle 1.'!I19*100</f>
        <v>32.353464264844128</v>
      </c>
      <c r="J80" s="43">
        <f>'Tabelle1.3 B-F'!J17/'Tabelle 1.'!J19*100</f>
        <v>31.196822142491026</v>
      </c>
      <c r="K80" s="43">
        <f>'Tabelle1.3 B-F'!K17/'Tabelle 1.'!K19*100</f>
        <v>29.963269296831648</v>
      </c>
      <c r="L80" s="43">
        <f>'Tabelle1.3 B-F'!L17/'Tabelle 1.'!L19*100</f>
        <v>28.114087698254032</v>
      </c>
      <c r="M80" s="43">
        <f>'Tabelle1.3 B-F'!M17/'Tabelle 1.'!M19*100</f>
        <v>27.422186751795685</v>
      </c>
      <c r="N80" s="43">
        <f>'Tabelle1.3 B-F'!N17/'Tabelle 1.'!N19*100</f>
        <v>27.840153248549992</v>
      </c>
      <c r="O80" s="43">
        <f>'Tabelle1.3 B-F'!O17/'Tabelle 1.'!O19*100</f>
        <v>28.277188084389078</v>
      </c>
      <c r="P80" s="43">
        <f>'Tabelle1.3 B-F'!P17/'Tabelle 1.'!P19*100</f>
        <v>27.622581500132526</v>
      </c>
      <c r="Q80" s="43">
        <f>'Tabelle1.3 B-F'!Q17/'Tabelle 1.'!Q19*100</f>
        <v>26.989100100047391</v>
      </c>
      <c r="R80" s="43">
        <f>'Tabelle1.3 B-F'!R17/'Tabelle 1.'!R19*100</f>
        <v>27.981163199063481</v>
      </c>
      <c r="S80" s="43">
        <f>'Tabelle1.3 B-F'!S17/'Tabelle 1.'!S19*100</f>
        <v>28.04596466734683</v>
      </c>
      <c r="T80" s="43">
        <f>'Tabelle1.3 B-F'!T17/'Tabelle 1.'!T19*100</f>
        <v>28.614417367473603</v>
      </c>
      <c r="U80" s="43">
        <f>'Tabelle1.3 B-F'!U17/'Tabelle 1.'!U19*100</f>
        <v>28.288985476518601</v>
      </c>
      <c r="V80" s="43">
        <f>'Tabelle1.3 B-F'!V17/'Tabelle 1.'!V19*100</f>
        <v>28.721661470168581</v>
      </c>
      <c r="W80" s="43">
        <f>'Tabelle1.3 B-F'!W17/'Tabelle 1.'!W19*100</f>
        <v>29.589041095890412</v>
      </c>
      <c r="X80" s="43">
        <f>'Tabelle1.3 B-F'!X17/'Tabelle 1.'!X19*100</f>
        <v>30.013957483358382</v>
      </c>
      <c r="Y80" s="43">
        <f>'Tabelle1.3 B-F'!Y17/'Tabelle 1.'!Y19*100</f>
        <v>29.968590923860067</v>
      </c>
      <c r="Z80" s="43">
        <f>'Tabelle1.3 B-F'!Z17/'Tabelle 1.'!Z19*100</f>
        <v>29.740847387906211</v>
      </c>
      <c r="AA80" s="43">
        <f>'Tabelle1.3 B-F'!AA17/'Tabelle 1.'!AA19*100</f>
        <v>28.588717440932971</v>
      </c>
      <c r="AB80" s="43">
        <f>'Tabelle1.3 B-F'!AB17/'Tabelle 1.'!AB19*100</f>
        <v>27.963568295476769</v>
      </c>
      <c r="AC80" s="43">
        <f>'Tabelle1.3 B-F'!AC17/'Tabelle 1.'!AC19*100</f>
        <v>27.969878158844764</v>
      </c>
      <c r="AD80" s="43">
        <f>'Tabelle1.3 B-F'!AD17/'Tabelle 1.'!AD19*100</f>
        <v>27.873146013038401</v>
      </c>
    </row>
    <row r="81" spans="1:30" x14ac:dyDescent="0.2">
      <c r="A81" s="42" t="s">
        <v>11</v>
      </c>
      <c r="B81" s="43">
        <f>'Tabelle1.3 B-F'!B18/'Tabelle 1.'!B20*100</f>
        <v>58.681673483824746</v>
      </c>
      <c r="C81" s="43">
        <f>'Tabelle1.3 B-F'!C18/'Tabelle 1.'!C20*100</f>
        <v>48.515176374077114</v>
      </c>
      <c r="D81" s="43">
        <f>'Tabelle1.3 B-F'!D18/'Tabelle 1.'!D20*100</f>
        <v>46.553443079063292</v>
      </c>
      <c r="E81" s="43">
        <f>'Tabelle1.3 B-F'!E18/'Tabelle 1.'!E20*100</f>
        <v>46.185451489401437</v>
      </c>
      <c r="F81" s="43">
        <f>'Tabelle1.3 B-F'!F18/'Tabelle 1.'!F20*100</f>
        <v>48.015350877192979</v>
      </c>
      <c r="G81" s="43">
        <f>'Tabelle1.3 B-F'!G18/'Tabelle 1.'!G20*100</f>
        <v>44.81547815431022</v>
      </c>
      <c r="H81" s="43">
        <f>'Tabelle1.3 B-F'!H18/'Tabelle 1.'!H20*100</f>
        <v>40.982757344779102</v>
      </c>
      <c r="I81" s="43">
        <f>'Tabelle1.3 B-F'!I18/'Tabelle 1.'!I20*100</f>
        <v>38.89493257773168</v>
      </c>
      <c r="J81" s="43">
        <f>'Tabelle1.3 B-F'!J18/'Tabelle 1.'!J20*100</f>
        <v>37.218245358762161</v>
      </c>
      <c r="K81" s="43">
        <f>'Tabelle1.3 B-F'!K18/'Tabelle 1.'!K20*100</f>
        <v>35.481553766501314</v>
      </c>
      <c r="L81" s="43">
        <f>'Tabelle1.3 B-F'!L18/'Tabelle 1.'!L20*100</f>
        <v>34.170507237185177</v>
      </c>
      <c r="M81" s="43">
        <f>'Tabelle1.3 B-F'!M18/'Tabelle 1.'!M20*100</f>
        <v>33.284690147629711</v>
      </c>
      <c r="N81" s="43">
        <f>'Tabelle1.3 B-F'!N18/'Tabelle 1.'!N20*100</f>
        <v>32.712152657673236</v>
      </c>
      <c r="O81" s="43">
        <f>'Tabelle1.3 B-F'!O18/'Tabelle 1.'!O20*100</f>
        <v>31.91347270615563</v>
      </c>
      <c r="P81" s="43">
        <f>'Tabelle1.3 B-F'!P18/'Tabelle 1.'!P20*100</f>
        <v>31.522161881851307</v>
      </c>
      <c r="Q81" s="43">
        <f>'Tabelle1.3 B-F'!Q18/'Tabelle 1.'!Q20*100</f>
        <v>31.353074525361297</v>
      </c>
      <c r="R81" s="43">
        <f>'Tabelle1.3 B-F'!R18/'Tabelle 1.'!R20*100</f>
        <v>32.011255715793176</v>
      </c>
      <c r="S81" s="43">
        <f>'Tabelle1.3 B-F'!S18/'Tabelle 1.'!S20*100</f>
        <v>34.213833004239099</v>
      </c>
      <c r="T81" s="43">
        <f>'Tabelle1.3 B-F'!T18/'Tabelle 1.'!T20*100</f>
        <v>35.320775320775319</v>
      </c>
      <c r="U81" s="43">
        <f>'Tabelle1.3 B-F'!U18/'Tabelle 1.'!U20*100</f>
        <v>34.78672345028054</v>
      </c>
      <c r="V81" s="43">
        <f>'Tabelle1.3 B-F'!V18/'Tabelle 1.'!V20*100</f>
        <v>35.556642083961485</v>
      </c>
      <c r="W81" s="43">
        <f>'Tabelle1.3 B-F'!W18/'Tabelle 1.'!W20*100</f>
        <v>34.534948843689818</v>
      </c>
      <c r="X81" s="43">
        <f>'Tabelle1.3 B-F'!X18/'Tabelle 1.'!X20*100</f>
        <v>34.127171155685552</v>
      </c>
      <c r="Y81" s="43">
        <f>'Tabelle1.3 B-F'!Y18/'Tabelle 1.'!Y20*100</f>
        <v>34.515329823474758</v>
      </c>
      <c r="Z81" s="43">
        <f>'Tabelle1.3 B-F'!Z18/'Tabelle 1.'!Z20*100</f>
        <v>34.534641604153002</v>
      </c>
      <c r="AA81" s="43">
        <f>'Tabelle1.3 B-F'!AA18/'Tabelle 1.'!AA20*100</f>
        <v>34.371843343242226</v>
      </c>
      <c r="AB81" s="43">
        <f>'Tabelle1.3 B-F'!AB18/'Tabelle 1.'!AB20*100</f>
        <v>34.101778401443347</v>
      </c>
      <c r="AC81" s="43">
        <f>'Tabelle1.3 B-F'!AC18/'Tabelle 1.'!AC20*100</f>
        <v>34.128353993409696</v>
      </c>
      <c r="AD81" s="43">
        <f>'Tabelle1.3 B-F'!AD18/'Tabelle 1.'!AD20*100</f>
        <v>34.378472321148749</v>
      </c>
    </row>
    <row r="82" spans="1:30" x14ac:dyDescent="0.2">
      <c r="A82" s="42" t="s">
        <v>12</v>
      </c>
      <c r="B82" s="43">
        <f>'Tabelle1.3 B-F'!B19/'Tabelle 1.'!B21*100</f>
        <v>31.714909090909089</v>
      </c>
      <c r="C82" s="43">
        <f>'Tabelle1.3 B-F'!C19/'Tabelle 1.'!C21*100</f>
        <v>33.313372257431347</v>
      </c>
      <c r="D82" s="43">
        <f>'Tabelle1.3 B-F'!D19/'Tabelle 1.'!D21*100</f>
        <v>36.060946218098977</v>
      </c>
      <c r="E82" s="43">
        <f>'Tabelle1.3 B-F'!E19/'Tabelle 1.'!E21*100</f>
        <v>38.691403483925789</v>
      </c>
      <c r="F82" s="43">
        <f>'Tabelle1.3 B-F'!F19/'Tabelle 1.'!F21*100</f>
        <v>38.653578137308365</v>
      </c>
      <c r="G82" s="43">
        <f>'Tabelle1.3 B-F'!G19/'Tabelle 1.'!G21*100</f>
        <v>39.821854993480713</v>
      </c>
      <c r="H82" s="43">
        <f>'Tabelle1.3 B-F'!H19/'Tabelle 1.'!H21*100</f>
        <v>38.557855196287839</v>
      </c>
      <c r="I82" s="43">
        <f>'Tabelle1.3 B-F'!I19/'Tabelle 1.'!I21*100</f>
        <v>37.402707275803721</v>
      </c>
      <c r="J82" s="43">
        <f>'Tabelle1.3 B-F'!J19/'Tabelle 1.'!J21*100</f>
        <v>35.713004979104312</v>
      </c>
      <c r="K82" s="43">
        <f>'Tabelle1.3 B-F'!K19/'Tabelle 1.'!K21*100</f>
        <v>35.059159300617921</v>
      </c>
      <c r="L82" s="43">
        <f>'Tabelle1.3 B-F'!L19/'Tabelle 1.'!L21*100</f>
        <v>33.320680977886497</v>
      </c>
      <c r="M82" s="43">
        <f>'Tabelle1.3 B-F'!M19/'Tabelle 1.'!M21*100</f>
        <v>32.575339753652088</v>
      </c>
      <c r="N82" s="43">
        <f>'Tabelle1.3 B-F'!N19/'Tabelle 1.'!N21*100</f>
        <v>32.908747423860774</v>
      </c>
      <c r="O82" s="43">
        <f>'Tabelle1.3 B-F'!O19/'Tabelle 1.'!O21*100</f>
        <v>32.856547302445264</v>
      </c>
      <c r="P82" s="43">
        <f>'Tabelle1.3 B-F'!P19/'Tabelle 1.'!P21*100</f>
        <v>32.456165857346406</v>
      </c>
      <c r="Q82" s="43">
        <f>'Tabelle1.3 B-F'!Q19/'Tabelle 1.'!Q21*100</f>
        <v>32.474196999045937</v>
      </c>
      <c r="R82" s="43">
        <f>'Tabelle1.3 B-F'!R19/'Tabelle 1.'!R21*100</f>
        <v>32.835820895522389</v>
      </c>
      <c r="S82" s="43">
        <f>'Tabelle1.3 B-F'!S19/'Tabelle 1.'!S21*100</f>
        <v>33.207552482998473</v>
      </c>
      <c r="T82" s="43">
        <f>'Tabelle1.3 B-F'!T19/'Tabelle 1.'!T21*100</f>
        <v>33.380480905233384</v>
      </c>
      <c r="U82" s="43">
        <f>'Tabelle1.3 B-F'!U19/'Tabelle 1.'!U21*100</f>
        <v>33.931221820829485</v>
      </c>
      <c r="V82" s="43">
        <f>'Tabelle1.3 B-F'!V19/'Tabelle 1.'!V21*100</f>
        <v>34.651120927205511</v>
      </c>
      <c r="W82" s="43">
        <f>'Tabelle1.3 B-F'!W19/'Tabelle 1.'!W21*100</f>
        <v>35.167828358313194</v>
      </c>
      <c r="X82" s="43">
        <f>'Tabelle1.3 B-F'!X19/'Tabelle 1.'!X21*100</f>
        <v>35.174377823293398</v>
      </c>
      <c r="Y82" s="43">
        <f>'Tabelle1.3 B-F'!Y19/'Tabelle 1.'!Y21*100</f>
        <v>35.407044683100551</v>
      </c>
      <c r="Z82" s="43">
        <f>'Tabelle1.3 B-F'!Z19/'Tabelle 1.'!Z21*100</f>
        <v>35.518881743230608</v>
      </c>
      <c r="AA82" s="43">
        <f>'Tabelle1.3 B-F'!AA19/'Tabelle 1.'!AA21*100</f>
        <v>35.073797148178002</v>
      </c>
      <c r="AB82" s="43">
        <f>'Tabelle1.3 B-F'!AB19/'Tabelle 1.'!AB21*100</f>
        <v>35.072499520324541</v>
      </c>
      <c r="AC82" s="43">
        <f>'Tabelle1.3 B-F'!AC19/'Tabelle 1.'!AC21*100</f>
        <v>34.707643130934159</v>
      </c>
      <c r="AD82" s="43">
        <f>'Tabelle1.3 B-F'!AD19/'Tabelle 1.'!AD21*100</f>
        <v>34.538082515473327</v>
      </c>
    </row>
    <row r="83" spans="1:30" x14ac:dyDescent="0.2">
      <c r="A83" s="42" t="s">
        <v>3</v>
      </c>
      <c r="B83" s="43">
        <f>'Tabelle1.3 B-F'!B20/'Tabelle 1.'!B22*100</f>
        <v>43.576793008037249</v>
      </c>
      <c r="C83" s="43">
        <f>'Tabelle1.3 B-F'!C20/'Tabelle 1.'!C22*100</f>
        <v>42.861385771034684</v>
      </c>
      <c r="D83" s="43">
        <f>'Tabelle1.3 B-F'!D20/'Tabelle 1.'!D22*100</f>
        <v>42.985542168674698</v>
      </c>
      <c r="E83" s="43">
        <f>'Tabelle1.3 B-F'!E20/'Tabelle 1.'!E22*100</f>
        <v>38.828446739197247</v>
      </c>
      <c r="F83" s="43">
        <f>'Tabelle1.3 B-F'!F20/'Tabelle 1.'!F22*100</f>
        <v>41.087248000766174</v>
      </c>
      <c r="G83" s="43">
        <f>'Tabelle1.3 B-F'!G20/'Tabelle 1.'!G22*100</f>
        <v>38.901345291479821</v>
      </c>
      <c r="H83" s="43">
        <f>'Tabelle1.3 B-F'!H20/'Tabelle 1.'!H22*100</f>
        <v>34.707620754808396</v>
      </c>
      <c r="I83" s="43">
        <f>'Tabelle1.3 B-F'!I20/'Tabelle 1.'!I22*100</f>
        <v>32.735426008968609</v>
      </c>
      <c r="J83" s="43">
        <f>'Tabelle1.3 B-F'!J20/'Tabelle 1.'!J22*100</f>
        <v>31.086703074185433</v>
      </c>
      <c r="K83" s="43">
        <f>'Tabelle1.3 B-F'!K20/'Tabelle 1.'!K22*100</f>
        <v>29.342997722324991</v>
      </c>
      <c r="L83" s="43">
        <f>'Tabelle1.3 B-F'!L20/'Tabelle 1.'!L22*100</f>
        <v>28.08560539431252</v>
      </c>
      <c r="M83" s="43">
        <f>'Tabelle1.3 B-F'!M20/'Tabelle 1.'!M22*100</f>
        <v>27.343430766297089</v>
      </c>
      <c r="N83" s="43">
        <f>'Tabelle1.3 B-F'!N20/'Tabelle 1.'!N22*100</f>
        <v>26.82683503478059</v>
      </c>
      <c r="O83" s="43">
        <f>'Tabelle1.3 B-F'!O20/'Tabelle 1.'!O22*100</f>
        <v>26.80382775119617</v>
      </c>
      <c r="P83" s="43">
        <f>'Tabelle1.3 B-F'!P20/'Tabelle 1.'!P22*100</f>
        <v>26.202310212695064</v>
      </c>
      <c r="Q83" s="43">
        <f>'Tabelle1.3 B-F'!Q20/'Tabelle 1.'!Q22*100</f>
        <v>25.909842845326715</v>
      </c>
      <c r="R83" s="43">
        <f>'Tabelle1.3 B-F'!R20/'Tabelle 1.'!R22*100</f>
        <v>26.451401588558017</v>
      </c>
      <c r="S83" s="43">
        <f>'Tabelle1.3 B-F'!S20/'Tabelle 1.'!S22*100</f>
        <v>26.739951626491294</v>
      </c>
      <c r="T83" s="43">
        <f>'Tabelle1.3 B-F'!T20/'Tabelle 1.'!T22*100</f>
        <v>27.097959183673471</v>
      </c>
      <c r="U83" s="43">
        <f>'Tabelle1.3 B-F'!U20/'Tabelle 1.'!U22*100</f>
        <v>27.603911314484936</v>
      </c>
      <c r="V83" s="43">
        <f>'Tabelle1.3 B-F'!V20/'Tabelle 1.'!V22*100</f>
        <v>28.387591380773756</v>
      </c>
      <c r="W83" s="43">
        <f>'Tabelle1.3 B-F'!W20/'Tabelle 1.'!W22*100</f>
        <v>28.731935625136849</v>
      </c>
      <c r="X83" s="43">
        <f>'Tabelle1.3 B-F'!X20/'Tabelle 1.'!X22*100</f>
        <v>28.684976998666194</v>
      </c>
      <c r="Y83" s="43">
        <f>'Tabelle1.3 B-F'!Y20/'Tabelle 1.'!Y22*100</f>
        <v>28.855232637467594</v>
      </c>
      <c r="Z83" s="43">
        <f>'Tabelle1.3 B-F'!Z20/'Tabelle 1.'!Z22*100</f>
        <v>28.646553359898082</v>
      </c>
      <c r="AA83" s="43">
        <f>'Tabelle1.3 B-F'!AA20/'Tabelle 1.'!AA22*100</f>
        <v>28.203367003367003</v>
      </c>
      <c r="AB83" s="43">
        <f>'Tabelle1.3 B-F'!AB20/'Tabelle 1.'!AB22*100</f>
        <v>27.893433295401305</v>
      </c>
      <c r="AC83" s="43">
        <f>'Tabelle1.3 B-F'!AC20/'Tabelle 1.'!AC22*100</f>
        <v>27.802010240849611</v>
      </c>
      <c r="AD83" s="43">
        <f>'Tabelle1.3 B-F'!AD20/'Tabelle 1.'!AD22*100</f>
        <v>27.644707865474022</v>
      </c>
    </row>
    <row r="84" spans="1:30" x14ac:dyDescent="0.2">
      <c r="A84" s="42" t="s">
        <v>13</v>
      </c>
      <c r="B84" s="43">
        <f>'Tabelle1.3 B-F'!B21/'Tabelle 1.'!B23*100</f>
        <v>39.430112328673012</v>
      </c>
      <c r="C84" s="43">
        <f>'Tabelle1.3 B-F'!C21/'Tabelle 1.'!C23*100</f>
        <v>35.167972251451737</v>
      </c>
      <c r="D84" s="43">
        <f>'Tabelle1.3 B-F'!D21/'Tabelle 1.'!D23*100</f>
        <v>34.437299683525161</v>
      </c>
      <c r="E84" s="43">
        <f>'Tabelle1.3 B-F'!E21/'Tabelle 1.'!E23*100</f>
        <v>34.844299596589892</v>
      </c>
      <c r="F84" s="43">
        <f>'Tabelle1.3 B-F'!F21/'Tabelle 1.'!F23*100</f>
        <v>35.00308005201866</v>
      </c>
      <c r="G84" s="43">
        <f>'Tabelle1.3 B-F'!G21/'Tabelle 1.'!G23*100</f>
        <v>34.293178056513852</v>
      </c>
      <c r="H84" s="43">
        <f>'Tabelle1.3 B-F'!H21/'Tabelle 1.'!H23*100</f>
        <v>33.240455589773674</v>
      </c>
      <c r="I84" s="43">
        <f>'Tabelle1.3 B-F'!I21/'Tabelle 1.'!I23*100</f>
        <v>32.002697762616435</v>
      </c>
      <c r="J84" s="43">
        <f>'Tabelle1.3 B-F'!J21/'Tabelle 1.'!J23*100</f>
        <v>31.027742874808034</v>
      </c>
      <c r="K84" s="43">
        <f>'Tabelle1.3 B-F'!K21/'Tabelle 1.'!K23*100</f>
        <v>29.980997816770433</v>
      </c>
      <c r="L84" s="43">
        <f>'Tabelle1.3 B-F'!L21/'Tabelle 1.'!L23*100</f>
        <v>29.113793883553051</v>
      </c>
      <c r="M84" s="43">
        <f>'Tabelle1.3 B-F'!M21/'Tabelle 1.'!M23*100</f>
        <v>27.935608041672765</v>
      </c>
      <c r="N84" s="43">
        <f>'Tabelle1.3 B-F'!N21/'Tabelle 1.'!N23*100</f>
        <v>28.088275341977919</v>
      </c>
      <c r="O84" s="43">
        <f>'Tabelle1.3 B-F'!O21/'Tabelle 1.'!O23*100</f>
        <v>28.374071248680679</v>
      </c>
      <c r="P84" s="43">
        <f>'Tabelle1.3 B-F'!P21/'Tabelle 1.'!P23*100</f>
        <v>28.147822920905526</v>
      </c>
      <c r="Q84" s="43">
        <f>'Tabelle1.3 B-F'!Q21/'Tabelle 1.'!Q23*100</f>
        <v>27.945187826199014</v>
      </c>
      <c r="R84" s="43">
        <f>'Tabelle1.3 B-F'!R21/'Tabelle 1.'!R23*100</f>
        <v>28.231906072976997</v>
      </c>
      <c r="S84" s="43">
        <f>'Tabelle1.3 B-F'!S21/'Tabelle 1.'!S23*100</f>
        <v>28.304190835114166</v>
      </c>
      <c r="T84" s="43">
        <f>'Tabelle1.3 B-F'!T21/'Tabelle 1.'!T23*100</f>
        <v>28.261958293818662</v>
      </c>
      <c r="U84" s="43">
        <f>'Tabelle1.3 B-F'!U21/'Tabelle 1.'!U23*100</f>
        <v>28.223390303973726</v>
      </c>
      <c r="V84" s="43">
        <f>'Tabelle1.3 B-F'!V21/'Tabelle 1.'!V23*100</f>
        <v>28.814249145843817</v>
      </c>
      <c r="W84" s="43">
        <f>'Tabelle1.3 B-F'!W21/'Tabelle 1.'!W23*100</f>
        <v>29.664445374454068</v>
      </c>
      <c r="X84" s="43">
        <f>'Tabelle1.3 B-F'!X21/'Tabelle 1.'!X23*100</f>
        <v>29.956315941997875</v>
      </c>
      <c r="Y84" s="43">
        <f>'Tabelle1.3 B-F'!Y21/'Tabelle 1.'!Y23*100</f>
        <v>30.355147817119288</v>
      </c>
      <c r="Z84" s="43">
        <f>'Tabelle1.3 B-F'!Z21/'Tabelle 1.'!Z23*100</f>
        <v>29.834544246554795</v>
      </c>
      <c r="AA84" s="43">
        <f>'Tabelle1.3 B-F'!AA21/'Tabelle 1.'!AA23*100</f>
        <v>29.815598903618696</v>
      </c>
      <c r="AB84" s="43">
        <f>'Tabelle1.3 B-F'!AB21/'Tabelle 1.'!AB23*100</f>
        <v>29.993995410778236</v>
      </c>
      <c r="AC84" s="43">
        <f>'Tabelle1.3 B-F'!AC21/'Tabelle 1.'!AC23*100</f>
        <v>30.219518531347418</v>
      </c>
      <c r="AD84" s="43">
        <f>'Tabelle1.3 B-F'!AD21/'Tabelle 1.'!AD23*100</f>
        <v>30.338178969359337</v>
      </c>
    </row>
    <row r="85" spans="1:30" x14ac:dyDescent="0.2">
      <c r="A85" s="42" t="s">
        <v>4</v>
      </c>
      <c r="B85" s="43">
        <f>'Tabelle1.3 B-F'!B22/'Tabelle 1.'!B24*100</f>
        <v>35.044014307821101</v>
      </c>
      <c r="C85" s="43">
        <f>'Tabelle1.3 B-F'!C22/'Tabelle 1.'!C24*100</f>
        <v>32.712532244805395</v>
      </c>
      <c r="D85" s="43">
        <f>'Tabelle1.3 B-F'!D22/'Tabelle 1.'!D24*100</f>
        <v>34.300881924822335</v>
      </c>
      <c r="E85" s="43">
        <f>'Tabelle1.3 B-F'!E22/'Tabelle 1.'!E24*100</f>
        <v>37.837177084182215</v>
      </c>
      <c r="F85" s="43">
        <f>'Tabelle1.3 B-F'!F22/'Tabelle 1.'!F24*100</f>
        <v>39.23814459704586</v>
      </c>
      <c r="G85" s="43">
        <f>'Tabelle1.3 B-F'!G22/'Tabelle 1.'!G24*100</f>
        <v>36.188589137834683</v>
      </c>
      <c r="H85" s="43">
        <f>'Tabelle1.3 B-F'!H22/'Tabelle 1.'!H24*100</f>
        <v>34.941109091361838</v>
      </c>
      <c r="I85" s="43">
        <f>'Tabelle1.3 B-F'!I22/'Tabelle 1.'!I24*100</f>
        <v>34.040003912363062</v>
      </c>
      <c r="J85" s="43">
        <f>'Tabelle1.3 B-F'!J22/'Tabelle 1.'!J24*100</f>
        <v>32.207849695061967</v>
      </c>
      <c r="K85" s="43">
        <f>'Tabelle1.3 B-F'!K22/'Tabelle 1.'!K24*100</f>
        <v>31.943817406571362</v>
      </c>
      <c r="L85" s="43">
        <f>'Tabelle1.3 B-F'!L22/'Tabelle 1.'!L24*100</f>
        <v>31.806133056133064</v>
      </c>
      <c r="M85" s="43">
        <f>'Tabelle1.3 B-F'!M22/'Tabelle 1.'!M24*100</f>
        <v>31.220210964969397</v>
      </c>
      <c r="N85" s="43">
        <f>'Tabelle1.3 B-F'!N22/'Tabelle 1.'!N24*100</f>
        <v>29.448045159941461</v>
      </c>
      <c r="O85" s="43">
        <f>'Tabelle1.3 B-F'!O22/'Tabelle 1.'!O24*100</f>
        <v>29.316919612008292</v>
      </c>
      <c r="P85" s="43">
        <f>'Tabelle1.3 B-F'!P22/'Tabelle 1.'!P24*100</f>
        <v>28.527000282725478</v>
      </c>
      <c r="Q85" s="43">
        <f>'Tabelle1.3 B-F'!Q22/'Tabelle 1.'!Q24*100</f>
        <v>28.921211490424646</v>
      </c>
      <c r="R85" s="43">
        <f>'Tabelle1.3 B-F'!R22/'Tabelle 1.'!R24*100</f>
        <v>29.46554329176163</v>
      </c>
      <c r="S85" s="43">
        <f>'Tabelle1.3 B-F'!S22/'Tabelle 1.'!S24*100</f>
        <v>29.038672343029038</v>
      </c>
      <c r="T85" s="43">
        <f>'Tabelle1.3 B-F'!T22/'Tabelle 1.'!T24*100</f>
        <v>29.696768255266925</v>
      </c>
      <c r="U85" s="43">
        <f>'Tabelle1.3 B-F'!U22/'Tabelle 1.'!U24*100</f>
        <v>30.102547138604034</v>
      </c>
      <c r="V85" s="43">
        <f>'Tabelle1.3 B-F'!V22/'Tabelle 1.'!V24*100</f>
        <v>30.704762887129629</v>
      </c>
      <c r="W85" s="43">
        <f>'Tabelle1.3 B-F'!W22/'Tabelle 1.'!W24*100</f>
        <v>31.72106978428431</v>
      </c>
      <c r="X85" s="43">
        <f>'Tabelle1.3 B-F'!X22/'Tabelle 1.'!X24*100</f>
        <v>31.695869837296627</v>
      </c>
      <c r="Y85" s="43">
        <f>'Tabelle1.3 B-F'!Y22/'Tabelle 1.'!Y24*100</f>
        <v>31.736353840897742</v>
      </c>
      <c r="Z85" s="43">
        <f>'Tabelle1.3 B-F'!Z22/'Tabelle 1.'!Z24*100</f>
        <v>31.199615610485292</v>
      </c>
      <c r="AA85" s="43">
        <f>'Tabelle1.3 B-F'!AA22/'Tabelle 1.'!AA24*100</f>
        <v>31.04861390116513</v>
      </c>
      <c r="AB85" s="43">
        <f>'Tabelle1.3 B-F'!AB22/'Tabelle 1.'!AB24*100</f>
        <v>30.387729471180826</v>
      </c>
      <c r="AC85" s="43">
        <f>'Tabelle1.3 B-F'!AC22/'Tabelle 1.'!AC24*100</f>
        <v>30.917925989213437</v>
      </c>
      <c r="AD85" s="43">
        <f>'Tabelle1.3 B-F'!AD22/'Tabelle 1.'!AD24*100</f>
        <v>30.999813814932043</v>
      </c>
    </row>
    <row r="86" spans="1:30" x14ac:dyDescent="0.2">
      <c r="A86" s="42" t="s">
        <v>14</v>
      </c>
      <c r="B86" s="43">
        <f>'Tabelle1.3 B-F'!B23/'Tabelle 1.'!B25*100</f>
        <v>44.012445581943879</v>
      </c>
      <c r="C86" s="43">
        <f>'Tabelle1.3 B-F'!C23/'Tabelle 1.'!C25*100</f>
        <v>38.415153026790691</v>
      </c>
      <c r="D86" s="43">
        <f>'Tabelle1.3 B-F'!D23/'Tabelle 1.'!D25*100</f>
        <v>36.004724910272131</v>
      </c>
      <c r="E86" s="43">
        <f>'Tabelle1.3 B-F'!E23/'Tabelle 1.'!E25*100</f>
        <v>37.302966460085813</v>
      </c>
      <c r="F86" s="43">
        <f>'Tabelle1.3 B-F'!F23/'Tabelle 1.'!F25*100</f>
        <v>37.144586517364004</v>
      </c>
      <c r="G86" s="43">
        <f>'Tabelle1.3 B-F'!G23/'Tabelle 1.'!G25*100</f>
        <v>37.072428971588636</v>
      </c>
      <c r="H86" s="43">
        <f>'Tabelle1.3 B-F'!H23/'Tabelle 1.'!H25*100</f>
        <v>34.471926512351068</v>
      </c>
      <c r="I86" s="43">
        <f>'Tabelle1.3 B-F'!I23/'Tabelle 1.'!I25*100</f>
        <v>33.949400626837701</v>
      </c>
      <c r="J86" s="43">
        <f>'Tabelle1.3 B-F'!J23/'Tabelle 1.'!J25*100</f>
        <v>32.911454340841253</v>
      </c>
      <c r="K86" s="43">
        <f>'Tabelle1.3 B-F'!K23/'Tabelle 1.'!K25*100</f>
        <v>31.315540977088613</v>
      </c>
      <c r="L86" s="43">
        <f>'Tabelle1.3 B-F'!L23/'Tabelle 1.'!L25*100</f>
        <v>30.262728879584028</v>
      </c>
      <c r="M86" s="43">
        <f>'Tabelle1.3 B-F'!M23/'Tabelle 1.'!M25*100</f>
        <v>28.49980581153126</v>
      </c>
      <c r="N86" s="43">
        <f>'Tabelle1.3 B-F'!N23/'Tabelle 1.'!N25*100</f>
        <v>27.349208612576643</v>
      </c>
      <c r="O86" s="43">
        <f>'Tabelle1.3 B-F'!O23/'Tabelle 1.'!O25*100</f>
        <v>26.113612934729531</v>
      </c>
      <c r="P86" s="43">
        <f>'Tabelle1.3 B-F'!P23/'Tabelle 1.'!P25*100</f>
        <v>25.331030512377662</v>
      </c>
      <c r="Q86" s="43">
        <f>'Tabelle1.3 B-F'!Q23/'Tabelle 1.'!Q25*100</f>
        <v>25.719060440070564</v>
      </c>
      <c r="R86" s="43">
        <f>'Tabelle1.3 B-F'!R23/'Tabelle 1.'!R25*100</f>
        <v>26.312580823942362</v>
      </c>
      <c r="S86" s="43">
        <f>'Tabelle1.3 B-F'!S23/'Tabelle 1.'!S25*100</f>
        <v>26.908817267454666</v>
      </c>
      <c r="T86" s="43">
        <f>'Tabelle1.3 B-F'!T23/'Tabelle 1.'!T25*100</f>
        <v>26.871093245809753</v>
      </c>
      <c r="U86" s="43">
        <f>'Tabelle1.3 B-F'!U23/'Tabelle 1.'!U25*100</f>
        <v>27.739789318055813</v>
      </c>
      <c r="V86" s="43">
        <f>'Tabelle1.3 B-F'!V23/'Tabelle 1.'!V25*100</f>
        <v>29.107400155170502</v>
      </c>
      <c r="W86" s="43">
        <f>'Tabelle1.3 B-F'!W23/'Tabelle 1.'!W25*100</f>
        <v>30.04816598740274</v>
      </c>
      <c r="X86" s="43">
        <f>'Tabelle1.3 B-F'!X23/'Tabelle 1.'!X25*100</f>
        <v>30.569774584442417</v>
      </c>
      <c r="Y86" s="43">
        <f>'Tabelle1.3 B-F'!Y23/'Tabelle 1.'!Y25*100</f>
        <v>30.817195388440965</v>
      </c>
      <c r="Z86" s="43">
        <f>'Tabelle1.3 B-F'!Z23/'Tabelle 1.'!Z25*100</f>
        <v>30.72981396149213</v>
      </c>
      <c r="AA86" s="43">
        <f>'Tabelle1.3 B-F'!AA23/'Tabelle 1.'!AA25*100</f>
        <v>30.612871648208223</v>
      </c>
      <c r="AB86" s="43">
        <f>'Tabelle1.3 B-F'!AB23/'Tabelle 1.'!AB25*100</f>
        <v>30.133312902237204</v>
      </c>
      <c r="AC86" s="43">
        <f>'Tabelle1.3 B-F'!AC23/'Tabelle 1.'!AC25*100</f>
        <v>30.586557657572012</v>
      </c>
      <c r="AD86" s="43">
        <f>'Tabelle1.3 B-F'!AD23/'Tabelle 1.'!AD25*100</f>
        <v>31.034086556874762</v>
      </c>
    </row>
    <row r="87" spans="1:30" x14ac:dyDescent="0.2">
      <c r="A87" s="42" t="s">
        <v>15</v>
      </c>
      <c r="B87" s="43">
        <f>'Tabelle1.3 B-F'!B24/'Tabelle 1.'!B26*100</f>
        <v>60.859334146766599</v>
      </c>
      <c r="C87" s="43">
        <f>'Tabelle1.3 B-F'!C24/'Tabelle 1.'!C26*100</f>
        <v>53.249771227664588</v>
      </c>
      <c r="D87" s="43">
        <f>'Tabelle1.3 B-F'!D24/'Tabelle 1.'!D26*100</f>
        <v>48.890242953820625</v>
      </c>
      <c r="E87" s="43">
        <f>'Tabelle1.3 B-F'!E24/'Tabelle 1.'!E26*100</f>
        <v>49.384006482906031</v>
      </c>
      <c r="F87" s="43">
        <f>'Tabelle1.3 B-F'!F24/'Tabelle 1.'!F26*100</f>
        <v>49.20020999175032</v>
      </c>
      <c r="G87" s="43">
        <f>'Tabelle1.3 B-F'!G24/'Tabelle 1.'!G26*100</f>
        <v>46.476954432007673</v>
      </c>
      <c r="H87" s="43">
        <f>'Tabelle1.3 B-F'!H24/'Tabelle 1.'!H26*100</f>
        <v>43.903060659116591</v>
      </c>
      <c r="I87" s="43">
        <f>'Tabelle1.3 B-F'!I24/'Tabelle 1.'!I26*100</f>
        <v>40.504559675164742</v>
      </c>
      <c r="J87" s="43">
        <f>'Tabelle1.3 B-F'!J24/'Tabelle 1.'!J26*100</f>
        <v>38.997292086876094</v>
      </c>
      <c r="K87" s="43">
        <f>'Tabelle1.3 B-F'!K24/'Tabelle 1.'!K26*100</f>
        <v>37.235793084268096</v>
      </c>
      <c r="L87" s="43">
        <f>'Tabelle1.3 B-F'!L24/'Tabelle 1.'!L26*100</f>
        <v>35.325836706007799</v>
      </c>
      <c r="M87" s="43">
        <f>'Tabelle1.3 B-F'!M24/'Tabelle 1.'!M26*100</f>
        <v>34.175757500711995</v>
      </c>
      <c r="N87" s="43">
        <f>'Tabelle1.3 B-F'!N24/'Tabelle 1.'!N26*100</f>
        <v>33.324493610142945</v>
      </c>
      <c r="O87" s="43">
        <f>'Tabelle1.3 B-F'!O24/'Tabelle 1.'!O26*100</f>
        <v>33.377729751463825</v>
      </c>
      <c r="P87" s="43">
        <f>'Tabelle1.3 B-F'!P24/'Tabelle 1.'!P26*100</f>
        <v>33.096807531855362</v>
      </c>
      <c r="Q87" s="43">
        <f>'Tabelle1.3 B-F'!Q24/'Tabelle 1.'!Q26*100</f>
        <v>32.195749372205555</v>
      </c>
      <c r="R87" s="43">
        <f>'Tabelle1.3 B-F'!R24/'Tabelle 1.'!R26*100</f>
        <v>32.422108867974238</v>
      </c>
      <c r="S87" s="43">
        <f>'Tabelle1.3 B-F'!S24/'Tabelle 1.'!S26*100</f>
        <v>33.217352064506166</v>
      </c>
      <c r="T87" s="43">
        <f>'Tabelle1.3 B-F'!T24/'Tabelle 1.'!T26*100</f>
        <v>33.938087539668281</v>
      </c>
      <c r="U87" s="43">
        <f>'Tabelle1.3 B-F'!U24/'Tabelle 1.'!U26*100</f>
        <v>33.793070705392218</v>
      </c>
      <c r="V87" s="43">
        <f>'Tabelle1.3 B-F'!V24/'Tabelle 1.'!V26*100</f>
        <v>34.278093089387902</v>
      </c>
      <c r="W87" s="43">
        <f>'Tabelle1.3 B-F'!W24/'Tabelle 1.'!W26*100</f>
        <v>33.954509693404255</v>
      </c>
      <c r="X87" s="43">
        <f>'Tabelle1.3 B-F'!X24/'Tabelle 1.'!X26*100</f>
        <v>33.620579078092746</v>
      </c>
      <c r="Y87" s="43">
        <f>'Tabelle1.3 B-F'!Y24/'Tabelle 1.'!Y26*100</f>
        <v>33.488300927451625</v>
      </c>
      <c r="Z87" s="43">
        <f>'Tabelle1.3 B-F'!Z24/'Tabelle 1.'!Z26*100</f>
        <v>32.777198063101622</v>
      </c>
      <c r="AA87" s="43">
        <f>'Tabelle1.3 B-F'!AA24/'Tabelle 1.'!AA26*100</f>
        <v>33.145994142686064</v>
      </c>
      <c r="AB87" s="43">
        <f>'Tabelle1.3 B-F'!AB24/'Tabelle 1.'!AB26*100</f>
        <v>32.869721007531737</v>
      </c>
      <c r="AC87" s="43">
        <f>'Tabelle1.3 B-F'!AC24/'Tabelle 1.'!AC26*100</f>
        <v>32.73522405394835</v>
      </c>
      <c r="AD87" s="43">
        <f>'Tabelle1.3 B-F'!AD24/'Tabelle 1.'!AD26*100</f>
        <v>32.610800217232175</v>
      </c>
    </row>
    <row r="88" spans="1:30" x14ac:dyDescent="0.2">
      <c r="A88" s="42" t="s">
        <v>16</v>
      </c>
      <c r="B88" s="43">
        <f>'Tabelle1.3 B-F'!B25/'Tabelle 1.'!B27*100</f>
        <v>45.8912744128314</v>
      </c>
      <c r="C88" s="43">
        <f>'Tabelle1.3 B-F'!C25/'Tabelle 1.'!C27*100</f>
        <v>40.474585851558764</v>
      </c>
      <c r="D88" s="43">
        <f>'Tabelle1.3 B-F'!D25/'Tabelle 1.'!D27*100</f>
        <v>39.7323509176857</v>
      </c>
      <c r="E88" s="43">
        <f>'Tabelle1.3 B-F'!E25/'Tabelle 1.'!E27*100</f>
        <v>41.016438864223929</v>
      </c>
      <c r="F88" s="43">
        <f>'Tabelle1.3 B-F'!F25/'Tabelle 1.'!F27*100</f>
        <v>40.668942130319998</v>
      </c>
      <c r="G88" s="43">
        <f>'Tabelle1.3 B-F'!G25/'Tabelle 1.'!G27*100</f>
        <v>39.183879658733723</v>
      </c>
      <c r="H88" s="43">
        <f>'Tabelle1.3 B-F'!H25/'Tabelle 1.'!H27*100</f>
        <v>36.902280917893862</v>
      </c>
      <c r="I88" s="43">
        <f>'Tabelle1.3 B-F'!I25/'Tabelle 1.'!I27*100</f>
        <v>35.535410371296585</v>
      </c>
      <c r="J88" s="43">
        <f>'Tabelle1.3 B-F'!J25/'Tabelle 1.'!J27*100</f>
        <v>34.649313427225636</v>
      </c>
      <c r="K88" s="43">
        <f>'Tabelle1.3 B-F'!K25/'Tabelle 1.'!K27*100</f>
        <v>33.470230747317444</v>
      </c>
      <c r="L88" s="43">
        <f>'Tabelle1.3 B-F'!L25/'Tabelle 1.'!L27*100</f>
        <v>32.000388236435988</v>
      </c>
      <c r="M88" s="43">
        <f>'Tabelle1.3 B-F'!M25/'Tabelle 1.'!M27*100</f>
        <v>31.358447764075585</v>
      </c>
      <c r="N88" s="43">
        <f>'Tabelle1.3 B-F'!N25/'Tabelle 1.'!N27*100</f>
        <v>30.253325362427141</v>
      </c>
      <c r="O88" s="43">
        <f>'Tabelle1.3 B-F'!O25/'Tabelle 1.'!O27*100</f>
        <v>29.619578873310214</v>
      </c>
      <c r="P88" s="43">
        <f>'Tabelle1.3 B-F'!P25/'Tabelle 1.'!P27*100</f>
        <v>28.416703025947694</v>
      </c>
      <c r="Q88" s="43">
        <f>'Tabelle1.3 B-F'!Q25/'Tabelle 1.'!Q27*100</f>
        <v>28.220217243378109</v>
      </c>
      <c r="R88" s="43">
        <f>'Tabelle1.3 B-F'!R25/'Tabelle 1.'!R27*100</f>
        <v>28.606524316462352</v>
      </c>
      <c r="S88" s="43">
        <f>'Tabelle1.3 B-F'!S25/'Tabelle 1.'!S27*100</f>
        <v>29.074045410708543</v>
      </c>
      <c r="T88" s="43">
        <f>'Tabelle1.3 B-F'!T25/'Tabelle 1.'!T27*100</f>
        <v>29.714784981627989</v>
      </c>
      <c r="U88" s="43">
        <f>'Tabelle1.3 B-F'!U25/'Tabelle 1.'!U27*100</f>
        <v>29.70722247998382</v>
      </c>
      <c r="V88" s="43">
        <f>'Tabelle1.3 B-F'!V25/'Tabelle 1.'!V27*100</f>
        <v>30.499730684062481</v>
      </c>
      <c r="W88" s="43">
        <f>'Tabelle1.3 B-F'!W25/'Tabelle 1.'!W27*100</f>
        <v>31.425253429463147</v>
      </c>
      <c r="X88" s="43">
        <f>'Tabelle1.3 B-F'!X25/'Tabelle 1.'!X27*100</f>
        <v>31.885093435494401</v>
      </c>
      <c r="Y88" s="43">
        <f>'Tabelle1.3 B-F'!Y25/'Tabelle 1.'!Y27*100</f>
        <v>32.030871332165098</v>
      </c>
      <c r="Z88" s="43">
        <f>'Tabelle1.3 B-F'!Z25/'Tabelle 1.'!Z27*100</f>
        <v>31.544482914345934</v>
      </c>
      <c r="AA88" s="43">
        <f>'Tabelle1.3 B-F'!AA25/'Tabelle 1.'!AA27*100</f>
        <v>31.082313834772506</v>
      </c>
      <c r="AB88" s="43">
        <f>'Tabelle1.3 B-F'!AB25/'Tabelle 1.'!AB27*100</f>
        <v>30.89330024813896</v>
      </c>
      <c r="AC88" s="43">
        <f>'Tabelle1.3 B-F'!AC25/'Tabelle 1.'!AC27*100</f>
        <v>30.86580792434372</v>
      </c>
      <c r="AD88" s="43">
        <f>'Tabelle1.3 B-F'!AD25/'Tabelle 1.'!AD27*100</f>
        <v>30.729179767085046</v>
      </c>
    </row>
    <row r="89" spans="1:30" x14ac:dyDescent="0.2">
      <c r="A89" s="42" t="s">
        <v>5</v>
      </c>
      <c r="B89" s="43">
        <f>'Tabelle1.3 B-F'!B26/'Tabelle 1.'!B28*100</f>
        <v>28.379229991353156</v>
      </c>
      <c r="C89" s="43">
        <f>'Tabelle1.3 B-F'!C26/'Tabelle 1.'!C28*100</f>
        <v>28.624157022370166</v>
      </c>
      <c r="D89" s="43">
        <f>'Tabelle1.3 B-F'!D26/'Tabelle 1.'!D28*100</f>
        <v>28.653320398624221</v>
      </c>
      <c r="E89" s="43">
        <f>'Tabelle1.3 B-F'!E26/'Tabelle 1.'!E28*100</f>
        <v>30.021743632221987</v>
      </c>
      <c r="F89" s="43">
        <f>'Tabelle1.3 B-F'!F26/'Tabelle 1.'!F28*100</f>
        <v>29.8798931597474</v>
      </c>
      <c r="G89" s="43">
        <f>'Tabelle1.3 B-F'!G26/'Tabelle 1.'!G28*100</f>
        <v>29.655712050078243</v>
      </c>
      <c r="H89" s="43">
        <f>'Tabelle1.3 B-F'!H26/'Tabelle 1.'!H28*100</f>
        <v>29.02669643019183</v>
      </c>
      <c r="I89" s="43">
        <f>'Tabelle1.3 B-F'!I26/'Tabelle 1.'!I28*100</f>
        <v>28.616190860116543</v>
      </c>
      <c r="J89" s="43">
        <f>'Tabelle1.3 B-F'!J26/'Tabelle 1.'!J28*100</f>
        <v>28.055789572217542</v>
      </c>
      <c r="K89" s="43">
        <f>'Tabelle1.3 B-F'!K26/'Tabelle 1.'!K28*100</f>
        <v>27.181882573654686</v>
      </c>
      <c r="L89" s="43">
        <f>'Tabelle1.3 B-F'!L26/'Tabelle 1.'!L28*100</f>
        <v>26.420860842818801</v>
      </c>
      <c r="M89" s="43">
        <f>'Tabelle1.3 B-F'!M26/'Tabelle 1.'!M28*100</f>
        <v>24.847601109828464</v>
      </c>
      <c r="N89" s="43">
        <f>'Tabelle1.3 B-F'!N26/'Tabelle 1.'!N28*100</f>
        <v>24.555908172938217</v>
      </c>
      <c r="O89" s="43">
        <f>'Tabelle1.3 B-F'!O26/'Tabelle 1.'!O28*100</f>
        <v>24.430327868852462</v>
      </c>
      <c r="P89" s="43">
        <f>'Tabelle1.3 B-F'!P26/'Tabelle 1.'!P28*100</f>
        <v>23.930436945526907</v>
      </c>
      <c r="Q89" s="43">
        <f>'Tabelle1.3 B-F'!Q26/'Tabelle 1.'!Q28*100</f>
        <v>23.664528819949592</v>
      </c>
      <c r="R89" s="43">
        <f>'Tabelle1.3 B-F'!R26/'Tabelle 1.'!R28*100</f>
        <v>23.523280752039451</v>
      </c>
      <c r="S89" s="43">
        <f>'Tabelle1.3 B-F'!S26/'Tabelle 1.'!S28*100</f>
        <v>23.688552288945871</v>
      </c>
      <c r="T89" s="43">
        <f>'Tabelle1.3 B-F'!T26/'Tabelle 1.'!T28*100</f>
        <v>24.074994532477088</v>
      </c>
      <c r="U89" s="43">
        <f>'Tabelle1.3 B-F'!U26/'Tabelle 1.'!U28*100</f>
        <v>24.021117465904094</v>
      </c>
      <c r="V89" s="43">
        <f>'Tabelle1.3 B-F'!V26/'Tabelle 1.'!V28*100</f>
        <v>24.603544303797467</v>
      </c>
      <c r="W89" s="43">
        <f>'Tabelle1.3 B-F'!W26/'Tabelle 1.'!W28*100</f>
        <v>25.277051425725318</v>
      </c>
      <c r="X89" s="43">
        <f>'Tabelle1.3 B-F'!X26/'Tabelle 1.'!X28*100</f>
        <v>25.256144320824692</v>
      </c>
      <c r="Y89" s="43">
        <f>'Tabelle1.3 B-F'!Y26/'Tabelle 1.'!Y28*100</f>
        <v>25.526249580677629</v>
      </c>
      <c r="Z89" s="43">
        <f>'Tabelle1.3 B-F'!Z26/'Tabelle 1.'!Z28*100</f>
        <v>25.228442390505201</v>
      </c>
      <c r="AA89" s="43">
        <f>'Tabelle1.3 B-F'!AA26/'Tabelle 1.'!AA28*100</f>
        <v>25.247284614573445</v>
      </c>
      <c r="AB89" s="43">
        <f>'Tabelle1.3 B-F'!AB26/'Tabelle 1.'!AB28*100</f>
        <v>25.291597743563642</v>
      </c>
      <c r="AC89" s="43">
        <f>'Tabelle1.3 B-F'!AC26/'Tabelle 1.'!AC28*100</f>
        <v>25.961641717317068</v>
      </c>
      <c r="AD89" s="43">
        <f>'Tabelle1.3 B-F'!AD26/'Tabelle 1.'!AD28*100</f>
        <v>25.85591397849462</v>
      </c>
    </row>
    <row r="90" spans="1:30" x14ac:dyDescent="0.2">
      <c r="A90" s="42" t="s">
        <v>2</v>
      </c>
      <c r="B90" s="43">
        <f>'Tabelle1.3 B-F'!B27/'Tabelle 1.'!B29*100</f>
        <v>41.804050540399999</v>
      </c>
      <c r="C90" s="43">
        <f>'Tabelle1.3 B-F'!C27/'Tabelle 1.'!C29*100</f>
        <v>40.916753767827643</v>
      </c>
      <c r="D90" s="43">
        <f>'Tabelle1.3 B-F'!D27/'Tabelle 1.'!D29*100</f>
        <v>38.099450196853809</v>
      </c>
      <c r="E90" s="43">
        <f>'Tabelle1.3 B-F'!E27/'Tabelle 1.'!E29*100</f>
        <v>38.656261271600485</v>
      </c>
      <c r="F90" s="43">
        <f>'Tabelle1.3 B-F'!F27/'Tabelle 1.'!F29*100</f>
        <v>38.256498861226731</v>
      </c>
      <c r="G90" s="43">
        <f>'Tabelle1.3 B-F'!G27/'Tabelle 1.'!G29*100</f>
        <v>39.242165151103507</v>
      </c>
      <c r="H90" s="43">
        <f>'Tabelle1.3 B-F'!H27/'Tabelle 1.'!H29*100</f>
        <v>39.101402426082835</v>
      </c>
      <c r="I90" s="43">
        <f>'Tabelle1.3 B-F'!I27/'Tabelle 1.'!I29*100</f>
        <v>37.981082844096541</v>
      </c>
      <c r="J90" s="43">
        <f>'Tabelle1.3 B-F'!J27/'Tabelle 1.'!J29*100</f>
        <v>36.289231717548752</v>
      </c>
      <c r="K90" s="43">
        <f>'Tabelle1.3 B-F'!K27/'Tabelle 1.'!K29*100</f>
        <v>34.866479147133376</v>
      </c>
      <c r="L90" s="43">
        <f>'Tabelle1.3 B-F'!L27/'Tabelle 1.'!L29*100</f>
        <v>33.644708423326136</v>
      </c>
      <c r="M90" s="43">
        <f>'Tabelle1.3 B-F'!M27/'Tabelle 1.'!M29*100</f>
        <v>32.903213964501383</v>
      </c>
      <c r="N90" s="43">
        <f>'Tabelle1.3 B-F'!N27/'Tabelle 1.'!N29*100</f>
        <v>32.726014328737911</v>
      </c>
      <c r="O90" s="43">
        <f>'Tabelle1.3 B-F'!O27/'Tabelle 1.'!O29*100</f>
        <v>32.888351806045954</v>
      </c>
      <c r="P90" s="43">
        <f>'Tabelle1.3 B-F'!P27/'Tabelle 1.'!P29*100</f>
        <v>32.02100743693935</v>
      </c>
      <c r="Q90" s="43">
        <f>'Tabelle1.3 B-F'!Q27/'Tabelle 1.'!Q29*100</f>
        <v>31.610542564747586</v>
      </c>
      <c r="R90" s="43">
        <f>'Tabelle1.3 B-F'!R27/'Tabelle 1.'!R29*100</f>
        <v>32.152934800889504</v>
      </c>
      <c r="S90" s="43">
        <f>'Tabelle1.3 B-F'!S27/'Tabelle 1.'!S29*100</f>
        <v>32.176318701586133</v>
      </c>
      <c r="T90" s="43">
        <f>'Tabelle1.3 B-F'!T27/'Tabelle 1.'!T29*100</f>
        <v>31.720359984348512</v>
      </c>
      <c r="U90" s="43">
        <f>'Tabelle1.3 B-F'!U27/'Tabelle 1.'!U29*100</f>
        <v>31.683261318805183</v>
      </c>
      <c r="V90" s="43">
        <f>'Tabelle1.3 B-F'!V27/'Tabelle 1.'!V29*100</f>
        <v>32.656143795785816</v>
      </c>
      <c r="W90" s="43">
        <f>'Tabelle1.3 B-F'!W27/'Tabelle 1.'!W29*100</f>
        <v>33.333333333333329</v>
      </c>
      <c r="X90" s="43">
        <f>'Tabelle1.3 B-F'!X27/'Tabelle 1.'!X29*100</f>
        <v>33.192048012002999</v>
      </c>
      <c r="Y90" s="43">
        <f>'Tabelle1.3 B-F'!Y27/'Tabelle 1.'!Y29*100</f>
        <v>33.364440628616222</v>
      </c>
      <c r="Z90" s="43">
        <f>'Tabelle1.3 B-F'!Z27/'Tabelle 1.'!Z29*100</f>
        <v>32.826262512442014</v>
      </c>
      <c r="AA90" s="43">
        <f>'Tabelle1.3 B-F'!AA27/'Tabelle 1.'!AA29*100</f>
        <v>32.67108583480848</v>
      </c>
      <c r="AB90" s="43">
        <f>'Tabelle1.3 B-F'!AB27/'Tabelle 1.'!AB29*100</f>
        <v>32.206983245464272</v>
      </c>
      <c r="AC90" s="43">
        <f>'Tabelle1.3 B-F'!AC27/'Tabelle 1.'!AC29*100</f>
        <v>32.453384010386287</v>
      </c>
      <c r="AD90" s="43">
        <f>'Tabelle1.3 B-F'!AD27/'Tabelle 1.'!AD29*100</f>
        <v>33.462628673728176</v>
      </c>
    </row>
    <row r="91" spans="1:30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x14ac:dyDescent="0.2">
      <c r="A92" s="46" t="s">
        <v>7</v>
      </c>
      <c r="B92" s="47">
        <f>'Tabelle1.3 B-F'!B29/'Tabelle 1.'!B31*100</f>
        <v>40.419887738836678</v>
      </c>
      <c r="C92" s="47">
        <f>'Tabelle1.3 B-F'!C29/'Tabelle 1.'!C31*100</f>
        <v>36.97475879182948</v>
      </c>
      <c r="D92" s="47">
        <f>'Tabelle1.3 B-F'!D29/'Tabelle 1.'!D31*100</f>
        <v>36.368785996612083</v>
      </c>
      <c r="E92" s="47">
        <f>'Tabelle1.3 B-F'!E29/'Tabelle 1.'!E31*100</f>
        <v>36.430481165144052</v>
      </c>
      <c r="F92" s="47">
        <f>'Tabelle1.3 B-F'!F29/'Tabelle 1.'!F31*100</f>
        <v>36.765957520873179</v>
      </c>
      <c r="G92" s="47">
        <f>'Tabelle1.3 B-F'!G29/'Tabelle 1.'!G31*100</f>
        <v>35.330782632097055</v>
      </c>
      <c r="H92" s="47">
        <f>'Tabelle1.3 B-F'!H29/'Tabelle 1.'!H31*100</f>
        <v>33.265007585061042</v>
      </c>
      <c r="I92" s="47">
        <f>'Tabelle1.3 B-F'!I29/'Tabelle 1.'!I31*100</f>
        <v>31.675703373895161</v>
      </c>
      <c r="J92" s="47">
        <f>'Tabelle1.3 B-F'!J29/'Tabelle 1.'!J31*100</f>
        <v>30.336743825510045</v>
      </c>
      <c r="K92" s="47">
        <f>'Tabelle1.3 B-F'!K29/'Tabelle 1.'!K31*100</f>
        <v>28.734520340431246</v>
      </c>
      <c r="L92" s="47">
        <f>'Tabelle1.3 B-F'!L29/'Tabelle 1.'!L31*100</f>
        <v>27.312071976064207</v>
      </c>
      <c r="M92" s="47">
        <f>'Tabelle1.3 B-F'!M29/'Tabelle 1.'!M31*100</f>
        <v>26.303620257213407</v>
      </c>
      <c r="N92" s="47">
        <f>'Tabelle1.3 B-F'!N29/'Tabelle 1.'!N31*100</f>
        <v>25.685171859314337</v>
      </c>
      <c r="O92" s="47">
        <f>'Tabelle1.3 B-F'!O29/'Tabelle 1.'!O31*100</f>
        <v>25.331737143083284</v>
      </c>
      <c r="P92" s="47">
        <f>'Tabelle1.3 B-F'!P29/'Tabelle 1.'!P31*100</f>
        <v>24.675798830277966</v>
      </c>
      <c r="Q92" s="47">
        <f>'Tabelle1.3 B-F'!Q29/'Tabelle 1.'!Q31*100</f>
        <v>24.329820779352261</v>
      </c>
      <c r="R92" s="47">
        <f>'Tabelle1.3 B-F'!R29/'Tabelle 1.'!R31*100</f>
        <v>24.64216600366688</v>
      </c>
      <c r="S92" s="47">
        <f>'Tabelle1.3 B-F'!S29/'Tabelle 1.'!S31*100</f>
        <v>24.979793897757123</v>
      </c>
      <c r="T92" s="47">
        <f>'Tabelle1.3 B-F'!T29/'Tabelle 1.'!T31*100</f>
        <v>25.264028285227585</v>
      </c>
      <c r="U92" s="47">
        <f>'Tabelle1.3 B-F'!U29/'Tabelle 1.'!U31*100</f>
        <v>25.30560406413716</v>
      </c>
      <c r="V92" s="47">
        <f>'Tabelle1.3 B-F'!V29/'Tabelle 1.'!V31*100</f>
        <v>25.905153477122017</v>
      </c>
      <c r="W92" s="47">
        <f>'Tabelle1.3 B-F'!W29/'Tabelle 1.'!W31*100</f>
        <v>26.228777889668635</v>
      </c>
      <c r="X92" s="47">
        <f>'Tabelle1.3 B-F'!X29/'Tabelle 1.'!X31*100</f>
        <v>26.380845345518996</v>
      </c>
      <c r="Y92" s="47">
        <f>'Tabelle1.3 B-F'!Y29/'Tabelle 1.'!Y31*100</f>
        <v>26.590173253010612</v>
      </c>
      <c r="Z92" s="47">
        <f>'Tabelle1.3 B-F'!Z29/'Tabelle 1.'!Z31*100</f>
        <v>26.292739399970682</v>
      </c>
      <c r="AA92" s="47">
        <f>'Tabelle1.3 B-F'!AA29/'Tabelle 1.'!AA31*100</f>
        <v>26.072767747264958</v>
      </c>
      <c r="AB92" s="47">
        <f>'Tabelle1.3 B-F'!AB29/'Tabelle 1.'!AB31*100</f>
        <v>25.912593537169691</v>
      </c>
      <c r="AC92" s="47">
        <f>'Tabelle1.3 B-F'!AC29/'Tabelle 1.'!AC31*100</f>
        <v>25.968646532861612</v>
      </c>
      <c r="AD92" s="47">
        <f>'Tabelle1.3 B-F'!AD29/'Tabelle 1.'!AD31*100</f>
        <v>25.996806240268235</v>
      </c>
    </row>
    <row r="93" spans="1:30" x14ac:dyDescent="0.2">
      <c r="A93" s="42" t="s">
        <v>17</v>
      </c>
      <c r="B93" s="43">
        <f>'Tabelle1.3 B-F'!B30/'Tabelle 1.'!B32*100</f>
        <v>33.23934107546043</v>
      </c>
      <c r="C93" s="43">
        <f>'Tabelle1.3 B-F'!C30/'Tabelle 1.'!C32*100</f>
        <v>31.136994502803024</v>
      </c>
      <c r="D93" s="43">
        <f>'Tabelle1.3 B-F'!D30/'Tabelle 1.'!D32*100</f>
        <v>31.268705378789146</v>
      </c>
      <c r="E93" s="43">
        <f>'Tabelle1.3 B-F'!E30/'Tabelle 1.'!E32*100</f>
        <v>30.093641319025334</v>
      </c>
      <c r="F93" s="43">
        <f>'Tabelle1.3 B-F'!F30/'Tabelle 1.'!F32*100</f>
        <v>29.570481663975727</v>
      </c>
      <c r="G93" s="43">
        <f>'Tabelle1.3 B-F'!G30/'Tabelle 1.'!G32*100</f>
        <v>27.669120801993618</v>
      </c>
      <c r="H93" s="43">
        <f>'Tabelle1.3 B-F'!H30/'Tabelle 1.'!H32*100</f>
        <v>25.434151795618103</v>
      </c>
      <c r="I93" s="43">
        <f>'Tabelle1.3 B-F'!I30/'Tabelle 1.'!I32*100</f>
        <v>23.607501287627759</v>
      </c>
      <c r="J93" s="43">
        <f>'Tabelle1.3 B-F'!J30/'Tabelle 1.'!J32*100</f>
        <v>22.315573953971462</v>
      </c>
      <c r="K93" s="43">
        <f>'Tabelle1.3 B-F'!K30/'Tabelle 1.'!K32*100</f>
        <v>20.045073776417059</v>
      </c>
      <c r="L93" s="43">
        <f>'Tabelle1.3 B-F'!L30/'Tabelle 1.'!L32*100</f>
        <v>18.414108636002261</v>
      </c>
      <c r="M93" s="43">
        <f>'Tabelle1.3 B-F'!M30/'Tabelle 1.'!M32*100</f>
        <v>17.205212450200786</v>
      </c>
      <c r="N93" s="43">
        <f>'Tabelle1.3 B-F'!N30/'Tabelle 1.'!N32*100</f>
        <v>16.328409437200275</v>
      </c>
      <c r="O93" s="43">
        <f>'Tabelle1.3 B-F'!O30/'Tabelle 1.'!O32*100</f>
        <v>15.581698250681866</v>
      </c>
      <c r="P93" s="43">
        <f>'Tabelle1.3 B-F'!P30/'Tabelle 1.'!P32*100</f>
        <v>14.6897023986999</v>
      </c>
      <c r="Q93" s="43">
        <f>'Tabelle1.3 B-F'!Q30/'Tabelle 1.'!Q32*100</f>
        <v>14.112250666235971</v>
      </c>
      <c r="R93" s="43">
        <f>'Tabelle1.3 B-F'!R30/'Tabelle 1.'!R32*100</f>
        <v>14.107244960215167</v>
      </c>
      <c r="S93" s="43">
        <f>'Tabelle1.3 B-F'!S30/'Tabelle 1.'!S32*100</f>
        <v>14.014007950803212</v>
      </c>
      <c r="T93" s="43">
        <f>'Tabelle1.3 B-F'!T30/'Tabelle 1.'!T32*100</f>
        <v>14.129758398299758</v>
      </c>
      <c r="U93" s="43">
        <f>'Tabelle1.3 B-F'!U30/'Tabelle 1.'!U32*100</f>
        <v>13.898218012522074</v>
      </c>
      <c r="V93" s="43">
        <f>'Tabelle1.3 B-F'!V30/'Tabelle 1.'!V32*100</f>
        <v>14.051674318032767</v>
      </c>
      <c r="W93" s="43">
        <f>'Tabelle1.3 B-F'!W30/'Tabelle 1.'!W32*100</f>
        <v>14.099835479069284</v>
      </c>
      <c r="X93" s="43">
        <f>'Tabelle1.3 B-F'!X30/'Tabelle 1.'!X32*100</f>
        <v>14.45368596431846</v>
      </c>
      <c r="Y93" s="43">
        <f>'Tabelle1.3 B-F'!Y30/'Tabelle 1.'!Y32*100</f>
        <v>14.6965976850228</v>
      </c>
      <c r="Z93" s="43">
        <f>'Tabelle1.3 B-F'!Z30/'Tabelle 1.'!Z32*100</f>
        <v>14.519169292029829</v>
      </c>
      <c r="AA93" s="43">
        <f>'Tabelle1.3 B-F'!AA30/'Tabelle 1.'!AA32*100</f>
        <v>14.365938329589545</v>
      </c>
      <c r="AB93" s="43">
        <f>'Tabelle1.3 B-F'!AB30/'Tabelle 1.'!AB32*100</f>
        <v>14.323392836001524</v>
      </c>
      <c r="AC93" s="43">
        <f>'Tabelle1.3 B-F'!AC30/'Tabelle 1.'!AC32*100</f>
        <v>14.331977435944498</v>
      </c>
      <c r="AD93" s="43">
        <f>'Tabelle1.3 B-F'!AD30/'Tabelle 1.'!AD32*100</f>
        <v>14.244537941594091</v>
      </c>
    </row>
    <row r="94" spans="1:30" x14ac:dyDescent="0.2">
      <c r="A94" s="42" t="s">
        <v>18</v>
      </c>
      <c r="B94" s="71">
        <f>'Tabelle1.3 B-F'!B31/'Tabelle 1.'!B33*100</f>
        <v>43.63314058526695</v>
      </c>
      <c r="C94" s="43">
        <f>'Tabelle1.3 B-F'!C31/'Tabelle 1.'!C33*100</f>
        <v>39.773312859824742</v>
      </c>
      <c r="D94" s="43">
        <f>'Tabelle1.3 B-F'!D31/'Tabelle 1.'!D33*100</f>
        <v>38.81548780047617</v>
      </c>
      <c r="E94" s="43">
        <f>'Tabelle1.3 B-F'!E31/'Tabelle 1.'!E33*100</f>
        <v>39.426835751813861</v>
      </c>
      <c r="F94" s="43">
        <f>'Tabelle1.3 B-F'!F31/'Tabelle 1.'!F33*100</f>
        <v>40.030311042403824</v>
      </c>
      <c r="G94" s="43">
        <f>'Tabelle1.3 B-F'!G31/'Tabelle 1.'!G33*100</f>
        <v>38.797815612941214</v>
      </c>
      <c r="H94" s="43">
        <f>'Tabelle1.3 B-F'!H31/'Tabelle 1.'!H33*100</f>
        <v>36.706019363970647</v>
      </c>
      <c r="I94" s="43">
        <f>'Tabelle1.3 B-F'!I31/'Tabelle 1.'!I33*100</f>
        <v>35.201254097934111</v>
      </c>
      <c r="J94" s="43">
        <f>'Tabelle1.3 B-F'!J31/'Tabelle 1.'!J33*100</f>
        <v>33.877964064912959</v>
      </c>
      <c r="K94" s="43">
        <f>'Tabelle1.3 B-F'!K31/'Tabelle 1.'!K33*100</f>
        <v>32.585950184029919</v>
      </c>
      <c r="L94" s="43">
        <f>'Tabelle1.3 B-F'!L31/'Tabelle 1.'!L33*100</f>
        <v>31.305965745388402</v>
      </c>
      <c r="M94" s="43">
        <f>'Tabelle1.3 B-F'!M31/'Tabelle 1.'!M33*100</f>
        <v>30.337946925624653</v>
      </c>
      <c r="N94" s="43">
        <f>'Tabelle1.3 B-F'!N31/'Tabelle 1.'!N33*100</f>
        <v>29.844351096928378</v>
      </c>
      <c r="O94" s="43">
        <f>'Tabelle1.3 B-F'!O31/'Tabelle 1.'!O33*100</f>
        <v>29.648624961102659</v>
      </c>
      <c r="P94" s="43">
        <f>'Tabelle1.3 B-F'!P31/'Tabelle 1.'!P33*100</f>
        <v>29.081560375956585</v>
      </c>
      <c r="Q94" s="43">
        <f>'Tabelle1.3 B-F'!Q31/'Tabelle 1.'!Q33*100</f>
        <v>28.861787453041316</v>
      </c>
      <c r="R94" s="43">
        <f>'Tabelle1.3 B-F'!R31/'Tabelle 1.'!R33*100</f>
        <v>29.293447831856966</v>
      </c>
      <c r="S94" s="43">
        <f>'Tabelle1.3 B-F'!S31/'Tabelle 1.'!S33*100</f>
        <v>29.785821970538471</v>
      </c>
      <c r="T94" s="43">
        <f>'Tabelle1.3 B-F'!T31/'Tabelle 1.'!T33*100</f>
        <v>30.163187706582267</v>
      </c>
      <c r="U94" s="43">
        <f>'Tabelle1.3 B-F'!U31/'Tabelle 1.'!U33*100</f>
        <v>30.27260386390358</v>
      </c>
      <c r="V94" s="43">
        <f>'Tabelle1.3 B-F'!V31/'Tabelle 1.'!V33*100</f>
        <v>31.018497121160554</v>
      </c>
      <c r="W94" s="43">
        <f>'Tabelle1.3 B-F'!W31/'Tabelle 1.'!W33*100</f>
        <v>31.458227776839497</v>
      </c>
      <c r="X94" s="43">
        <f>'Tabelle1.3 B-F'!X31/'Tabelle 1.'!X33*100</f>
        <v>31.511723576362282</v>
      </c>
      <c r="Y94" s="43">
        <f>'Tabelle1.3 B-F'!Y31/'Tabelle 1.'!Y33*100</f>
        <v>31.695233983081188</v>
      </c>
      <c r="Z94" s="43">
        <f>'Tabelle1.3 B-F'!Z31/'Tabelle 1.'!Z33*100</f>
        <v>31.362733741519104</v>
      </c>
      <c r="AA94" s="43">
        <f>'Tabelle1.3 B-F'!AA31/'Tabelle 1.'!AA33*100</f>
        <v>31.150892582882701</v>
      </c>
      <c r="AB94" s="43">
        <f>'Tabelle1.3 B-F'!AB31/'Tabelle 1.'!AB33*100</f>
        <v>30.937737514491509</v>
      </c>
      <c r="AC94" s="43">
        <f>'Tabelle1.3 B-F'!AC31/'Tabelle 1.'!AC33*100</f>
        <v>31.044278506674438</v>
      </c>
      <c r="AD94" s="43">
        <f>'Tabelle1.3 B-F'!AD31/'Tabelle 1.'!AD33*100</f>
        <v>31.13259206412069</v>
      </c>
    </row>
    <row r="95" spans="1:30" x14ac:dyDescent="0.2">
      <c r="A95" s="65"/>
      <c r="B95" s="66"/>
      <c r="C95" s="67"/>
      <c r="D95" s="67"/>
      <c r="E95" s="67"/>
      <c r="F95" s="67"/>
      <c r="G95" s="67"/>
      <c r="H95" s="67"/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8"/>
      <c r="T95" s="68"/>
      <c r="U95" s="68"/>
      <c r="V95" s="68"/>
      <c r="W95" s="59"/>
      <c r="X95" s="59"/>
      <c r="Y95" s="59"/>
      <c r="Z95" s="59"/>
      <c r="AA95" s="59"/>
      <c r="AB95" s="59"/>
      <c r="AC95" s="59"/>
      <c r="AD95" s="5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5">
    <mergeCell ref="H7:H10"/>
    <mergeCell ref="B54:AD54"/>
    <mergeCell ref="B75:AD75"/>
    <mergeCell ref="V7:V10"/>
    <mergeCell ref="B6:AD6"/>
    <mergeCell ref="A3:AD3"/>
    <mergeCell ref="I7:I10"/>
    <mergeCell ref="J7:J10"/>
    <mergeCell ref="AC7:AC10"/>
    <mergeCell ref="AB7:AB10"/>
    <mergeCell ref="M7:M10"/>
    <mergeCell ref="Y7:Y10"/>
    <mergeCell ref="Z7:Z10"/>
    <mergeCell ref="N7:N10"/>
    <mergeCell ref="O7:O10"/>
    <mergeCell ref="W7:W10"/>
    <mergeCell ref="T7:T10"/>
    <mergeCell ref="AD7:AD10"/>
    <mergeCell ref="X7:X10"/>
    <mergeCell ref="B12:AD12"/>
    <mergeCell ref="P7:P10"/>
    <mergeCell ref="B33:AD33"/>
    <mergeCell ref="G7:G10"/>
    <mergeCell ref="K7:K10"/>
    <mergeCell ref="L7:L10"/>
    <mergeCell ref="B7:B10"/>
    <mergeCell ref="C7:C10"/>
    <mergeCell ref="D7:D10"/>
    <mergeCell ref="E7:E10"/>
    <mergeCell ref="F7:F10"/>
    <mergeCell ref="Q7:Q10"/>
    <mergeCell ref="R7:R10"/>
    <mergeCell ref="U7:U10"/>
    <mergeCell ref="S7:S10"/>
    <mergeCell ref="AA7:AA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28515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102</v>
      </c>
      <c r="B1" s="2"/>
      <c r="C1" s="2"/>
      <c r="K1" s="4"/>
      <c r="L1" s="4"/>
      <c r="M1" s="4"/>
      <c r="N1" s="3">
        <v>103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111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78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38.085000000000001</v>
      </c>
      <c r="C15" s="48">
        <v>0.28100000000000003</v>
      </c>
      <c r="D15" s="60">
        <v>9.8040000000000003</v>
      </c>
      <c r="E15" s="60">
        <v>6.9160000000000004</v>
      </c>
      <c r="F15" s="60">
        <v>6.3689999999999998</v>
      </c>
      <c r="G15" s="60">
        <v>2.8879999999999999</v>
      </c>
      <c r="H15" s="60">
        <v>28</v>
      </c>
      <c r="I15" s="60">
        <v>6.3949999999999996</v>
      </c>
      <c r="J15" s="60">
        <v>7.1820000000000004</v>
      </c>
      <c r="K15" s="60">
        <v>14.423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107.634</v>
      </c>
      <c r="C16" s="48">
        <v>0.104</v>
      </c>
      <c r="D16" s="60">
        <v>13.531000000000001</v>
      </c>
      <c r="E16" s="60">
        <v>7.6120000000000001</v>
      </c>
      <c r="F16" s="60">
        <v>5.9779999999999998</v>
      </c>
      <c r="G16" s="60">
        <v>5.9189999999999996</v>
      </c>
      <c r="H16" s="60">
        <v>93.998999999999995</v>
      </c>
      <c r="I16" s="60">
        <v>22.385999999999999</v>
      </c>
      <c r="J16" s="60">
        <v>25.265000000000001</v>
      </c>
      <c r="K16" s="60">
        <v>46.347999999999999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119.883</v>
      </c>
      <c r="C17" s="48">
        <v>8.4000000000000005E-2</v>
      </c>
      <c r="D17" s="60">
        <v>18.815999999999999</v>
      </c>
      <c r="E17" s="60">
        <v>11.926</v>
      </c>
      <c r="F17" s="60">
        <v>9.99</v>
      </c>
      <c r="G17" s="60">
        <v>6.89</v>
      </c>
      <c r="H17" s="60">
        <v>100.983</v>
      </c>
      <c r="I17" s="60">
        <v>25.265999999999998</v>
      </c>
      <c r="J17" s="60">
        <v>28.332000000000001</v>
      </c>
      <c r="K17" s="60">
        <v>47.384999999999998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32.256</v>
      </c>
      <c r="C18" s="48">
        <v>1.9910000000000001</v>
      </c>
      <c r="D18" s="60">
        <v>10.476000000000001</v>
      </c>
      <c r="E18" s="60">
        <v>7.1719999999999997</v>
      </c>
      <c r="F18" s="60">
        <v>6.319</v>
      </c>
      <c r="G18" s="60">
        <v>3.3039999999999998</v>
      </c>
      <c r="H18" s="60">
        <v>19.789000000000001</v>
      </c>
      <c r="I18" s="60">
        <v>6.7270000000000003</v>
      </c>
      <c r="J18" s="60">
        <v>3.4609999999999999</v>
      </c>
      <c r="K18" s="60">
        <v>9.6010000000000009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63.161000000000001</v>
      </c>
      <c r="C19" s="48">
        <v>1.5660000000000001</v>
      </c>
      <c r="D19" s="60">
        <v>23.465</v>
      </c>
      <c r="E19" s="60">
        <v>18.831</v>
      </c>
      <c r="F19" s="60">
        <v>16.757999999999999</v>
      </c>
      <c r="G19" s="60">
        <v>4.6349999999999998</v>
      </c>
      <c r="H19" s="60">
        <v>38.130000000000003</v>
      </c>
      <c r="I19" s="60">
        <v>12.84</v>
      </c>
      <c r="J19" s="60">
        <v>8.4060000000000006</v>
      </c>
      <c r="K19" s="60">
        <v>16.884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64.058999999999997</v>
      </c>
      <c r="C20" s="48">
        <v>2.3420000000000001</v>
      </c>
      <c r="D20" s="60">
        <v>24.52</v>
      </c>
      <c r="E20" s="60">
        <v>18.838000000000001</v>
      </c>
      <c r="F20" s="60">
        <v>17.61</v>
      </c>
      <c r="G20" s="60">
        <v>5.681</v>
      </c>
      <c r="H20" s="60">
        <v>37.197000000000003</v>
      </c>
      <c r="I20" s="60">
        <v>16.852</v>
      </c>
      <c r="J20" s="60">
        <v>6.1840000000000002</v>
      </c>
      <c r="K20" s="60">
        <v>14.16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65.319999999999993</v>
      </c>
      <c r="C21" s="48">
        <v>1.4239999999999999</v>
      </c>
      <c r="D21" s="60">
        <v>20.312999999999999</v>
      </c>
      <c r="E21" s="60">
        <v>13.648</v>
      </c>
      <c r="F21" s="60">
        <v>11.281000000000001</v>
      </c>
      <c r="G21" s="60">
        <v>6.665</v>
      </c>
      <c r="H21" s="60">
        <v>43.582999999999998</v>
      </c>
      <c r="I21" s="60">
        <v>14.881</v>
      </c>
      <c r="J21" s="60">
        <v>8.3130000000000006</v>
      </c>
      <c r="K21" s="60">
        <v>20.39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82.542000000000002</v>
      </c>
      <c r="C22" s="48">
        <v>1.7470000000000001</v>
      </c>
      <c r="D22" s="60">
        <v>26.777000000000001</v>
      </c>
      <c r="E22" s="60">
        <v>18.971</v>
      </c>
      <c r="F22" s="60">
        <v>17.419</v>
      </c>
      <c r="G22" s="60">
        <v>7.806</v>
      </c>
      <c r="H22" s="60">
        <v>54.018000000000001</v>
      </c>
      <c r="I22" s="60">
        <v>18.64</v>
      </c>
      <c r="J22" s="60">
        <v>9.6630000000000003</v>
      </c>
      <c r="K22" s="60">
        <v>25.715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33.624000000000002</v>
      </c>
      <c r="C23" s="48">
        <v>1.46</v>
      </c>
      <c r="D23" s="60">
        <v>11.292999999999999</v>
      </c>
      <c r="E23" s="60">
        <v>7.1459999999999999</v>
      </c>
      <c r="F23" s="60">
        <v>6.3220000000000001</v>
      </c>
      <c r="G23" s="60">
        <v>4.1470000000000002</v>
      </c>
      <c r="H23" s="60">
        <v>20.870999999999999</v>
      </c>
      <c r="I23" s="60">
        <v>6.4749999999999996</v>
      </c>
      <c r="J23" s="60">
        <v>3.468</v>
      </c>
      <c r="K23" s="60">
        <v>10.928000000000001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46.023000000000003</v>
      </c>
      <c r="C24" s="48">
        <v>1.349</v>
      </c>
      <c r="D24" s="60">
        <v>15.228</v>
      </c>
      <c r="E24" s="60">
        <v>10.685</v>
      </c>
      <c r="F24" s="60">
        <v>9.6820000000000004</v>
      </c>
      <c r="G24" s="60">
        <v>4.5419999999999998</v>
      </c>
      <c r="H24" s="60">
        <v>29.446000000000002</v>
      </c>
      <c r="I24" s="60">
        <v>9.9809999999999999</v>
      </c>
      <c r="J24" s="60">
        <v>4.7110000000000003</v>
      </c>
      <c r="K24" s="60">
        <v>14.754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76.268000000000001</v>
      </c>
      <c r="C25" s="48">
        <v>1.661</v>
      </c>
      <c r="D25" s="60">
        <v>27.013000000000002</v>
      </c>
      <c r="E25" s="60">
        <v>19.050999999999998</v>
      </c>
      <c r="F25" s="60">
        <v>16.021000000000001</v>
      </c>
      <c r="G25" s="60">
        <v>7.9619999999999997</v>
      </c>
      <c r="H25" s="60">
        <v>47.594000000000001</v>
      </c>
      <c r="I25" s="60">
        <v>20.423999999999999</v>
      </c>
      <c r="J25" s="60">
        <v>11.574999999999999</v>
      </c>
      <c r="K25" s="60">
        <v>15.593999999999999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70.66</v>
      </c>
      <c r="C26" s="48">
        <v>1.278</v>
      </c>
      <c r="D26" s="60">
        <v>24.315000000000001</v>
      </c>
      <c r="E26" s="60">
        <v>18.471</v>
      </c>
      <c r="F26" s="60">
        <v>16.510999999999999</v>
      </c>
      <c r="G26" s="60">
        <v>5.8440000000000003</v>
      </c>
      <c r="H26" s="60">
        <v>45.066000000000003</v>
      </c>
      <c r="I26" s="60">
        <v>12.826000000000001</v>
      </c>
      <c r="J26" s="60">
        <v>8.4849999999999994</v>
      </c>
      <c r="K26" s="60">
        <v>23.754999999999999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41.993000000000002</v>
      </c>
      <c r="C27" s="48">
        <v>2.1960000000000002</v>
      </c>
      <c r="D27" s="60">
        <v>11.385</v>
      </c>
      <c r="E27" s="60">
        <v>6.7770000000000001</v>
      </c>
      <c r="F27" s="60">
        <v>6.173</v>
      </c>
      <c r="G27" s="60">
        <v>4.6079999999999997</v>
      </c>
      <c r="H27" s="60">
        <v>28.413</v>
      </c>
      <c r="I27" s="60">
        <v>8.5830000000000002</v>
      </c>
      <c r="J27" s="60">
        <v>4.8479999999999999</v>
      </c>
      <c r="K27" s="60">
        <v>14.981999999999999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47.262999999999998</v>
      </c>
      <c r="C28" s="48">
        <v>1.7969999999999999</v>
      </c>
      <c r="D28" s="60">
        <v>16.747</v>
      </c>
      <c r="E28" s="60">
        <v>12.02</v>
      </c>
      <c r="F28" s="60">
        <v>11.265000000000001</v>
      </c>
      <c r="G28" s="60">
        <v>4.7270000000000003</v>
      </c>
      <c r="H28" s="60">
        <v>28.719000000000001</v>
      </c>
      <c r="I28" s="60">
        <v>9.7970000000000006</v>
      </c>
      <c r="J28" s="60">
        <v>6.0030000000000001</v>
      </c>
      <c r="K28" s="60">
        <v>12.919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888.77200000000005</v>
      </c>
      <c r="C30" s="47">
        <v>19.280999999999999</v>
      </c>
      <c r="D30" s="47">
        <v>253.68299999999999</v>
      </c>
      <c r="E30" s="47">
        <v>178.06399999999999</v>
      </c>
      <c r="F30" s="47">
        <v>157.69800000000001</v>
      </c>
      <c r="G30" s="47">
        <v>75.619</v>
      </c>
      <c r="H30" s="47">
        <v>615.80799999999999</v>
      </c>
      <c r="I30" s="47">
        <v>192.072</v>
      </c>
      <c r="J30" s="47">
        <v>135.898</v>
      </c>
      <c r="K30" s="47">
        <v>287.83800000000002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265.60199999999998</v>
      </c>
      <c r="C31" s="43">
        <v>0.46899999999999997</v>
      </c>
      <c r="D31" s="43">
        <v>42.151000000000003</v>
      </c>
      <c r="E31" s="43">
        <v>26.454000000000001</v>
      </c>
      <c r="F31" s="43">
        <v>22.337</v>
      </c>
      <c r="G31" s="43">
        <v>15.696999999999999</v>
      </c>
      <c r="H31" s="43">
        <v>222.982</v>
      </c>
      <c r="I31" s="43">
        <v>54.046999999999997</v>
      </c>
      <c r="J31" s="43">
        <v>60.78</v>
      </c>
      <c r="K31" s="43">
        <v>108.155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623.16999999999996</v>
      </c>
      <c r="C32" s="43">
        <v>18.812000000000001</v>
      </c>
      <c r="D32" s="43">
        <v>211.53200000000001</v>
      </c>
      <c r="E32" s="43">
        <v>151.61000000000001</v>
      </c>
      <c r="F32" s="43">
        <v>135.36099999999999</v>
      </c>
      <c r="G32" s="43">
        <v>59.921999999999997</v>
      </c>
      <c r="H32" s="43">
        <v>392.82600000000002</v>
      </c>
      <c r="I32" s="43">
        <v>138.02500000000001</v>
      </c>
      <c r="J32" s="43">
        <v>75.117999999999995</v>
      </c>
      <c r="K32" s="43">
        <v>179.68299999999999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34.448</v>
      </c>
      <c r="C36" s="48">
        <v>0.25800000000000001</v>
      </c>
      <c r="D36" s="60">
        <v>9.0350000000000001</v>
      </c>
      <c r="E36" s="60">
        <v>6.6879999999999997</v>
      </c>
      <c r="F36" s="60">
        <v>6.1589999999999998</v>
      </c>
      <c r="G36" s="60">
        <v>2.347</v>
      </c>
      <c r="H36" s="60">
        <v>25.155000000000001</v>
      </c>
      <c r="I36" s="60">
        <v>5.4740000000000002</v>
      </c>
      <c r="J36" s="60">
        <v>6.0510000000000002</v>
      </c>
      <c r="K36" s="60">
        <v>13.63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98.838999999999999</v>
      </c>
      <c r="C37" s="48">
        <v>9.4E-2</v>
      </c>
      <c r="D37" s="60">
        <v>12.153</v>
      </c>
      <c r="E37" s="60">
        <v>7.1559999999999997</v>
      </c>
      <c r="F37" s="60">
        <v>5.54</v>
      </c>
      <c r="G37" s="60">
        <v>4.9969999999999999</v>
      </c>
      <c r="H37" s="60">
        <v>86.591999999999999</v>
      </c>
      <c r="I37" s="60">
        <v>20.228000000000002</v>
      </c>
      <c r="J37" s="60">
        <v>22.285</v>
      </c>
      <c r="K37" s="60">
        <v>44.079000000000001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109.88200000000001</v>
      </c>
      <c r="C38" s="48">
        <v>6.8000000000000005E-2</v>
      </c>
      <c r="D38" s="60">
        <v>17.099</v>
      </c>
      <c r="E38" s="60">
        <v>11.411</v>
      </c>
      <c r="F38" s="60">
        <v>9.4960000000000004</v>
      </c>
      <c r="G38" s="60">
        <v>5.6879999999999997</v>
      </c>
      <c r="H38" s="60">
        <v>92.715000000000003</v>
      </c>
      <c r="I38" s="60">
        <v>22.725000000000001</v>
      </c>
      <c r="J38" s="60">
        <v>24.866</v>
      </c>
      <c r="K38" s="60">
        <v>45.124000000000002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28.484999999999999</v>
      </c>
      <c r="C39" s="48">
        <v>1.6679999999999999</v>
      </c>
      <c r="D39" s="60">
        <v>9.35</v>
      </c>
      <c r="E39" s="60">
        <v>6.8159999999999998</v>
      </c>
      <c r="F39" s="60">
        <v>5.984</v>
      </c>
      <c r="G39" s="60">
        <v>2.5339999999999998</v>
      </c>
      <c r="H39" s="60">
        <v>17.466999999999999</v>
      </c>
      <c r="I39" s="60">
        <v>5.7939999999999996</v>
      </c>
      <c r="J39" s="60">
        <v>2.758</v>
      </c>
      <c r="K39" s="60">
        <v>8.9149999999999991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56.61</v>
      </c>
      <c r="C40" s="48">
        <v>1.391</v>
      </c>
      <c r="D40" s="60">
        <v>21.593</v>
      </c>
      <c r="E40" s="60">
        <v>18.169</v>
      </c>
      <c r="F40" s="60">
        <v>16.129000000000001</v>
      </c>
      <c r="G40" s="60">
        <v>3.4249999999999998</v>
      </c>
      <c r="H40" s="60">
        <v>33.625999999999998</v>
      </c>
      <c r="I40" s="60">
        <v>11.114000000000001</v>
      </c>
      <c r="J40" s="60">
        <v>6.9219999999999997</v>
      </c>
      <c r="K40" s="60">
        <v>15.59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57.396999999999998</v>
      </c>
      <c r="C41" s="48">
        <v>2.02</v>
      </c>
      <c r="D41" s="60">
        <v>22.4</v>
      </c>
      <c r="E41" s="60">
        <v>18.140999999999998</v>
      </c>
      <c r="F41" s="60">
        <v>16.957999999999998</v>
      </c>
      <c r="G41" s="60">
        <v>4.258</v>
      </c>
      <c r="H41" s="60">
        <v>32.976999999999997</v>
      </c>
      <c r="I41" s="60">
        <v>15.132</v>
      </c>
      <c r="J41" s="60">
        <v>4.875</v>
      </c>
      <c r="K41" s="60">
        <v>12.968999999999999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57.625999999999998</v>
      </c>
      <c r="C42" s="48">
        <v>1.2050000000000001</v>
      </c>
      <c r="D42" s="60">
        <v>18.062000000000001</v>
      </c>
      <c r="E42" s="60">
        <v>12.961</v>
      </c>
      <c r="F42" s="60">
        <v>10.624000000000001</v>
      </c>
      <c r="G42" s="60">
        <v>5.101</v>
      </c>
      <c r="H42" s="60">
        <v>38.359000000000002</v>
      </c>
      <c r="I42" s="60">
        <v>12.802</v>
      </c>
      <c r="J42" s="60">
        <v>6.6740000000000004</v>
      </c>
      <c r="K42" s="60">
        <v>18.884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73.138000000000005</v>
      </c>
      <c r="C43" s="48">
        <v>1.5209999999999999</v>
      </c>
      <c r="D43" s="60">
        <v>24.260999999999999</v>
      </c>
      <c r="E43" s="60">
        <v>18.055</v>
      </c>
      <c r="F43" s="60">
        <v>16.559000000000001</v>
      </c>
      <c r="G43" s="60">
        <v>6.2060000000000004</v>
      </c>
      <c r="H43" s="60">
        <v>47.356000000000002</v>
      </c>
      <c r="I43" s="60">
        <v>15.843999999999999</v>
      </c>
      <c r="J43" s="60">
        <v>7.6710000000000003</v>
      </c>
      <c r="K43" s="60">
        <v>23.841000000000001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29.757999999999999</v>
      </c>
      <c r="C44" s="48">
        <v>1.26</v>
      </c>
      <c r="D44" s="60">
        <v>10.042999999999999</v>
      </c>
      <c r="E44" s="60">
        <v>6.7119999999999997</v>
      </c>
      <c r="F44" s="60">
        <v>5.9329999999999998</v>
      </c>
      <c r="G44" s="60">
        <v>3.331</v>
      </c>
      <c r="H44" s="60">
        <v>18.454999999999998</v>
      </c>
      <c r="I44" s="60">
        <v>5.5209999999999999</v>
      </c>
      <c r="J44" s="60">
        <v>2.6549999999999998</v>
      </c>
      <c r="K44" s="60">
        <v>10.279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40.43</v>
      </c>
      <c r="C45" s="48">
        <v>1.1539999999999999</v>
      </c>
      <c r="D45" s="60">
        <v>13.678000000000001</v>
      </c>
      <c r="E45" s="60">
        <v>10.16</v>
      </c>
      <c r="F45" s="60">
        <v>9.1910000000000007</v>
      </c>
      <c r="G45" s="60">
        <v>3.5169999999999999</v>
      </c>
      <c r="H45" s="60">
        <v>25.597999999999999</v>
      </c>
      <c r="I45" s="60">
        <v>8.4510000000000005</v>
      </c>
      <c r="J45" s="60">
        <v>3.51</v>
      </c>
      <c r="K45" s="60">
        <v>13.637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68.742999999999995</v>
      </c>
      <c r="C46" s="48">
        <v>1.4970000000000001</v>
      </c>
      <c r="D46" s="60">
        <v>24.725000000000001</v>
      </c>
      <c r="E46" s="60">
        <v>18.358000000000001</v>
      </c>
      <c r="F46" s="60">
        <v>15.37</v>
      </c>
      <c r="G46" s="60">
        <v>6.367</v>
      </c>
      <c r="H46" s="60">
        <v>42.521000000000001</v>
      </c>
      <c r="I46" s="60">
        <v>18.417999999999999</v>
      </c>
      <c r="J46" s="60">
        <v>9.8810000000000002</v>
      </c>
      <c r="K46" s="60">
        <v>14.221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63.18</v>
      </c>
      <c r="C47" s="48">
        <v>1.1180000000000001</v>
      </c>
      <c r="D47" s="60">
        <v>22.131</v>
      </c>
      <c r="E47" s="60">
        <v>17.707000000000001</v>
      </c>
      <c r="F47" s="60">
        <v>15.785</v>
      </c>
      <c r="G47" s="60">
        <v>4.4240000000000004</v>
      </c>
      <c r="H47" s="60">
        <v>39.93</v>
      </c>
      <c r="I47" s="60">
        <v>10.891</v>
      </c>
      <c r="J47" s="60">
        <v>6.9630000000000001</v>
      </c>
      <c r="K47" s="60">
        <v>22.076000000000001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37.006999999999998</v>
      </c>
      <c r="C48" s="48">
        <v>1.8460000000000001</v>
      </c>
      <c r="D48" s="60">
        <v>9.9870000000000001</v>
      </c>
      <c r="E48" s="60">
        <v>6.3970000000000002</v>
      </c>
      <c r="F48" s="60">
        <v>5.8259999999999996</v>
      </c>
      <c r="G48" s="60">
        <v>3.59</v>
      </c>
      <c r="H48" s="60">
        <v>25.175000000000001</v>
      </c>
      <c r="I48" s="60">
        <v>7.3659999999999997</v>
      </c>
      <c r="J48" s="60">
        <v>3.8260000000000001</v>
      </c>
      <c r="K48" s="60">
        <v>13.983000000000001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41.548000000000002</v>
      </c>
      <c r="C49" s="48">
        <v>1.621</v>
      </c>
      <c r="D49" s="60">
        <v>15.029</v>
      </c>
      <c r="E49" s="60">
        <v>11.412000000000001</v>
      </c>
      <c r="F49" s="60">
        <v>10.683</v>
      </c>
      <c r="G49" s="60">
        <v>3.617</v>
      </c>
      <c r="H49" s="60">
        <v>24.898</v>
      </c>
      <c r="I49" s="60">
        <v>8.298</v>
      </c>
      <c r="J49" s="60">
        <v>4.7990000000000004</v>
      </c>
      <c r="K49" s="60">
        <v>11.801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797.09199999999998</v>
      </c>
      <c r="C51" s="47">
        <v>16.722000000000001</v>
      </c>
      <c r="D51" s="47">
        <v>229.54599999999999</v>
      </c>
      <c r="E51" s="47">
        <v>170.143</v>
      </c>
      <c r="F51" s="47">
        <v>150.23699999999999</v>
      </c>
      <c r="G51" s="47">
        <v>59.402999999999999</v>
      </c>
      <c r="H51" s="47">
        <v>550.82399999999996</v>
      </c>
      <c r="I51" s="47">
        <v>168.05699999999999</v>
      </c>
      <c r="J51" s="47">
        <v>113.738</v>
      </c>
      <c r="K51" s="47">
        <v>269.029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243.16900000000001</v>
      </c>
      <c r="C52" s="43">
        <v>0.42</v>
      </c>
      <c r="D52" s="43">
        <v>38.286999999999999</v>
      </c>
      <c r="E52" s="43">
        <v>25.254999999999999</v>
      </c>
      <c r="F52" s="43">
        <v>21.195</v>
      </c>
      <c r="G52" s="43">
        <v>13.032</v>
      </c>
      <c r="H52" s="43">
        <v>204.46199999999999</v>
      </c>
      <c r="I52" s="43">
        <v>48.427</v>
      </c>
      <c r="J52" s="43">
        <v>53.203000000000003</v>
      </c>
      <c r="K52" s="43">
        <v>102.83199999999999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553.923</v>
      </c>
      <c r="C53" s="43">
        <v>16.302</v>
      </c>
      <c r="D53" s="43">
        <v>191.25899999999999</v>
      </c>
      <c r="E53" s="43">
        <v>144.88800000000001</v>
      </c>
      <c r="F53" s="43">
        <v>129.042</v>
      </c>
      <c r="G53" s="43">
        <v>46.371000000000002</v>
      </c>
      <c r="H53" s="43">
        <v>346.36200000000002</v>
      </c>
      <c r="I53" s="43">
        <v>119.63</v>
      </c>
      <c r="J53" s="43">
        <v>60.534999999999997</v>
      </c>
      <c r="K53" s="43">
        <v>166.197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57031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104</v>
      </c>
      <c r="B1" s="2"/>
      <c r="C1" s="2"/>
      <c r="K1" s="4"/>
      <c r="L1" s="4"/>
      <c r="M1" s="4"/>
      <c r="N1" s="3">
        <v>105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112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84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37.811</v>
      </c>
      <c r="C15" s="48">
        <v>0.28999999999999998</v>
      </c>
      <c r="D15" s="60">
        <v>9.7360000000000007</v>
      </c>
      <c r="E15" s="60">
        <v>6.9279999999999999</v>
      </c>
      <c r="F15" s="60">
        <v>6.3929999999999998</v>
      </c>
      <c r="G15" s="60">
        <v>2.8079999999999998</v>
      </c>
      <c r="H15" s="60">
        <v>27.785</v>
      </c>
      <c r="I15" s="60">
        <v>6.3840000000000003</v>
      </c>
      <c r="J15" s="60">
        <v>7.1429999999999998</v>
      </c>
      <c r="K15" s="60">
        <v>14.257999999999999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108.232</v>
      </c>
      <c r="C16" s="48">
        <v>0.106</v>
      </c>
      <c r="D16" s="60">
        <v>13.445</v>
      </c>
      <c r="E16" s="60">
        <v>7.3959999999999999</v>
      </c>
      <c r="F16" s="60">
        <v>5.8230000000000004</v>
      </c>
      <c r="G16" s="60">
        <v>6.0490000000000004</v>
      </c>
      <c r="H16" s="60">
        <v>94.680999999999997</v>
      </c>
      <c r="I16" s="60">
        <v>22.321000000000002</v>
      </c>
      <c r="J16" s="60">
        <v>26.015000000000001</v>
      </c>
      <c r="K16" s="60">
        <v>46.344999999999999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121.06699999999999</v>
      </c>
      <c r="C17" s="48">
        <v>8.2000000000000003E-2</v>
      </c>
      <c r="D17" s="60">
        <v>18.661000000000001</v>
      </c>
      <c r="E17" s="60">
        <v>11.667</v>
      </c>
      <c r="F17" s="60">
        <v>9.7430000000000003</v>
      </c>
      <c r="G17" s="60">
        <v>6.9939999999999998</v>
      </c>
      <c r="H17" s="60">
        <v>102.324</v>
      </c>
      <c r="I17" s="60">
        <v>25.26</v>
      </c>
      <c r="J17" s="60">
        <v>28.704999999999998</v>
      </c>
      <c r="K17" s="60">
        <v>48.359000000000002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32.07</v>
      </c>
      <c r="C18" s="48">
        <v>2.0409999999999999</v>
      </c>
      <c r="D18" s="60">
        <v>10.015000000000001</v>
      </c>
      <c r="E18" s="60">
        <v>6.7930000000000001</v>
      </c>
      <c r="F18" s="60">
        <v>5.9619999999999997</v>
      </c>
      <c r="G18" s="60">
        <v>3.222</v>
      </c>
      <c r="H18" s="60">
        <v>20.013999999999999</v>
      </c>
      <c r="I18" s="60">
        <v>6.8140000000000001</v>
      </c>
      <c r="J18" s="60">
        <v>3.43</v>
      </c>
      <c r="K18" s="60">
        <v>9.77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62.296999999999997</v>
      </c>
      <c r="C19" s="48">
        <v>1.603</v>
      </c>
      <c r="D19" s="60">
        <v>23.033999999999999</v>
      </c>
      <c r="E19" s="60">
        <v>18.533000000000001</v>
      </c>
      <c r="F19" s="60">
        <v>16.449000000000002</v>
      </c>
      <c r="G19" s="60">
        <v>4.5010000000000003</v>
      </c>
      <c r="H19" s="60">
        <v>37.659999999999997</v>
      </c>
      <c r="I19" s="60">
        <v>12.968999999999999</v>
      </c>
      <c r="J19" s="60">
        <v>8.1219999999999999</v>
      </c>
      <c r="K19" s="60">
        <v>16.568999999999999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64.319999999999993</v>
      </c>
      <c r="C20" s="48">
        <v>2.4369999999999998</v>
      </c>
      <c r="D20" s="60">
        <v>24.22</v>
      </c>
      <c r="E20" s="60">
        <v>18.826000000000001</v>
      </c>
      <c r="F20" s="60">
        <v>17.597999999999999</v>
      </c>
      <c r="G20" s="60">
        <v>5.3940000000000001</v>
      </c>
      <c r="H20" s="60">
        <v>37.661999999999999</v>
      </c>
      <c r="I20" s="60">
        <v>16.962</v>
      </c>
      <c r="J20" s="60">
        <v>6.39</v>
      </c>
      <c r="K20" s="60">
        <v>14.31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65.591999999999999</v>
      </c>
      <c r="C21" s="48">
        <v>1.5289999999999999</v>
      </c>
      <c r="D21" s="60">
        <v>20.103000000000002</v>
      </c>
      <c r="E21" s="60">
        <v>13.484</v>
      </c>
      <c r="F21" s="60">
        <v>11.281000000000001</v>
      </c>
      <c r="G21" s="60">
        <v>6.6189999999999998</v>
      </c>
      <c r="H21" s="60">
        <v>43.962000000000003</v>
      </c>
      <c r="I21" s="60">
        <v>14.819000000000001</v>
      </c>
      <c r="J21" s="60">
        <v>8.8040000000000003</v>
      </c>
      <c r="K21" s="60">
        <v>20.338999999999999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82.914000000000001</v>
      </c>
      <c r="C22" s="48">
        <v>1.73</v>
      </c>
      <c r="D22" s="60">
        <v>26.838999999999999</v>
      </c>
      <c r="E22" s="60">
        <v>19.221</v>
      </c>
      <c r="F22" s="60">
        <v>17.257999999999999</v>
      </c>
      <c r="G22" s="60">
        <v>7.6180000000000003</v>
      </c>
      <c r="H22" s="60">
        <v>54.345999999999997</v>
      </c>
      <c r="I22" s="60">
        <v>18.829999999999998</v>
      </c>
      <c r="J22" s="60">
        <v>9.6150000000000002</v>
      </c>
      <c r="K22" s="60">
        <v>25.901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33.433999999999997</v>
      </c>
      <c r="C23" s="48">
        <v>1.583</v>
      </c>
      <c r="D23" s="60">
        <v>11.157999999999999</v>
      </c>
      <c r="E23" s="60">
        <v>7.0650000000000004</v>
      </c>
      <c r="F23" s="60">
        <v>6.2469999999999999</v>
      </c>
      <c r="G23" s="60">
        <v>4.093</v>
      </c>
      <c r="H23" s="60">
        <v>20.695</v>
      </c>
      <c r="I23" s="60">
        <v>6.4260000000000002</v>
      </c>
      <c r="J23" s="60">
        <v>3.3929999999999998</v>
      </c>
      <c r="K23" s="60">
        <v>10.875999999999999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45.701999999999998</v>
      </c>
      <c r="C24" s="48">
        <v>1.4079999999999999</v>
      </c>
      <c r="D24" s="60">
        <v>15.084</v>
      </c>
      <c r="E24" s="60">
        <v>10.606999999999999</v>
      </c>
      <c r="F24" s="60">
        <v>9.6050000000000004</v>
      </c>
      <c r="G24" s="60">
        <v>4.4770000000000003</v>
      </c>
      <c r="H24" s="60">
        <v>29.21</v>
      </c>
      <c r="I24" s="60">
        <v>9.7260000000000009</v>
      </c>
      <c r="J24" s="60">
        <v>4.6840000000000002</v>
      </c>
      <c r="K24" s="60">
        <v>14.8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75.537000000000006</v>
      </c>
      <c r="C25" s="48">
        <v>1.704</v>
      </c>
      <c r="D25" s="60">
        <v>26.965</v>
      </c>
      <c r="E25" s="60">
        <v>19.123999999999999</v>
      </c>
      <c r="F25" s="60">
        <v>16.050999999999998</v>
      </c>
      <c r="G25" s="60">
        <v>7.8410000000000002</v>
      </c>
      <c r="H25" s="60">
        <v>46.866</v>
      </c>
      <c r="I25" s="60">
        <v>20.591999999999999</v>
      </c>
      <c r="J25" s="60">
        <v>10.875</v>
      </c>
      <c r="K25" s="60">
        <v>15.398999999999999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70.861000000000004</v>
      </c>
      <c r="C26" s="48">
        <v>1.3180000000000001</v>
      </c>
      <c r="D26" s="60">
        <v>24.038</v>
      </c>
      <c r="E26" s="60">
        <v>18.353999999999999</v>
      </c>
      <c r="F26" s="60">
        <v>16.376000000000001</v>
      </c>
      <c r="G26" s="60">
        <v>5.6840000000000002</v>
      </c>
      <c r="H26" s="60">
        <v>45.503999999999998</v>
      </c>
      <c r="I26" s="60">
        <v>12.933999999999999</v>
      </c>
      <c r="J26" s="60">
        <v>8.6660000000000004</v>
      </c>
      <c r="K26" s="60">
        <v>23.904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41.768999999999998</v>
      </c>
      <c r="C27" s="48">
        <v>2.254</v>
      </c>
      <c r="D27" s="60">
        <v>11.323</v>
      </c>
      <c r="E27" s="60">
        <v>6.79</v>
      </c>
      <c r="F27" s="60">
        <v>6.1840000000000002</v>
      </c>
      <c r="G27" s="60">
        <v>4.5330000000000004</v>
      </c>
      <c r="H27" s="60">
        <v>28.192</v>
      </c>
      <c r="I27" s="60">
        <v>8.4879999999999995</v>
      </c>
      <c r="J27" s="60">
        <v>4.7770000000000001</v>
      </c>
      <c r="K27" s="60">
        <v>14.927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47.084000000000003</v>
      </c>
      <c r="C28" s="48">
        <v>1.7969999999999999</v>
      </c>
      <c r="D28" s="60">
        <v>16.613</v>
      </c>
      <c r="E28" s="60">
        <v>11.867000000000001</v>
      </c>
      <c r="F28" s="60">
        <v>11.079000000000001</v>
      </c>
      <c r="G28" s="60">
        <v>4.7460000000000004</v>
      </c>
      <c r="H28" s="60">
        <v>28.672999999999998</v>
      </c>
      <c r="I28" s="60">
        <v>9.6950000000000003</v>
      </c>
      <c r="J28" s="60">
        <v>5.9619999999999997</v>
      </c>
      <c r="K28" s="60">
        <v>13.016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888.68899999999996</v>
      </c>
      <c r="C30" s="47">
        <v>19.882000000000001</v>
      </c>
      <c r="D30" s="47">
        <v>251.23500000000001</v>
      </c>
      <c r="E30" s="47">
        <v>176.65600000000001</v>
      </c>
      <c r="F30" s="47">
        <v>156.048</v>
      </c>
      <c r="G30" s="47">
        <v>74.578999999999994</v>
      </c>
      <c r="H30" s="47">
        <v>617.572</v>
      </c>
      <c r="I30" s="47">
        <v>192.215</v>
      </c>
      <c r="J30" s="47">
        <v>136.58199999999999</v>
      </c>
      <c r="K30" s="47">
        <v>288.77499999999998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267.11099999999999</v>
      </c>
      <c r="C31" s="43">
        <v>0.47799999999999998</v>
      </c>
      <c r="D31" s="43">
        <v>41.843000000000004</v>
      </c>
      <c r="E31" s="43">
        <v>25.992000000000001</v>
      </c>
      <c r="F31" s="43">
        <v>21.957999999999998</v>
      </c>
      <c r="G31" s="43">
        <v>15.851000000000001</v>
      </c>
      <c r="H31" s="43">
        <v>224.792</v>
      </c>
      <c r="I31" s="43">
        <v>53.963999999999999</v>
      </c>
      <c r="J31" s="43">
        <v>61.865000000000002</v>
      </c>
      <c r="K31" s="43">
        <v>108.96299999999999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621.57799999999997</v>
      </c>
      <c r="C32" s="43">
        <v>19.404</v>
      </c>
      <c r="D32" s="43">
        <v>209.392</v>
      </c>
      <c r="E32" s="43">
        <v>150.66399999999999</v>
      </c>
      <c r="F32" s="43">
        <v>134.09</v>
      </c>
      <c r="G32" s="43">
        <v>58.728000000000002</v>
      </c>
      <c r="H32" s="43">
        <v>392.78</v>
      </c>
      <c r="I32" s="43">
        <v>138.251</v>
      </c>
      <c r="J32" s="43">
        <v>74.716999999999999</v>
      </c>
      <c r="K32" s="43">
        <v>179.81200000000001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34.356999999999999</v>
      </c>
      <c r="C36" s="48">
        <v>0.25600000000000001</v>
      </c>
      <c r="D36" s="60">
        <v>8.9939999999999998</v>
      </c>
      <c r="E36" s="60">
        <v>6.7</v>
      </c>
      <c r="F36" s="60">
        <v>6.181</v>
      </c>
      <c r="G36" s="60">
        <v>2.294</v>
      </c>
      <c r="H36" s="60">
        <v>25.106999999999999</v>
      </c>
      <c r="I36" s="60">
        <v>5.5049999999999999</v>
      </c>
      <c r="J36" s="60">
        <v>6.1079999999999997</v>
      </c>
      <c r="K36" s="60">
        <v>13.494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99.734999999999999</v>
      </c>
      <c r="C37" s="48">
        <v>9.2999999999999999E-2</v>
      </c>
      <c r="D37" s="60">
        <v>12.093</v>
      </c>
      <c r="E37" s="60">
        <v>6.9619999999999997</v>
      </c>
      <c r="F37" s="60">
        <v>5.4020000000000001</v>
      </c>
      <c r="G37" s="60">
        <v>5.1310000000000002</v>
      </c>
      <c r="H37" s="60">
        <v>87.549000000000007</v>
      </c>
      <c r="I37" s="60">
        <v>20.259</v>
      </c>
      <c r="J37" s="60">
        <v>23.204999999999998</v>
      </c>
      <c r="K37" s="60">
        <v>44.085000000000001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111.413</v>
      </c>
      <c r="C38" s="48">
        <v>6.2E-2</v>
      </c>
      <c r="D38" s="60">
        <v>16.977</v>
      </c>
      <c r="E38" s="60">
        <v>11.173999999999999</v>
      </c>
      <c r="F38" s="60">
        <v>9.2690000000000001</v>
      </c>
      <c r="G38" s="60">
        <v>5.8029999999999999</v>
      </c>
      <c r="H38" s="60">
        <v>94.373999999999995</v>
      </c>
      <c r="I38" s="60">
        <v>22.852</v>
      </c>
      <c r="J38" s="60">
        <v>25.341000000000001</v>
      </c>
      <c r="K38" s="60">
        <v>46.180999999999997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28.370999999999999</v>
      </c>
      <c r="C39" s="48">
        <v>1.5980000000000001</v>
      </c>
      <c r="D39" s="60">
        <v>8.9179999999999993</v>
      </c>
      <c r="E39" s="60">
        <v>6.4320000000000004</v>
      </c>
      <c r="F39" s="60">
        <v>5.6219999999999999</v>
      </c>
      <c r="G39" s="60">
        <v>2.4860000000000002</v>
      </c>
      <c r="H39" s="60">
        <v>17.855</v>
      </c>
      <c r="I39" s="60">
        <v>5.9320000000000004</v>
      </c>
      <c r="J39" s="60">
        <v>2.7759999999999998</v>
      </c>
      <c r="K39" s="60">
        <v>9.1470000000000002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55.933</v>
      </c>
      <c r="C40" s="48">
        <v>1.35</v>
      </c>
      <c r="D40" s="60">
        <v>21.22</v>
      </c>
      <c r="E40" s="60">
        <v>17.872</v>
      </c>
      <c r="F40" s="60">
        <v>15.821999999999999</v>
      </c>
      <c r="G40" s="60">
        <v>3.3479999999999999</v>
      </c>
      <c r="H40" s="60">
        <v>33.363</v>
      </c>
      <c r="I40" s="60">
        <v>11.305</v>
      </c>
      <c r="J40" s="60">
        <v>6.7329999999999997</v>
      </c>
      <c r="K40" s="60">
        <v>15.324999999999999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57.83</v>
      </c>
      <c r="C41" s="48">
        <v>1.976</v>
      </c>
      <c r="D41" s="60">
        <v>22.172999999999998</v>
      </c>
      <c r="E41" s="60">
        <v>18.117999999999999</v>
      </c>
      <c r="F41" s="60">
        <v>16.93</v>
      </c>
      <c r="G41" s="60">
        <v>4.0549999999999997</v>
      </c>
      <c r="H41" s="60">
        <v>33.68</v>
      </c>
      <c r="I41" s="60">
        <v>15.319000000000001</v>
      </c>
      <c r="J41" s="60">
        <v>5.1609999999999996</v>
      </c>
      <c r="K41" s="60">
        <v>13.2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58.137999999999998</v>
      </c>
      <c r="C42" s="48">
        <v>1.198</v>
      </c>
      <c r="D42" s="60">
        <v>17.922000000000001</v>
      </c>
      <c r="E42" s="60">
        <v>12.792999999999999</v>
      </c>
      <c r="F42" s="60">
        <v>10.622</v>
      </c>
      <c r="G42" s="60">
        <v>5.1289999999999996</v>
      </c>
      <c r="H42" s="60">
        <v>39.020000000000003</v>
      </c>
      <c r="I42" s="60">
        <v>12.855</v>
      </c>
      <c r="J42" s="60">
        <v>7.2560000000000002</v>
      </c>
      <c r="K42" s="60">
        <v>18.908999999999999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73.850999999999999</v>
      </c>
      <c r="C43" s="48">
        <v>1.4219999999999999</v>
      </c>
      <c r="D43" s="60">
        <v>24.407</v>
      </c>
      <c r="E43" s="60">
        <v>18.321000000000002</v>
      </c>
      <c r="F43" s="60">
        <v>16.413</v>
      </c>
      <c r="G43" s="60">
        <v>6.0860000000000003</v>
      </c>
      <c r="H43" s="60">
        <v>48.023000000000003</v>
      </c>
      <c r="I43" s="60">
        <v>16.143000000000001</v>
      </c>
      <c r="J43" s="60">
        <v>7.74</v>
      </c>
      <c r="K43" s="60">
        <v>24.14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29.657</v>
      </c>
      <c r="C44" s="48">
        <v>1.302</v>
      </c>
      <c r="D44" s="60">
        <v>9.9700000000000006</v>
      </c>
      <c r="E44" s="60">
        <v>6.64</v>
      </c>
      <c r="F44" s="60">
        <v>5.8689999999999998</v>
      </c>
      <c r="G44" s="60">
        <v>3.33</v>
      </c>
      <c r="H44" s="60">
        <v>18.387</v>
      </c>
      <c r="I44" s="60">
        <v>5.5039999999999996</v>
      </c>
      <c r="J44" s="60">
        <v>2.6019999999999999</v>
      </c>
      <c r="K44" s="60">
        <v>10.281000000000001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40.293999999999997</v>
      </c>
      <c r="C45" s="48">
        <v>1.133</v>
      </c>
      <c r="D45" s="60">
        <v>13.615</v>
      </c>
      <c r="E45" s="60">
        <v>10.106999999999999</v>
      </c>
      <c r="F45" s="60">
        <v>9.1430000000000007</v>
      </c>
      <c r="G45" s="60">
        <v>3.508</v>
      </c>
      <c r="H45" s="60">
        <v>25.545999999999999</v>
      </c>
      <c r="I45" s="60">
        <v>8.2769999999999992</v>
      </c>
      <c r="J45" s="60">
        <v>3.5289999999999999</v>
      </c>
      <c r="K45" s="60">
        <v>13.74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68.164000000000001</v>
      </c>
      <c r="C46" s="48">
        <v>1.4630000000000001</v>
      </c>
      <c r="D46" s="60">
        <v>24.707000000000001</v>
      </c>
      <c r="E46" s="60">
        <v>18.434000000000001</v>
      </c>
      <c r="F46" s="60">
        <v>15.398</v>
      </c>
      <c r="G46" s="60">
        <v>6.2729999999999997</v>
      </c>
      <c r="H46" s="60">
        <v>41.991999999999997</v>
      </c>
      <c r="I46" s="60">
        <v>18.675000000000001</v>
      </c>
      <c r="J46" s="60">
        <v>9.2200000000000006</v>
      </c>
      <c r="K46" s="60">
        <v>14.097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63.567999999999998</v>
      </c>
      <c r="C47" s="48">
        <v>1.0780000000000001</v>
      </c>
      <c r="D47" s="60">
        <v>21.966999999999999</v>
      </c>
      <c r="E47" s="60">
        <v>17.617000000000001</v>
      </c>
      <c r="F47" s="60">
        <v>15.672000000000001</v>
      </c>
      <c r="G47" s="60">
        <v>4.3499999999999996</v>
      </c>
      <c r="H47" s="60">
        <v>40.521999999999998</v>
      </c>
      <c r="I47" s="60">
        <v>11.07</v>
      </c>
      <c r="J47" s="60">
        <v>7.1779999999999999</v>
      </c>
      <c r="K47" s="60">
        <v>22.274000000000001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36.862000000000002</v>
      </c>
      <c r="C48" s="48">
        <v>1.78</v>
      </c>
      <c r="D48" s="60">
        <v>9.9890000000000008</v>
      </c>
      <c r="E48" s="60">
        <v>6.4119999999999999</v>
      </c>
      <c r="F48" s="60">
        <v>5.8369999999999997</v>
      </c>
      <c r="G48" s="60">
        <v>3.577</v>
      </c>
      <c r="H48" s="60">
        <v>25.093</v>
      </c>
      <c r="I48" s="60">
        <v>7.3159999999999998</v>
      </c>
      <c r="J48" s="60">
        <v>3.77</v>
      </c>
      <c r="K48" s="60">
        <v>14.007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41.57</v>
      </c>
      <c r="C49" s="48">
        <v>1.5389999999999999</v>
      </c>
      <c r="D49" s="60">
        <v>14.936999999999999</v>
      </c>
      <c r="E49" s="60">
        <v>11.271000000000001</v>
      </c>
      <c r="F49" s="60">
        <v>10.507999999999999</v>
      </c>
      <c r="G49" s="60">
        <v>3.6659999999999999</v>
      </c>
      <c r="H49" s="60">
        <v>25.093</v>
      </c>
      <c r="I49" s="60">
        <v>8.3119999999999994</v>
      </c>
      <c r="J49" s="60">
        <v>4.8630000000000004</v>
      </c>
      <c r="K49" s="60">
        <v>11.917999999999999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799.74199999999996</v>
      </c>
      <c r="C51" s="47">
        <v>16.25</v>
      </c>
      <c r="D51" s="47">
        <v>227.89</v>
      </c>
      <c r="E51" s="47">
        <v>168.85400000000001</v>
      </c>
      <c r="F51" s="47">
        <v>148.68700000000001</v>
      </c>
      <c r="G51" s="47">
        <v>59.036000000000001</v>
      </c>
      <c r="H51" s="47">
        <v>555.60199999999998</v>
      </c>
      <c r="I51" s="47">
        <v>169.31899999999999</v>
      </c>
      <c r="J51" s="47">
        <v>115.483</v>
      </c>
      <c r="K51" s="47">
        <v>270.8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245.506</v>
      </c>
      <c r="C52" s="43">
        <v>0.41099999999999998</v>
      </c>
      <c r="D52" s="43">
        <v>38.064999999999998</v>
      </c>
      <c r="E52" s="43">
        <v>24.837</v>
      </c>
      <c r="F52" s="43">
        <v>20.850999999999999</v>
      </c>
      <c r="G52" s="43">
        <v>13.228</v>
      </c>
      <c r="H52" s="43">
        <v>207.03200000000001</v>
      </c>
      <c r="I52" s="43">
        <v>48.615000000000002</v>
      </c>
      <c r="J52" s="43">
        <v>54.655999999999999</v>
      </c>
      <c r="K52" s="43">
        <v>103.761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554.23599999999999</v>
      </c>
      <c r="C53" s="43">
        <v>15.839</v>
      </c>
      <c r="D53" s="43">
        <v>189.82499999999999</v>
      </c>
      <c r="E53" s="43">
        <v>144.017</v>
      </c>
      <c r="F53" s="43">
        <v>127.836</v>
      </c>
      <c r="G53" s="43">
        <v>45.808</v>
      </c>
      <c r="H53" s="43">
        <v>348.57</v>
      </c>
      <c r="I53" s="43">
        <v>120.70399999999999</v>
      </c>
      <c r="J53" s="43">
        <v>60.826999999999998</v>
      </c>
      <c r="K53" s="43">
        <v>167.03899999999999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106</v>
      </c>
      <c r="B1" s="2"/>
      <c r="C1" s="2"/>
      <c r="K1" s="4"/>
      <c r="L1" s="4"/>
      <c r="M1" s="4"/>
      <c r="N1" s="3">
        <v>107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115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37.835999999999999</v>
      </c>
      <c r="C15" s="48">
        <v>0.28599999999999998</v>
      </c>
      <c r="D15" s="60">
        <v>9.7100000000000009</v>
      </c>
      <c r="E15" s="60">
        <v>7.0490000000000004</v>
      </c>
      <c r="F15" s="60">
        <v>6.5330000000000004</v>
      </c>
      <c r="G15" s="60">
        <v>2.661</v>
      </c>
      <c r="H15" s="60">
        <v>27.84</v>
      </c>
      <c r="I15" s="60">
        <v>6.3129999999999997</v>
      </c>
      <c r="J15" s="60">
        <v>7.2640000000000002</v>
      </c>
      <c r="K15" s="60">
        <v>14.263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108.11</v>
      </c>
      <c r="C16" s="48">
        <v>0.113</v>
      </c>
      <c r="D16" s="60">
        <v>13.326000000000001</v>
      </c>
      <c r="E16" s="60">
        <v>7.2750000000000004</v>
      </c>
      <c r="F16" s="60">
        <v>5.8869999999999996</v>
      </c>
      <c r="G16" s="60">
        <v>6.0510000000000002</v>
      </c>
      <c r="H16" s="60">
        <v>94.671000000000006</v>
      </c>
      <c r="I16" s="60">
        <v>21.917000000000002</v>
      </c>
      <c r="J16" s="60">
        <v>26.177</v>
      </c>
      <c r="K16" s="60">
        <v>46.576999999999998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121.97199999999999</v>
      </c>
      <c r="C17" s="48">
        <v>9.6000000000000002E-2</v>
      </c>
      <c r="D17" s="60">
        <v>18.783000000000001</v>
      </c>
      <c r="E17" s="60">
        <v>11.712999999999999</v>
      </c>
      <c r="F17" s="60">
        <v>9.734</v>
      </c>
      <c r="G17" s="60">
        <v>7.07</v>
      </c>
      <c r="H17" s="60">
        <v>103.095</v>
      </c>
      <c r="I17" s="60">
        <v>25.271999999999998</v>
      </c>
      <c r="J17" s="60">
        <v>28.690999999999999</v>
      </c>
      <c r="K17" s="60">
        <v>49.131999999999998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31.539000000000001</v>
      </c>
      <c r="C18" s="48">
        <v>2.0369999999999999</v>
      </c>
      <c r="D18" s="60">
        <v>9.64</v>
      </c>
      <c r="E18" s="60">
        <v>6.5209999999999999</v>
      </c>
      <c r="F18" s="60">
        <v>5.6749999999999998</v>
      </c>
      <c r="G18" s="60">
        <v>3.1190000000000002</v>
      </c>
      <c r="H18" s="60">
        <v>19.86</v>
      </c>
      <c r="I18" s="60">
        <v>6.7249999999999996</v>
      </c>
      <c r="J18" s="60">
        <v>3.335</v>
      </c>
      <c r="K18" s="60">
        <v>9.8000000000000007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62.634999999999998</v>
      </c>
      <c r="C19" s="48">
        <v>1.593</v>
      </c>
      <c r="D19" s="60">
        <v>23.042000000000002</v>
      </c>
      <c r="E19" s="60">
        <v>18.579000000000001</v>
      </c>
      <c r="F19" s="60">
        <v>16.475000000000001</v>
      </c>
      <c r="G19" s="60">
        <v>4.4630000000000001</v>
      </c>
      <c r="H19" s="60">
        <v>38</v>
      </c>
      <c r="I19" s="60">
        <v>13.335000000000001</v>
      </c>
      <c r="J19" s="60">
        <v>7.992</v>
      </c>
      <c r="K19" s="60">
        <v>16.672999999999998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65.278000000000006</v>
      </c>
      <c r="C20" s="48">
        <v>2.4159999999999999</v>
      </c>
      <c r="D20" s="60">
        <v>24.614000000000001</v>
      </c>
      <c r="E20" s="60">
        <v>19.245999999999999</v>
      </c>
      <c r="F20" s="60">
        <v>18.02</v>
      </c>
      <c r="G20" s="60">
        <v>5.3680000000000003</v>
      </c>
      <c r="H20" s="60">
        <v>38.247999999999998</v>
      </c>
      <c r="I20" s="60">
        <v>17.553999999999998</v>
      </c>
      <c r="J20" s="60">
        <v>6.3419999999999996</v>
      </c>
      <c r="K20" s="60">
        <v>14.352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66.05</v>
      </c>
      <c r="C21" s="48">
        <v>1.54</v>
      </c>
      <c r="D21" s="60">
        <v>20.052</v>
      </c>
      <c r="E21" s="60">
        <v>13.551</v>
      </c>
      <c r="F21" s="60">
        <v>11.398</v>
      </c>
      <c r="G21" s="60">
        <v>6.5010000000000003</v>
      </c>
      <c r="H21" s="60">
        <v>44.459000000000003</v>
      </c>
      <c r="I21" s="60">
        <v>15.1</v>
      </c>
      <c r="J21" s="60">
        <v>9.077</v>
      </c>
      <c r="K21" s="60">
        <v>20.282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82.927999999999997</v>
      </c>
      <c r="C22" s="48">
        <v>1.677</v>
      </c>
      <c r="D22" s="60">
        <v>26.87</v>
      </c>
      <c r="E22" s="60">
        <v>19.259</v>
      </c>
      <c r="F22" s="60">
        <v>17.582999999999998</v>
      </c>
      <c r="G22" s="60">
        <v>7.6109999999999998</v>
      </c>
      <c r="H22" s="60">
        <v>54.381</v>
      </c>
      <c r="I22" s="60">
        <v>18.936</v>
      </c>
      <c r="J22" s="60">
        <v>9.4930000000000003</v>
      </c>
      <c r="K22" s="60">
        <v>25.952000000000002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33.445</v>
      </c>
      <c r="C23" s="48">
        <v>1.5269999999999999</v>
      </c>
      <c r="D23" s="60">
        <v>10.946999999999999</v>
      </c>
      <c r="E23" s="60">
        <v>7.1310000000000002</v>
      </c>
      <c r="F23" s="60">
        <v>6.3150000000000004</v>
      </c>
      <c r="G23" s="60">
        <v>3.8159999999999998</v>
      </c>
      <c r="H23" s="60">
        <v>20.972999999999999</v>
      </c>
      <c r="I23" s="60">
        <v>6.35</v>
      </c>
      <c r="J23" s="60">
        <v>3.415</v>
      </c>
      <c r="K23" s="60">
        <v>11.208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45.755000000000003</v>
      </c>
      <c r="C24" s="48">
        <v>1.3740000000000001</v>
      </c>
      <c r="D24" s="60">
        <v>14.887</v>
      </c>
      <c r="E24" s="60">
        <v>10.42</v>
      </c>
      <c r="F24" s="60">
        <v>9.4540000000000006</v>
      </c>
      <c r="G24" s="60">
        <v>4.4669999999999996</v>
      </c>
      <c r="H24" s="60">
        <v>29.492999999999999</v>
      </c>
      <c r="I24" s="60">
        <v>9.8940000000000001</v>
      </c>
      <c r="J24" s="60">
        <v>4.5540000000000003</v>
      </c>
      <c r="K24" s="60">
        <v>15.045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76.143000000000001</v>
      </c>
      <c r="C25" s="48">
        <v>1.6439999999999999</v>
      </c>
      <c r="D25" s="60">
        <v>26.920999999999999</v>
      </c>
      <c r="E25" s="60">
        <v>19.065999999999999</v>
      </c>
      <c r="F25" s="60">
        <v>15.749000000000001</v>
      </c>
      <c r="G25" s="60">
        <v>7.8550000000000004</v>
      </c>
      <c r="H25" s="60">
        <v>47.576999999999998</v>
      </c>
      <c r="I25" s="60">
        <v>20.869</v>
      </c>
      <c r="J25" s="60">
        <v>10.992000000000001</v>
      </c>
      <c r="K25" s="60">
        <v>15.715999999999999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70.736999999999995</v>
      </c>
      <c r="C26" s="48">
        <v>1.3009999999999999</v>
      </c>
      <c r="D26" s="60">
        <v>23.818999999999999</v>
      </c>
      <c r="E26" s="60">
        <v>18.207999999999998</v>
      </c>
      <c r="F26" s="60">
        <v>16.224</v>
      </c>
      <c r="G26" s="60">
        <v>5.6109999999999998</v>
      </c>
      <c r="H26" s="60">
        <v>45.62</v>
      </c>
      <c r="I26" s="60">
        <v>12.941000000000001</v>
      </c>
      <c r="J26" s="60">
        <v>8.8170000000000002</v>
      </c>
      <c r="K26" s="60">
        <v>23.861999999999998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41.664000000000001</v>
      </c>
      <c r="C27" s="48">
        <v>2.298</v>
      </c>
      <c r="D27" s="60">
        <v>11.295</v>
      </c>
      <c r="E27" s="60">
        <v>6.7679999999999998</v>
      </c>
      <c r="F27" s="60">
        <v>6.1479999999999997</v>
      </c>
      <c r="G27" s="60">
        <v>4.5270000000000001</v>
      </c>
      <c r="H27" s="60">
        <v>28.071000000000002</v>
      </c>
      <c r="I27" s="60">
        <v>8.2560000000000002</v>
      </c>
      <c r="J27" s="60">
        <v>4.891</v>
      </c>
      <c r="K27" s="60">
        <v>14.923999999999999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47.249000000000002</v>
      </c>
      <c r="C28" s="48">
        <v>1.778</v>
      </c>
      <c r="D28" s="60">
        <v>16.466000000000001</v>
      </c>
      <c r="E28" s="60">
        <v>11.762</v>
      </c>
      <c r="F28" s="60">
        <v>10.949</v>
      </c>
      <c r="G28" s="60">
        <v>4.7039999999999997</v>
      </c>
      <c r="H28" s="60">
        <v>29.004999999999999</v>
      </c>
      <c r="I28" s="60">
        <v>9.74</v>
      </c>
      <c r="J28" s="60">
        <v>6.05</v>
      </c>
      <c r="K28" s="60">
        <v>13.215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891.34100000000001</v>
      </c>
      <c r="C30" s="47">
        <v>19.681000000000001</v>
      </c>
      <c r="D30" s="47">
        <v>250.37</v>
      </c>
      <c r="E30" s="47">
        <v>176.547</v>
      </c>
      <c r="F30" s="47">
        <v>156.14400000000001</v>
      </c>
      <c r="G30" s="47">
        <v>73.822999999999993</v>
      </c>
      <c r="H30" s="47">
        <v>621.29</v>
      </c>
      <c r="I30" s="47">
        <v>193.202</v>
      </c>
      <c r="J30" s="47">
        <v>137.08799999999999</v>
      </c>
      <c r="K30" s="47">
        <v>291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267.91800000000001</v>
      </c>
      <c r="C31" s="43">
        <v>0.496</v>
      </c>
      <c r="D31" s="43">
        <v>41.816000000000003</v>
      </c>
      <c r="E31" s="43">
        <v>26.035</v>
      </c>
      <c r="F31" s="43">
        <v>22.152999999999999</v>
      </c>
      <c r="G31" s="43">
        <v>15.781000000000001</v>
      </c>
      <c r="H31" s="43">
        <v>225.60499999999999</v>
      </c>
      <c r="I31" s="43">
        <v>53.500999999999998</v>
      </c>
      <c r="J31" s="43">
        <v>62.131</v>
      </c>
      <c r="K31" s="43">
        <v>109.973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623.423</v>
      </c>
      <c r="C32" s="43">
        <v>19.184999999999999</v>
      </c>
      <c r="D32" s="43">
        <v>208.554</v>
      </c>
      <c r="E32" s="43">
        <v>150.512</v>
      </c>
      <c r="F32" s="43">
        <v>133.99100000000001</v>
      </c>
      <c r="G32" s="43">
        <v>58.042000000000002</v>
      </c>
      <c r="H32" s="43">
        <v>395.685</v>
      </c>
      <c r="I32" s="43">
        <v>139.70099999999999</v>
      </c>
      <c r="J32" s="43">
        <v>74.956999999999994</v>
      </c>
      <c r="K32" s="43">
        <v>181.02699999999999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34.56</v>
      </c>
      <c r="C36" s="48">
        <v>0.25</v>
      </c>
      <c r="D36" s="60">
        <v>8.9870000000000001</v>
      </c>
      <c r="E36" s="60">
        <v>6.8209999999999997</v>
      </c>
      <c r="F36" s="60">
        <v>6.3220000000000001</v>
      </c>
      <c r="G36" s="60">
        <v>2.1659999999999999</v>
      </c>
      <c r="H36" s="60">
        <v>25.323</v>
      </c>
      <c r="I36" s="60">
        <v>5.48</v>
      </c>
      <c r="J36" s="60">
        <v>6.2789999999999999</v>
      </c>
      <c r="K36" s="60">
        <v>13.564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100.02500000000001</v>
      </c>
      <c r="C37" s="48">
        <v>9.9000000000000005E-2</v>
      </c>
      <c r="D37" s="60">
        <v>12.000999999999999</v>
      </c>
      <c r="E37" s="60">
        <v>6.86</v>
      </c>
      <c r="F37" s="60">
        <v>5.4829999999999997</v>
      </c>
      <c r="G37" s="60">
        <v>5.141</v>
      </c>
      <c r="H37" s="60">
        <v>87.924999999999997</v>
      </c>
      <c r="I37" s="60">
        <v>19.940000000000001</v>
      </c>
      <c r="J37" s="60">
        <v>23.48</v>
      </c>
      <c r="K37" s="60">
        <v>44.505000000000003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112.61</v>
      </c>
      <c r="C38" s="48">
        <v>7.4999999999999997E-2</v>
      </c>
      <c r="D38" s="60">
        <v>17.116</v>
      </c>
      <c r="E38" s="60">
        <v>11.227</v>
      </c>
      <c r="F38" s="60">
        <v>9.27</v>
      </c>
      <c r="G38" s="60">
        <v>5.8890000000000002</v>
      </c>
      <c r="H38" s="60">
        <v>95.421000000000006</v>
      </c>
      <c r="I38" s="60">
        <v>22.942</v>
      </c>
      <c r="J38" s="60">
        <v>25.428999999999998</v>
      </c>
      <c r="K38" s="60">
        <v>47.05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27.972000000000001</v>
      </c>
      <c r="C39" s="48">
        <v>1.573</v>
      </c>
      <c r="D39" s="60">
        <v>8.5730000000000004</v>
      </c>
      <c r="E39" s="60">
        <v>6.17</v>
      </c>
      <c r="F39" s="60">
        <v>5.3449999999999998</v>
      </c>
      <c r="G39" s="60">
        <v>2.403</v>
      </c>
      <c r="H39" s="60">
        <v>17.824000000000002</v>
      </c>
      <c r="I39" s="60">
        <v>5.8819999999999997</v>
      </c>
      <c r="J39" s="60">
        <v>2.726</v>
      </c>
      <c r="K39" s="60">
        <v>9.2159999999999993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56.506</v>
      </c>
      <c r="C40" s="48">
        <v>1.3260000000000001</v>
      </c>
      <c r="D40" s="60">
        <v>21.265000000000001</v>
      </c>
      <c r="E40" s="60">
        <v>17.943000000000001</v>
      </c>
      <c r="F40" s="60">
        <v>15.874000000000001</v>
      </c>
      <c r="G40" s="60">
        <v>3.3220000000000001</v>
      </c>
      <c r="H40" s="60">
        <v>33.914999999999999</v>
      </c>
      <c r="I40" s="60">
        <v>11.768000000000001</v>
      </c>
      <c r="J40" s="60">
        <v>6.6539999999999999</v>
      </c>
      <c r="K40" s="60">
        <v>15.493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58.982999999999997</v>
      </c>
      <c r="C41" s="48">
        <v>1.927</v>
      </c>
      <c r="D41" s="60">
        <v>22.597000000000001</v>
      </c>
      <c r="E41" s="60">
        <v>18.54</v>
      </c>
      <c r="F41" s="60">
        <v>17.356999999999999</v>
      </c>
      <c r="G41" s="60">
        <v>4.0570000000000004</v>
      </c>
      <c r="H41" s="60">
        <v>34.459000000000003</v>
      </c>
      <c r="I41" s="60">
        <v>15.994</v>
      </c>
      <c r="J41" s="60">
        <v>5.1669999999999998</v>
      </c>
      <c r="K41" s="60">
        <v>13.298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58.872</v>
      </c>
      <c r="C42" s="48">
        <v>1.1890000000000001</v>
      </c>
      <c r="D42" s="60">
        <v>17.917000000000002</v>
      </c>
      <c r="E42" s="60">
        <v>12.872999999999999</v>
      </c>
      <c r="F42" s="60">
        <v>10.755000000000001</v>
      </c>
      <c r="G42" s="60">
        <v>5.0439999999999996</v>
      </c>
      <c r="H42" s="60">
        <v>39.767000000000003</v>
      </c>
      <c r="I42" s="60">
        <v>13.27</v>
      </c>
      <c r="J42" s="60">
        <v>7.5709999999999997</v>
      </c>
      <c r="K42" s="60">
        <v>18.925999999999998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74.239000000000004</v>
      </c>
      <c r="C43" s="48">
        <v>1.351</v>
      </c>
      <c r="D43" s="60">
        <v>24.474</v>
      </c>
      <c r="E43" s="60">
        <v>18.378</v>
      </c>
      <c r="F43" s="60">
        <v>16.77</v>
      </c>
      <c r="G43" s="60">
        <v>6.0960000000000001</v>
      </c>
      <c r="H43" s="60">
        <v>48.414000000000001</v>
      </c>
      <c r="I43" s="60">
        <v>16.388999999999999</v>
      </c>
      <c r="J43" s="60">
        <v>7.6929999999999996</v>
      </c>
      <c r="K43" s="60">
        <v>24.332000000000001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29.800999999999998</v>
      </c>
      <c r="C44" s="48">
        <v>1.23</v>
      </c>
      <c r="D44" s="60">
        <v>9.7780000000000005</v>
      </c>
      <c r="E44" s="60">
        <v>6.702</v>
      </c>
      <c r="F44" s="60">
        <v>5.93</v>
      </c>
      <c r="G44" s="60">
        <v>3.0760000000000001</v>
      </c>
      <c r="H44" s="60">
        <v>18.795000000000002</v>
      </c>
      <c r="I44" s="60">
        <v>5.4809999999999999</v>
      </c>
      <c r="J44" s="60">
        <v>2.657</v>
      </c>
      <c r="K44" s="60">
        <v>10.657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40.576999999999998</v>
      </c>
      <c r="C45" s="48">
        <v>1.087</v>
      </c>
      <c r="D45" s="60">
        <v>13.425000000000001</v>
      </c>
      <c r="E45" s="60">
        <v>9.923</v>
      </c>
      <c r="F45" s="60">
        <v>8.9920000000000009</v>
      </c>
      <c r="G45" s="60">
        <v>3.5019999999999998</v>
      </c>
      <c r="H45" s="60">
        <v>26.064</v>
      </c>
      <c r="I45" s="60">
        <v>8.5370000000000008</v>
      </c>
      <c r="J45" s="60">
        <v>3.4609999999999999</v>
      </c>
      <c r="K45" s="60">
        <v>14.066000000000001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69.088999999999999</v>
      </c>
      <c r="C46" s="48">
        <v>1.387</v>
      </c>
      <c r="D46" s="60">
        <v>24.748999999999999</v>
      </c>
      <c r="E46" s="60">
        <v>18.399000000000001</v>
      </c>
      <c r="F46" s="60">
        <v>15.119</v>
      </c>
      <c r="G46" s="60">
        <v>6.35</v>
      </c>
      <c r="H46" s="60">
        <v>42.951999999999998</v>
      </c>
      <c r="I46" s="60">
        <v>19.053000000000001</v>
      </c>
      <c r="J46" s="60">
        <v>9.39</v>
      </c>
      <c r="K46" s="60">
        <v>14.509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63.691000000000003</v>
      </c>
      <c r="C47" s="48">
        <v>1.048</v>
      </c>
      <c r="D47" s="60">
        <v>21.803000000000001</v>
      </c>
      <c r="E47" s="60">
        <v>17.507000000000001</v>
      </c>
      <c r="F47" s="60">
        <v>15.557</v>
      </c>
      <c r="G47" s="60">
        <v>4.2960000000000003</v>
      </c>
      <c r="H47" s="60">
        <v>40.843000000000004</v>
      </c>
      <c r="I47" s="60">
        <v>11.169</v>
      </c>
      <c r="J47" s="60">
        <v>7.3710000000000004</v>
      </c>
      <c r="K47" s="60">
        <v>22.303000000000001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36.877000000000002</v>
      </c>
      <c r="C48" s="48">
        <v>1.7929999999999999</v>
      </c>
      <c r="D48" s="60">
        <v>9.984</v>
      </c>
      <c r="E48" s="60">
        <v>6.4050000000000002</v>
      </c>
      <c r="F48" s="60">
        <v>5.8159999999999998</v>
      </c>
      <c r="G48" s="60">
        <v>3.5790000000000002</v>
      </c>
      <c r="H48" s="60">
        <v>25.1</v>
      </c>
      <c r="I48" s="60">
        <v>7.1479999999999997</v>
      </c>
      <c r="J48" s="60">
        <v>3.911</v>
      </c>
      <c r="K48" s="60">
        <v>14.041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41.902999999999999</v>
      </c>
      <c r="C49" s="48">
        <v>1.5049999999999999</v>
      </c>
      <c r="D49" s="60">
        <v>14.840999999999999</v>
      </c>
      <c r="E49" s="60">
        <v>11.196</v>
      </c>
      <c r="F49" s="60">
        <v>10.409000000000001</v>
      </c>
      <c r="G49" s="60">
        <v>3.645</v>
      </c>
      <c r="H49" s="60">
        <v>25.556999999999999</v>
      </c>
      <c r="I49" s="60">
        <v>8.4429999999999996</v>
      </c>
      <c r="J49" s="60">
        <v>4.99</v>
      </c>
      <c r="K49" s="60">
        <v>12.124000000000001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805.70500000000004</v>
      </c>
      <c r="C51" s="47">
        <v>15.840999999999999</v>
      </c>
      <c r="D51" s="47">
        <v>227.50800000000001</v>
      </c>
      <c r="E51" s="47">
        <v>168.94300000000001</v>
      </c>
      <c r="F51" s="47">
        <v>148.999</v>
      </c>
      <c r="G51" s="47">
        <v>58.564999999999998</v>
      </c>
      <c r="H51" s="47">
        <v>562.35599999999999</v>
      </c>
      <c r="I51" s="47">
        <v>171.49600000000001</v>
      </c>
      <c r="J51" s="47">
        <v>116.777</v>
      </c>
      <c r="K51" s="47">
        <v>274.08300000000003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247.19499999999999</v>
      </c>
      <c r="C52" s="43">
        <v>0.42499999999999999</v>
      </c>
      <c r="D52" s="43">
        <v>38.100999999999999</v>
      </c>
      <c r="E52" s="43">
        <v>24.905999999999999</v>
      </c>
      <c r="F52" s="43">
        <v>21.074000000000002</v>
      </c>
      <c r="G52" s="43">
        <v>13.195</v>
      </c>
      <c r="H52" s="43">
        <v>208.66800000000001</v>
      </c>
      <c r="I52" s="43">
        <v>48.360999999999997</v>
      </c>
      <c r="J52" s="43">
        <v>55.186999999999998</v>
      </c>
      <c r="K52" s="43">
        <v>105.12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558.51</v>
      </c>
      <c r="C53" s="43">
        <v>15.416</v>
      </c>
      <c r="D53" s="43">
        <v>189.40700000000001</v>
      </c>
      <c r="E53" s="43">
        <v>144.03700000000001</v>
      </c>
      <c r="F53" s="43">
        <v>127.925</v>
      </c>
      <c r="G53" s="43">
        <v>45.37</v>
      </c>
      <c r="H53" s="43">
        <v>353.68799999999999</v>
      </c>
      <c r="I53" s="43">
        <v>123.13500000000001</v>
      </c>
      <c r="J53" s="43">
        <v>61.59</v>
      </c>
      <c r="K53" s="43">
        <v>168.96299999999999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108</v>
      </c>
      <c r="B1" s="2"/>
      <c r="C1" s="2"/>
      <c r="K1" s="4"/>
      <c r="L1" s="4"/>
      <c r="M1" s="4"/>
      <c r="N1" s="3">
        <v>109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114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83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37.804000000000002</v>
      </c>
      <c r="C15" s="48">
        <v>0.26600000000000001</v>
      </c>
      <c r="D15" s="60">
        <v>9.8339999999999996</v>
      </c>
      <c r="E15" s="60">
        <v>7.1779999999999999</v>
      </c>
      <c r="F15" s="60">
        <v>6.6529999999999996</v>
      </c>
      <c r="G15" s="60">
        <v>2.6560000000000001</v>
      </c>
      <c r="H15" s="60">
        <v>27.702999999999999</v>
      </c>
      <c r="I15" s="60">
        <v>6.3460000000000001</v>
      </c>
      <c r="J15" s="60">
        <v>7.0439999999999996</v>
      </c>
      <c r="K15" s="60">
        <v>14.313000000000001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108.477</v>
      </c>
      <c r="C16" s="48">
        <v>0.106</v>
      </c>
      <c r="D16" s="60">
        <v>13.318</v>
      </c>
      <c r="E16" s="60">
        <v>7.1559999999999997</v>
      </c>
      <c r="F16" s="60">
        <v>5.7969999999999997</v>
      </c>
      <c r="G16" s="60">
        <v>6.1619999999999999</v>
      </c>
      <c r="H16" s="60">
        <v>95.054000000000002</v>
      </c>
      <c r="I16" s="60">
        <v>22.358000000000001</v>
      </c>
      <c r="J16" s="60">
        <v>25.478000000000002</v>
      </c>
      <c r="K16" s="60">
        <v>47.218000000000004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122.251</v>
      </c>
      <c r="C17" s="48">
        <v>8.2000000000000003E-2</v>
      </c>
      <c r="D17" s="60">
        <v>18.829999999999998</v>
      </c>
      <c r="E17" s="60">
        <v>11.519</v>
      </c>
      <c r="F17" s="60">
        <v>9.516</v>
      </c>
      <c r="G17" s="60">
        <v>7.3109999999999999</v>
      </c>
      <c r="H17" s="60">
        <v>103.339</v>
      </c>
      <c r="I17" s="60">
        <v>25.588999999999999</v>
      </c>
      <c r="J17" s="60">
        <v>28.25</v>
      </c>
      <c r="K17" s="60">
        <v>49.5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31.198</v>
      </c>
      <c r="C18" s="48">
        <v>1.968</v>
      </c>
      <c r="D18" s="60">
        <v>9.52</v>
      </c>
      <c r="E18" s="60">
        <v>6.407</v>
      </c>
      <c r="F18" s="60">
        <v>5.625</v>
      </c>
      <c r="G18" s="60">
        <v>3.113</v>
      </c>
      <c r="H18" s="60">
        <v>19.710999999999999</v>
      </c>
      <c r="I18" s="60">
        <v>6.5289999999999999</v>
      </c>
      <c r="J18" s="60">
        <v>3.2349999999999999</v>
      </c>
      <c r="K18" s="60">
        <v>9.9469999999999992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62.805</v>
      </c>
      <c r="C19" s="48">
        <v>1.47</v>
      </c>
      <c r="D19" s="60">
        <v>23.117000000000001</v>
      </c>
      <c r="E19" s="60">
        <v>18.649000000000001</v>
      </c>
      <c r="F19" s="60">
        <v>16.503</v>
      </c>
      <c r="G19" s="60">
        <v>4.468</v>
      </c>
      <c r="H19" s="60">
        <v>38.218000000000004</v>
      </c>
      <c r="I19" s="60">
        <v>13.89</v>
      </c>
      <c r="J19" s="60">
        <v>7.86</v>
      </c>
      <c r="K19" s="60">
        <v>16.468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65.962000000000003</v>
      </c>
      <c r="C20" s="48">
        <v>2.3039999999999998</v>
      </c>
      <c r="D20" s="60">
        <v>24.655999999999999</v>
      </c>
      <c r="E20" s="60">
        <v>19.364999999999998</v>
      </c>
      <c r="F20" s="60">
        <v>18.13</v>
      </c>
      <c r="G20" s="60">
        <v>5.2910000000000004</v>
      </c>
      <c r="H20" s="60">
        <v>39.003</v>
      </c>
      <c r="I20" s="60">
        <v>18.422999999999998</v>
      </c>
      <c r="J20" s="60">
        <v>6.2770000000000001</v>
      </c>
      <c r="K20" s="60">
        <v>14.303000000000001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65.706000000000003</v>
      </c>
      <c r="C21" s="48">
        <v>1.4630000000000001</v>
      </c>
      <c r="D21" s="60">
        <v>19.719000000000001</v>
      </c>
      <c r="E21" s="60">
        <v>13.093</v>
      </c>
      <c r="F21" s="60">
        <v>11.127000000000001</v>
      </c>
      <c r="G21" s="60">
        <v>6.6260000000000003</v>
      </c>
      <c r="H21" s="60">
        <v>44.524999999999999</v>
      </c>
      <c r="I21" s="60">
        <v>15.394</v>
      </c>
      <c r="J21" s="60">
        <v>8.9450000000000003</v>
      </c>
      <c r="K21" s="60">
        <v>20.186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82.105000000000004</v>
      </c>
      <c r="C22" s="48">
        <v>1.548</v>
      </c>
      <c r="D22" s="60">
        <v>26.789000000000001</v>
      </c>
      <c r="E22" s="60">
        <v>19.332999999999998</v>
      </c>
      <c r="F22" s="60">
        <v>17.789000000000001</v>
      </c>
      <c r="G22" s="60">
        <v>7.4560000000000004</v>
      </c>
      <c r="H22" s="60">
        <v>53.768999999999998</v>
      </c>
      <c r="I22" s="60">
        <v>19.163</v>
      </c>
      <c r="J22" s="60">
        <v>8.7889999999999997</v>
      </c>
      <c r="K22" s="60">
        <v>25.817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33.539000000000001</v>
      </c>
      <c r="C23" s="48">
        <v>1.423</v>
      </c>
      <c r="D23" s="60">
        <v>11.146000000000001</v>
      </c>
      <c r="E23" s="60">
        <v>7.149</v>
      </c>
      <c r="F23" s="60">
        <v>6.3540000000000001</v>
      </c>
      <c r="G23" s="60">
        <v>3.9969999999999999</v>
      </c>
      <c r="H23" s="60">
        <v>20.969000000000001</v>
      </c>
      <c r="I23" s="60">
        <v>6.38</v>
      </c>
      <c r="J23" s="60">
        <v>3.3519999999999999</v>
      </c>
      <c r="K23" s="60">
        <v>11.237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45.99</v>
      </c>
      <c r="C24" s="48">
        <v>1.2869999999999999</v>
      </c>
      <c r="D24" s="60">
        <v>15.175000000000001</v>
      </c>
      <c r="E24" s="60">
        <v>10.571</v>
      </c>
      <c r="F24" s="60">
        <v>9.6359999999999992</v>
      </c>
      <c r="G24" s="60">
        <v>4.6040000000000001</v>
      </c>
      <c r="H24" s="60">
        <v>29.53</v>
      </c>
      <c r="I24" s="60">
        <v>10.016999999999999</v>
      </c>
      <c r="J24" s="60">
        <v>4.4329999999999998</v>
      </c>
      <c r="K24" s="60">
        <v>15.08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75.843999999999994</v>
      </c>
      <c r="C25" s="48">
        <v>1.5529999999999999</v>
      </c>
      <c r="D25" s="60">
        <v>26.620999999999999</v>
      </c>
      <c r="E25" s="60">
        <v>18.847999999999999</v>
      </c>
      <c r="F25" s="60">
        <v>15.523999999999999</v>
      </c>
      <c r="G25" s="60">
        <v>7.7729999999999997</v>
      </c>
      <c r="H25" s="60">
        <v>47.671999999999997</v>
      </c>
      <c r="I25" s="60">
        <v>21.338999999999999</v>
      </c>
      <c r="J25" s="60">
        <v>10.69</v>
      </c>
      <c r="K25" s="60">
        <v>15.643000000000001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70.802000000000007</v>
      </c>
      <c r="C26" s="48">
        <v>1.2030000000000001</v>
      </c>
      <c r="D26" s="60">
        <v>23.776</v>
      </c>
      <c r="E26" s="60">
        <v>18.207999999999998</v>
      </c>
      <c r="F26" s="60">
        <v>16.3</v>
      </c>
      <c r="G26" s="60">
        <v>5.5679999999999996</v>
      </c>
      <c r="H26" s="60">
        <v>45.822000000000003</v>
      </c>
      <c r="I26" s="60">
        <v>13.005000000000001</v>
      </c>
      <c r="J26" s="60">
        <v>8.7029999999999994</v>
      </c>
      <c r="K26" s="60">
        <v>24.114000000000001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41.201000000000001</v>
      </c>
      <c r="C27" s="48">
        <v>2.101</v>
      </c>
      <c r="D27" s="60">
        <v>11.476000000000001</v>
      </c>
      <c r="E27" s="60">
        <v>6.7969999999999997</v>
      </c>
      <c r="F27" s="60">
        <v>6.218</v>
      </c>
      <c r="G27" s="60">
        <v>4.6790000000000003</v>
      </c>
      <c r="H27" s="60">
        <v>27.623999999999999</v>
      </c>
      <c r="I27" s="60">
        <v>8.3160000000000007</v>
      </c>
      <c r="J27" s="60">
        <v>4.6710000000000003</v>
      </c>
      <c r="K27" s="60">
        <v>14.637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47.091000000000001</v>
      </c>
      <c r="C28" s="48">
        <v>1.7310000000000001</v>
      </c>
      <c r="D28" s="60">
        <v>16.553000000000001</v>
      </c>
      <c r="E28" s="60">
        <v>11.853999999999999</v>
      </c>
      <c r="F28" s="60">
        <v>11.047000000000001</v>
      </c>
      <c r="G28" s="60">
        <v>4.6989999999999998</v>
      </c>
      <c r="H28" s="60">
        <v>28.808</v>
      </c>
      <c r="I28" s="60">
        <v>9.9280000000000008</v>
      </c>
      <c r="J28" s="60">
        <v>5.7750000000000004</v>
      </c>
      <c r="K28" s="60">
        <v>13.105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890.77499999999998</v>
      </c>
      <c r="C30" s="47">
        <v>18.503</v>
      </c>
      <c r="D30" s="47">
        <v>250.53</v>
      </c>
      <c r="E30" s="47">
        <v>176.12799999999999</v>
      </c>
      <c r="F30" s="47">
        <v>156.22</v>
      </c>
      <c r="G30" s="47">
        <v>74.402000000000001</v>
      </c>
      <c r="H30" s="47">
        <v>621.74199999999996</v>
      </c>
      <c r="I30" s="47">
        <v>196.678</v>
      </c>
      <c r="J30" s="47">
        <v>133.5</v>
      </c>
      <c r="K30" s="47">
        <v>291.56400000000002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268.53199999999998</v>
      </c>
      <c r="C31" s="43">
        <v>0.45400000000000001</v>
      </c>
      <c r="D31" s="43">
        <v>41.981000000000002</v>
      </c>
      <c r="E31" s="43">
        <v>25.853000000000002</v>
      </c>
      <c r="F31" s="43">
        <v>21.965</v>
      </c>
      <c r="G31" s="43">
        <v>16.128</v>
      </c>
      <c r="H31" s="43">
        <v>226.096</v>
      </c>
      <c r="I31" s="43">
        <v>54.295000000000002</v>
      </c>
      <c r="J31" s="43">
        <v>60.771000000000001</v>
      </c>
      <c r="K31" s="43">
        <v>111.03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622.24300000000005</v>
      </c>
      <c r="C32" s="43">
        <v>18.048999999999999</v>
      </c>
      <c r="D32" s="43">
        <v>208.54900000000001</v>
      </c>
      <c r="E32" s="43">
        <v>150.27500000000001</v>
      </c>
      <c r="F32" s="43">
        <v>134.255</v>
      </c>
      <c r="G32" s="43">
        <v>58.274000000000001</v>
      </c>
      <c r="H32" s="43">
        <v>395.64600000000002</v>
      </c>
      <c r="I32" s="43">
        <v>142.38300000000001</v>
      </c>
      <c r="J32" s="43">
        <v>72.728999999999999</v>
      </c>
      <c r="K32" s="43">
        <v>180.53399999999999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34.625999999999998</v>
      </c>
      <c r="C36" s="48">
        <v>0.23599999999999999</v>
      </c>
      <c r="D36" s="60">
        <v>9.1739999999999995</v>
      </c>
      <c r="E36" s="60">
        <v>6.9889999999999999</v>
      </c>
      <c r="F36" s="60">
        <v>6.4779999999999998</v>
      </c>
      <c r="G36" s="60">
        <v>2.1850000000000001</v>
      </c>
      <c r="H36" s="60">
        <v>25.215</v>
      </c>
      <c r="I36" s="60">
        <v>5.5449999999999999</v>
      </c>
      <c r="J36" s="60">
        <v>6.0890000000000004</v>
      </c>
      <c r="K36" s="60">
        <v>13.581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100.43600000000001</v>
      </c>
      <c r="C37" s="48">
        <v>9.5000000000000001E-2</v>
      </c>
      <c r="D37" s="60">
        <v>12.066000000000001</v>
      </c>
      <c r="E37" s="60">
        <v>6.774</v>
      </c>
      <c r="F37" s="60">
        <v>5.43</v>
      </c>
      <c r="G37" s="60">
        <v>5.2919999999999998</v>
      </c>
      <c r="H37" s="60">
        <v>88.275999999999996</v>
      </c>
      <c r="I37" s="60">
        <v>20.434999999999999</v>
      </c>
      <c r="J37" s="60">
        <v>22.843</v>
      </c>
      <c r="K37" s="60">
        <v>44.997999999999998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113.006</v>
      </c>
      <c r="C38" s="48">
        <v>6.5000000000000002E-2</v>
      </c>
      <c r="D38" s="60">
        <v>17.206</v>
      </c>
      <c r="E38" s="60">
        <v>11.044</v>
      </c>
      <c r="F38" s="60">
        <v>9.0630000000000006</v>
      </c>
      <c r="G38" s="60">
        <v>6.1619999999999999</v>
      </c>
      <c r="H38" s="60">
        <v>95.734999999999999</v>
      </c>
      <c r="I38" s="60">
        <v>23.367000000000001</v>
      </c>
      <c r="J38" s="60">
        <v>25.027000000000001</v>
      </c>
      <c r="K38" s="60">
        <v>47.341000000000001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27.710999999999999</v>
      </c>
      <c r="C39" s="48">
        <v>1.6020000000000001</v>
      </c>
      <c r="D39" s="60">
        <v>8.4819999999999993</v>
      </c>
      <c r="E39" s="60">
        <v>6.0650000000000004</v>
      </c>
      <c r="F39" s="60">
        <v>5.3029999999999999</v>
      </c>
      <c r="G39" s="60">
        <v>2.4169999999999998</v>
      </c>
      <c r="H39" s="60">
        <v>17.628</v>
      </c>
      <c r="I39" s="60">
        <v>5.7089999999999996</v>
      </c>
      <c r="J39" s="60">
        <v>2.621</v>
      </c>
      <c r="K39" s="60">
        <v>9.298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56.819000000000003</v>
      </c>
      <c r="C40" s="48">
        <v>1.262</v>
      </c>
      <c r="D40" s="60">
        <v>21.423999999999999</v>
      </c>
      <c r="E40" s="60">
        <v>18.056999999999999</v>
      </c>
      <c r="F40" s="60">
        <v>15.946999999999999</v>
      </c>
      <c r="G40" s="60">
        <v>3.367</v>
      </c>
      <c r="H40" s="60">
        <v>34.133000000000003</v>
      </c>
      <c r="I40" s="60">
        <v>12.401</v>
      </c>
      <c r="J40" s="60">
        <v>6.5419999999999998</v>
      </c>
      <c r="K40" s="60">
        <v>15.19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59.853000000000002</v>
      </c>
      <c r="C41" s="48">
        <v>1.923</v>
      </c>
      <c r="D41" s="60">
        <v>22.736999999999998</v>
      </c>
      <c r="E41" s="60">
        <v>18.696999999999999</v>
      </c>
      <c r="F41" s="60">
        <v>17.501000000000001</v>
      </c>
      <c r="G41" s="60">
        <v>4.04</v>
      </c>
      <c r="H41" s="60">
        <v>35.194000000000003</v>
      </c>
      <c r="I41" s="60">
        <v>16.936</v>
      </c>
      <c r="J41" s="60">
        <v>5.0910000000000002</v>
      </c>
      <c r="K41" s="60">
        <v>13.167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58.78</v>
      </c>
      <c r="C42" s="48">
        <v>1.19</v>
      </c>
      <c r="D42" s="60">
        <v>17.693000000000001</v>
      </c>
      <c r="E42" s="60">
        <v>12.457000000000001</v>
      </c>
      <c r="F42" s="60">
        <v>10.523999999999999</v>
      </c>
      <c r="G42" s="60">
        <v>5.2359999999999998</v>
      </c>
      <c r="H42" s="60">
        <v>39.898000000000003</v>
      </c>
      <c r="I42" s="60">
        <v>13.648</v>
      </c>
      <c r="J42" s="60">
        <v>7.4569999999999999</v>
      </c>
      <c r="K42" s="60">
        <v>18.792999999999999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73.555000000000007</v>
      </c>
      <c r="C43" s="48">
        <v>1.292</v>
      </c>
      <c r="D43" s="60">
        <v>24.495999999999999</v>
      </c>
      <c r="E43" s="60">
        <v>18.491</v>
      </c>
      <c r="F43" s="60">
        <v>17.010999999999999</v>
      </c>
      <c r="G43" s="60">
        <v>6.0049999999999999</v>
      </c>
      <c r="H43" s="60">
        <v>47.768000000000001</v>
      </c>
      <c r="I43" s="60">
        <v>16.706</v>
      </c>
      <c r="J43" s="60">
        <v>7.02</v>
      </c>
      <c r="K43" s="60">
        <v>24.042000000000002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30.029</v>
      </c>
      <c r="C44" s="48">
        <v>1.1919999999999999</v>
      </c>
      <c r="D44" s="60">
        <v>10.02</v>
      </c>
      <c r="E44" s="60">
        <v>6.7450000000000001</v>
      </c>
      <c r="F44" s="60">
        <v>5.9880000000000004</v>
      </c>
      <c r="G44" s="60">
        <v>3.2749999999999999</v>
      </c>
      <c r="H44" s="60">
        <v>18.815999999999999</v>
      </c>
      <c r="I44" s="60">
        <v>5.5540000000000003</v>
      </c>
      <c r="J44" s="60">
        <v>2.6040000000000001</v>
      </c>
      <c r="K44" s="60">
        <v>10.657999999999999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40.911999999999999</v>
      </c>
      <c r="C45" s="48">
        <v>1.0580000000000001</v>
      </c>
      <c r="D45" s="60">
        <v>13.766999999999999</v>
      </c>
      <c r="E45" s="60">
        <v>10.096</v>
      </c>
      <c r="F45" s="60">
        <v>9.1959999999999997</v>
      </c>
      <c r="G45" s="60">
        <v>3.6709999999999998</v>
      </c>
      <c r="H45" s="60">
        <v>26.088999999999999</v>
      </c>
      <c r="I45" s="60">
        <v>8.7289999999999992</v>
      </c>
      <c r="J45" s="60">
        <v>3.3420000000000001</v>
      </c>
      <c r="K45" s="60">
        <v>14.018000000000001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68.978999999999999</v>
      </c>
      <c r="C46" s="48">
        <v>1.3520000000000001</v>
      </c>
      <c r="D46" s="60">
        <v>24.535</v>
      </c>
      <c r="E46" s="60">
        <v>18.204999999999998</v>
      </c>
      <c r="F46" s="60">
        <v>14.914999999999999</v>
      </c>
      <c r="G46" s="60">
        <v>6.33</v>
      </c>
      <c r="H46" s="60">
        <v>43.094000000000001</v>
      </c>
      <c r="I46" s="60">
        <v>19.605</v>
      </c>
      <c r="J46" s="60">
        <v>9.1159999999999997</v>
      </c>
      <c r="K46" s="60">
        <v>14.372999999999999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63.844999999999999</v>
      </c>
      <c r="C47" s="48">
        <v>1.008</v>
      </c>
      <c r="D47" s="60">
        <v>21.824000000000002</v>
      </c>
      <c r="E47" s="60">
        <v>17.503</v>
      </c>
      <c r="F47" s="60">
        <v>15.63</v>
      </c>
      <c r="G47" s="60">
        <v>4.3209999999999997</v>
      </c>
      <c r="H47" s="60">
        <v>41.012</v>
      </c>
      <c r="I47" s="60">
        <v>11.282999999999999</v>
      </c>
      <c r="J47" s="60">
        <v>7.2880000000000003</v>
      </c>
      <c r="K47" s="60">
        <v>22.440999999999999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36.530999999999999</v>
      </c>
      <c r="C48" s="48">
        <v>1.714</v>
      </c>
      <c r="D48" s="60">
        <v>10.218</v>
      </c>
      <c r="E48" s="60">
        <v>6.4580000000000002</v>
      </c>
      <c r="F48" s="60">
        <v>5.9080000000000004</v>
      </c>
      <c r="G48" s="60">
        <v>3.76</v>
      </c>
      <c r="H48" s="60">
        <v>24.599</v>
      </c>
      <c r="I48" s="60">
        <v>7.25</v>
      </c>
      <c r="J48" s="60">
        <v>3.6859999999999999</v>
      </c>
      <c r="K48" s="60">
        <v>13.663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41.889000000000003</v>
      </c>
      <c r="C49" s="48">
        <v>1.5149999999999999</v>
      </c>
      <c r="D49" s="60">
        <v>14.993</v>
      </c>
      <c r="E49" s="60">
        <v>11.326000000000001</v>
      </c>
      <c r="F49" s="60">
        <v>10.544</v>
      </c>
      <c r="G49" s="60">
        <v>3.6669999999999998</v>
      </c>
      <c r="H49" s="60">
        <v>25.382000000000001</v>
      </c>
      <c r="I49" s="60">
        <v>8.6709999999999994</v>
      </c>
      <c r="J49" s="60">
        <v>4.7469999999999999</v>
      </c>
      <c r="K49" s="60">
        <v>11.964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806.971</v>
      </c>
      <c r="C51" s="47">
        <v>15.502000000000001</v>
      </c>
      <c r="D51" s="47">
        <v>228.63499999999999</v>
      </c>
      <c r="E51" s="47">
        <v>168.90799999999999</v>
      </c>
      <c r="F51" s="47">
        <v>149.43899999999999</v>
      </c>
      <c r="G51" s="47">
        <v>59.726999999999997</v>
      </c>
      <c r="H51" s="47">
        <v>562.83399999999995</v>
      </c>
      <c r="I51" s="47">
        <v>175.84</v>
      </c>
      <c r="J51" s="47">
        <v>113.471</v>
      </c>
      <c r="K51" s="47">
        <v>273.52300000000002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248.06800000000001</v>
      </c>
      <c r="C52" s="43">
        <v>0.39600000000000002</v>
      </c>
      <c r="D52" s="43">
        <v>38.445</v>
      </c>
      <c r="E52" s="43">
        <v>24.806999999999999</v>
      </c>
      <c r="F52" s="43">
        <v>20.97</v>
      </c>
      <c r="G52" s="43">
        <v>13.638</v>
      </c>
      <c r="H52" s="43">
        <v>209.226</v>
      </c>
      <c r="I52" s="43">
        <v>49.348999999999997</v>
      </c>
      <c r="J52" s="43">
        <v>53.957999999999998</v>
      </c>
      <c r="K52" s="43">
        <v>105.919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558.90300000000002</v>
      </c>
      <c r="C53" s="43">
        <v>15.106</v>
      </c>
      <c r="D53" s="43">
        <v>190.19</v>
      </c>
      <c r="E53" s="43">
        <v>144.101</v>
      </c>
      <c r="F53" s="43">
        <v>128.46899999999999</v>
      </c>
      <c r="G53" s="43">
        <v>46.088999999999999</v>
      </c>
      <c r="H53" s="43">
        <v>353.608</v>
      </c>
      <c r="I53" s="43">
        <v>126.491</v>
      </c>
      <c r="J53" s="43">
        <v>59.512999999999998</v>
      </c>
      <c r="K53" s="43">
        <v>167.60400000000001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110</v>
      </c>
      <c r="B1" s="2"/>
      <c r="C1" s="2"/>
      <c r="K1" s="4"/>
      <c r="L1" s="4"/>
      <c r="M1" s="4"/>
      <c r="N1" s="3">
        <v>111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113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37.761000000000003</v>
      </c>
      <c r="C15" s="48">
        <v>0.252</v>
      </c>
      <c r="D15" s="60">
        <v>9.82</v>
      </c>
      <c r="E15" s="60">
        <v>7.09</v>
      </c>
      <c r="F15" s="60">
        <v>6.5570000000000004</v>
      </c>
      <c r="G15" s="60">
        <v>2.73</v>
      </c>
      <c r="H15" s="60">
        <v>27.687999999999999</v>
      </c>
      <c r="I15" s="60">
        <v>6.3490000000000002</v>
      </c>
      <c r="J15" s="60">
        <v>6.7919999999999998</v>
      </c>
      <c r="K15" s="60">
        <v>14.547000000000001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109.511</v>
      </c>
      <c r="C16" s="48">
        <v>0.10100000000000001</v>
      </c>
      <c r="D16" s="60">
        <v>13.253</v>
      </c>
      <c r="E16" s="60">
        <v>7.1849999999999996</v>
      </c>
      <c r="F16" s="60">
        <v>5.8559999999999999</v>
      </c>
      <c r="G16" s="60">
        <v>6.0679999999999996</v>
      </c>
      <c r="H16" s="60">
        <v>96.156000000000006</v>
      </c>
      <c r="I16" s="60">
        <v>23.225000000000001</v>
      </c>
      <c r="J16" s="60">
        <v>24.646999999999998</v>
      </c>
      <c r="K16" s="60">
        <v>48.283999999999999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122.181</v>
      </c>
      <c r="C17" s="48">
        <v>7.2999999999999995E-2</v>
      </c>
      <c r="D17" s="60">
        <v>18.734000000000002</v>
      </c>
      <c r="E17" s="60">
        <v>11.308999999999999</v>
      </c>
      <c r="F17" s="60">
        <v>9.2739999999999991</v>
      </c>
      <c r="G17" s="60">
        <v>7.4249999999999998</v>
      </c>
      <c r="H17" s="60">
        <v>103.374</v>
      </c>
      <c r="I17" s="60">
        <v>25.776</v>
      </c>
      <c r="J17" s="60">
        <v>27.442</v>
      </c>
      <c r="K17" s="60">
        <v>50.155999999999999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30.992000000000001</v>
      </c>
      <c r="C18" s="48">
        <v>1.8440000000000001</v>
      </c>
      <c r="D18" s="60">
        <v>9.3879999999999999</v>
      </c>
      <c r="E18" s="60">
        <v>6.26</v>
      </c>
      <c r="F18" s="60">
        <v>5.47</v>
      </c>
      <c r="G18" s="60">
        <v>3.1280000000000001</v>
      </c>
      <c r="H18" s="60">
        <v>19.757999999999999</v>
      </c>
      <c r="I18" s="60">
        <v>6.5380000000000003</v>
      </c>
      <c r="J18" s="60">
        <v>3.2730000000000001</v>
      </c>
      <c r="K18" s="60">
        <v>9.9469999999999992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62.906999999999996</v>
      </c>
      <c r="C19" s="48">
        <v>1.415</v>
      </c>
      <c r="D19" s="60">
        <v>23.277000000000001</v>
      </c>
      <c r="E19" s="60">
        <v>18.736000000000001</v>
      </c>
      <c r="F19" s="60">
        <v>16.577000000000002</v>
      </c>
      <c r="G19" s="60">
        <v>4.5410000000000004</v>
      </c>
      <c r="H19" s="60">
        <v>38.213999999999999</v>
      </c>
      <c r="I19" s="60">
        <v>14.007999999999999</v>
      </c>
      <c r="J19" s="60">
        <v>7.6890000000000001</v>
      </c>
      <c r="K19" s="60">
        <v>16.516999999999999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66.52</v>
      </c>
      <c r="C20" s="48">
        <v>2.1989999999999998</v>
      </c>
      <c r="D20" s="60">
        <v>24.779</v>
      </c>
      <c r="E20" s="60">
        <v>19.46</v>
      </c>
      <c r="F20" s="60">
        <v>18.189</v>
      </c>
      <c r="G20" s="60">
        <v>5.319</v>
      </c>
      <c r="H20" s="60">
        <v>39.542999999999999</v>
      </c>
      <c r="I20" s="60">
        <v>18.734999999999999</v>
      </c>
      <c r="J20" s="60">
        <v>6.218</v>
      </c>
      <c r="K20" s="60">
        <v>14.59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65.55</v>
      </c>
      <c r="C21" s="48">
        <v>1.4410000000000001</v>
      </c>
      <c r="D21" s="60">
        <v>19.545000000000002</v>
      </c>
      <c r="E21" s="60">
        <v>12.946</v>
      </c>
      <c r="F21" s="60">
        <v>10.944000000000001</v>
      </c>
      <c r="G21" s="60">
        <v>6.5990000000000002</v>
      </c>
      <c r="H21" s="60">
        <v>44.564</v>
      </c>
      <c r="I21" s="60">
        <v>15.342000000000001</v>
      </c>
      <c r="J21" s="60">
        <v>8.9499999999999993</v>
      </c>
      <c r="K21" s="60">
        <v>20.271999999999998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81.581999999999994</v>
      </c>
      <c r="C22" s="48">
        <v>1.466</v>
      </c>
      <c r="D22" s="60">
        <v>26.765000000000001</v>
      </c>
      <c r="E22" s="60">
        <v>19.585999999999999</v>
      </c>
      <c r="F22" s="60">
        <v>18.132999999999999</v>
      </c>
      <c r="G22" s="60">
        <v>7.1790000000000003</v>
      </c>
      <c r="H22" s="60">
        <v>53.350999999999999</v>
      </c>
      <c r="I22" s="60">
        <v>18.861000000000001</v>
      </c>
      <c r="J22" s="60">
        <v>8.4649999999999999</v>
      </c>
      <c r="K22" s="60">
        <v>26.024999999999999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33.793999999999997</v>
      </c>
      <c r="C23" s="48">
        <v>1.3340000000000001</v>
      </c>
      <c r="D23" s="60">
        <v>11.237</v>
      </c>
      <c r="E23" s="60">
        <v>7.22</v>
      </c>
      <c r="F23" s="60">
        <v>6.4610000000000003</v>
      </c>
      <c r="G23" s="60">
        <v>4.0170000000000003</v>
      </c>
      <c r="H23" s="60">
        <v>21.222000000000001</v>
      </c>
      <c r="I23" s="60">
        <v>6.4480000000000004</v>
      </c>
      <c r="J23" s="60">
        <v>3.3809999999999998</v>
      </c>
      <c r="K23" s="60">
        <v>11.393000000000001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45.762999999999998</v>
      </c>
      <c r="C24" s="48">
        <v>1.1970000000000001</v>
      </c>
      <c r="D24" s="60">
        <v>15.276</v>
      </c>
      <c r="E24" s="60">
        <v>10.709</v>
      </c>
      <c r="F24" s="60">
        <v>9.6859999999999999</v>
      </c>
      <c r="G24" s="60">
        <v>4.5670000000000002</v>
      </c>
      <c r="H24" s="60">
        <v>29.292000000000002</v>
      </c>
      <c r="I24" s="60">
        <v>9.9390000000000001</v>
      </c>
      <c r="J24" s="60">
        <v>4.306</v>
      </c>
      <c r="K24" s="60">
        <v>15.047000000000001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76.251999999999995</v>
      </c>
      <c r="C25" s="48">
        <v>1.4470000000000001</v>
      </c>
      <c r="D25" s="60">
        <v>26.654</v>
      </c>
      <c r="E25" s="60">
        <v>18.853999999999999</v>
      </c>
      <c r="F25" s="60">
        <v>15.454000000000001</v>
      </c>
      <c r="G25" s="60">
        <v>7.8</v>
      </c>
      <c r="H25" s="60">
        <v>48.152000000000001</v>
      </c>
      <c r="I25" s="60">
        <v>21.556999999999999</v>
      </c>
      <c r="J25" s="60">
        <v>10.529</v>
      </c>
      <c r="K25" s="60">
        <v>16.065999999999999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70.721000000000004</v>
      </c>
      <c r="C26" s="48">
        <v>1.1319999999999999</v>
      </c>
      <c r="D26" s="60">
        <v>23.638000000000002</v>
      </c>
      <c r="E26" s="60">
        <v>18.116</v>
      </c>
      <c r="F26" s="60">
        <v>16.106999999999999</v>
      </c>
      <c r="G26" s="60">
        <v>5.5220000000000002</v>
      </c>
      <c r="H26" s="60">
        <v>45.951999999999998</v>
      </c>
      <c r="I26" s="60">
        <v>13.013999999999999</v>
      </c>
      <c r="J26" s="60">
        <v>8.44</v>
      </c>
      <c r="K26" s="60">
        <v>24.498000000000001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41.146999999999998</v>
      </c>
      <c r="C27" s="48">
        <v>1.984</v>
      </c>
      <c r="D27" s="60">
        <v>11.459</v>
      </c>
      <c r="E27" s="60">
        <v>6.8419999999999996</v>
      </c>
      <c r="F27" s="60">
        <v>6.2750000000000004</v>
      </c>
      <c r="G27" s="60">
        <v>4.617</v>
      </c>
      <c r="H27" s="60">
        <v>27.704999999999998</v>
      </c>
      <c r="I27" s="60">
        <v>8.35</v>
      </c>
      <c r="J27" s="60">
        <v>4.4480000000000004</v>
      </c>
      <c r="K27" s="60">
        <v>14.907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47.595999999999997</v>
      </c>
      <c r="C28" s="48">
        <v>1.7609999999999999</v>
      </c>
      <c r="D28" s="60">
        <v>17.253</v>
      </c>
      <c r="E28" s="60">
        <v>12.566000000000001</v>
      </c>
      <c r="F28" s="60">
        <v>11.76</v>
      </c>
      <c r="G28" s="60">
        <v>4.6870000000000003</v>
      </c>
      <c r="H28" s="60">
        <v>28.581</v>
      </c>
      <c r="I28" s="60">
        <v>9.8740000000000006</v>
      </c>
      <c r="J28" s="60">
        <v>5.4279999999999999</v>
      </c>
      <c r="K28" s="60">
        <v>13.279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892.27800000000002</v>
      </c>
      <c r="C30" s="47">
        <v>17.645</v>
      </c>
      <c r="D30" s="47">
        <v>251.078</v>
      </c>
      <c r="E30" s="47">
        <v>176.88</v>
      </c>
      <c r="F30" s="47">
        <v>156.744</v>
      </c>
      <c r="G30" s="47">
        <v>74.197999999999993</v>
      </c>
      <c r="H30" s="47">
        <v>623.55499999999995</v>
      </c>
      <c r="I30" s="47">
        <v>198.018</v>
      </c>
      <c r="J30" s="47">
        <v>130.00899999999999</v>
      </c>
      <c r="K30" s="47">
        <v>295.52800000000002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269.45400000000001</v>
      </c>
      <c r="C31" s="43">
        <v>0.42699999999999999</v>
      </c>
      <c r="D31" s="43">
        <v>41.807000000000002</v>
      </c>
      <c r="E31" s="43">
        <v>25.584</v>
      </c>
      <c r="F31" s="43">
        <v>21.687000000000001</v>
      </c>
      <c r="G31" s="43">
        <v>16.222999999999999</v>
      </c>
      <c r="H31" s="43">
        <v>227.221</v>
      </c>
      <c r="I31" s="43">
        <v>55.351999999999997</v>
      </c>
      <c r="J31" s="43">
        <v>58.881999999999998</v>
      </c>
      <c r="K31" s="43">
        <v>112.98699999999999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622.82399999999996</v>
      </c>
      <c r="C32" s="43">
        <v>17.218</v>
      </c>
      <c r="D32" s="43">
        <v>209.27099999999999</v>
      </c>
      <c r="E32" s="43">
        <v>151.29599999999999</v>
      </c>
      <c r="F32" s="43">
        <v>135.05699999999999</v>
      </c>
      <c r="G32" s="43">
        <v>57.975000000000001</v>
      </c>
      <c r="H32" s="43">
        <v>396.334</v>
      </c>
      <c r="I32" s="43">
        <v>142.666</v>
      </c>
      <c r="J32" s="43">
        <v>71.126999999999995</v>
      </c>
      <c r="K32" s="43">
        <v>182.541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34.616</v>
      </c>
      <c r="C36" s="48">
        <v>0.22700000000000001</v>
      </c>
      <c r="D36" s="60">
        <v>9.1750000000000007</v>
      </c>
      <c r="E36" s="60">
        <v>6.8920000000000003</v>
      </c>
      <c r="F36" s="60">
        <v>6.3780000000000001</v>
      </c>
      <c r="G36" s="60">
        <v>2.2829999999999999</v>
      </c>
      <c r="H36" s="60">
        <v>25.213000000000001</v>
      </c>
      <c r="I36" s="60">
        <v>5.5970000000000004</v>
      </c>
      <c r="J36" s="60">
        <v>5.8559999999999999</v>
      </c>
      <c r="K36" s="60">
        <v>13.76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101.417</v>
      </c>
      <c r="C37" s="48">
        <v>9.2999999999999999E-2</v>
      </c>
      <c r="D37" s="60">
        <v>12.038</v>
      </c>
      <c r="E37" s="60">
        <v>6.8159999999999998</v>
      </c>
      <c r="F37" s="60">
        <v>5.5049999999999999</v>
      </c>
      <c r="G37" s="60">
        <v>5.2220000000000004</v>
      </c>
      <c r="H37" s="60">
        <v>89.284999999999997</v>
      </c>
      <c r="I37" s="60">
        <v>21.355</v>
      </c>
      <c r="J37" s="60">
        <v>22.024999999999999</v>
      </c>
      <c r="K37" s="60">
        <v>45.905000000000001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112.908</v>
      </c>
      <c r="C38" s="48">
        <v>5.8999999999999997E-2</v>
      </c>
      <c r="D38" s="60">
        <v>17.158999999999999</v>
      </c>
      <c r="E38" s="60">
        <v>10.842000000000001</v>
      </c>
      <c r="F38" s="60">
        <v>8.83</v>
      </c>
      <c r="G38" s="60">
        <v>6.3170000000000002</v>
      </c>
      <c r="H38" s="60">
        <v>95.69</v>
      </c>
      <c r="I38" s="60">
        <v>23.638999999999999</v>
      </c>
      <c r="J38" s="60">
        <v>24.24</v>
      </c>
      <c r="K38" s="60">
        <v>47.811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27.632999999999999</v>
      </c>
      <c r="C39" s="48">
        <v>1.5609999999999999</v>
      </c>
      <c r="D39" s="60">
        <v>8.3940000000000001</v>
      </c>
      <c r="E39" s="60">
        <v>5.9450000000000003</v>
      </c>
      <c r="F39" s="60">
        <v>5.1740000000000004</v>
      </c>
      <c r="G39" s="60">
        <v>2.4489999999999998</v>
      </c>
      <c r="H39" s="60">
        <v>17.675999999999998</v>
      </c>
      <c r="I39" s="60">
        <v>5.7619999999999996</v>
      </c>
      <c r="J39" s="60">
        <v>2.677</v>
      </c>
      <c r="K39" s="60">
        <v>9.2370000000000001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57.006999999999998</v>
      </c>
      <c r="C40" s="48">
        <v>1.262</v>
      </c>
      <c r="D40" s="60">
        <v>21.614000000000001</v>
      </c>
      <c r="E40" s="60">
        <v>18.155999999999999</v>
      </c>
      <c r="F40" s="60">
        <v>16.038</v>
      </c>
      <c r="G40" s="60">
        <v>3.4580000000000002</v>
      </c>
      <c r="H40" s="60">
        <v>34.130000000000003</v>
      </c>
      <c r="I40" s="60">
        <v>12.571</v>
      </c>
      <c r="J40" s="60">
        <v>6.3789999999999996</v>
      </c>
      <c r="K40" s="60">
        <v>15.18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60.475000000000001</v>
      </c>
      <c r="C41" s="48">
        <v>1.919</v>
      </c>
      <c r="D41" s="60">
        <v>22.898</v>
      </c>
      <c r="E41" s="60">
        <v>18.805</v>
      </c>
      <c r="F41" s="60">
        <v>17.579000000000001</v>
      </c>
      <c r="G41" s="60">
        <v>4.093</v>
      </c>
      <c r="H41" s="60">
        <v>35.658999999999999</v>
      </c>
      <c r="I41" s="60">
        <v>17.303999999999998</v>
      </c>
      <c r="J41" s="60">
        <v>5.0220000000000002</v>
      </c>
      <c r="K41" s="60">
        <v>13.333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58.777999999999999</v>
      </c>
      <c r="C42" s="48">
        <v>1.242</v>
      </c>
      <c r="D42" s="60">
        <v>17.585999999999999</v>
      </c>
      <c r="E42" s="60">
        <v>12.319000000000001</v>
      </c>
      <c r="F42" s="60">
        <v>10.353999999999999</v>
      </c>
      <c r="G42" s="60">
        <v>5.2670000000000003</v>
      </c>
      <c r="H42" s="60">
        <v>39.950000000000003</v>
      </c>
      <c r="I42" s="60">
        <v>13.683999999999999</v>
      </c>
      <c r="J42" s="60">
        <v>7.4969999999999999</v>
      </c>
      <c r="K42" s="60">
        <v>18.768999999999998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73.105000000000004</v>
      </c>
      <c r="C43" s="48">
        <v>1.27</v>
      </c>
      <c r="D43" s="60">
        <v>24.54</v>
      </c>
      <c r="E43" s="60">
        <v>18.774000000000001</v>
      </c>
      <c r="F43" s="60">
        <v>17.388000000000002</v>
      </c>
      <c r="G43" s="60">
        <v>5.766</v>
      </c>
      <c r="H43" s="60">
        <v>47.295000000000002</v>
      </c>
      <c r="I43" s="60">
        <v>16.492999999999999</v>
      </c>
      <c r="J43" s="60">
        <v>6.7320000000000002</v>
      </c>
      <c r="K43" s="60">
        <v>24.07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30.367999999999999</v>
      </c>
      <c r="C44" s="48">
        <v>1.157</v>
      </c>
      <c r="D44" s="60">
        <v>10.173999999999999</v>
      </c>
      <c r="E44" s="60">
        <v>6.84</v>
      </c>
      <c r="F44" s="60">
        <v>6.12</v>
      </c>
      <c r="G44" s="60">
        <v>3.3340000000000001</v>
      </c>
      <c r="H44" s="60">
        <v>19.036000000000001</v>
      </c>
      <c r="I44" s="60">
        <v>5.6369999999999996</v>
      </c>
      <c r="J44" s="60">
        <v>2.65</v>
      </c>
      <c r="K44" s="60">
        <v>10.749000000000001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40.682000000000002</v>
      </c>
      <c r="C45" s="48">
        <v>1.0149999999999999</v>
      </c>
      <c r="D45" s="60">
        <v>13.875999999999999</v>
      </c>
      <c r="E45" s="60">
        <v>10.231999999999999</v>
      </c>
      <c r="F45" s="60">
        <v>9.2490000000000006</v>
      </c>
      <c r="G45" s="60">
        <v>3.6440000000000001</v>
      </c>
      <c r="H45" s="60">
        <v>25.792999999999999</v>
      </c>
      <c r="I45" s="60">
        <v>8.6980000000000004</v>
      </c>
      <c r="J45" s="60">
        <v>3.222</v>
      </c>
      <c r="K45" s="60">
        <v>13.872999999999999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69.534000000000006</v>
      </c>
      <c r="C46" s="48">
        <v>1.3</v>
      </c>
      <c r="D46" s="60">
        <v>24.666</v>
      </c>
      <c r="E46" s="60">
        <v>18.254000000000001</v>
      </c>
      <c r="F46" s="60">
        <v>14.888</v>
      </c>
      <c r="G46" s="60">
        <v>6.4119999999999999</v>
      </c>
      <c r="H46" s="60">
        <v>43.569000000000003</v>
      </c>
      <c r="I46" s="60">
        <v>19.901</v>
      </c>
      <c r="J46" s="60">
        <v>8.9949999999999992</v>
      </c>
      <c r="K46" s="60">
        <v>14.673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63.841999999999999</v>
      </c>
      <c r="C47" s="48">
        <v>0.98599999999999999</v>
      </c>
      <c r="D47" s="60">
        <v>21.776</v>
      </c>
      <c r="E47" s="60">
        <v>17.437000000000001</v>
      </c>
      <c r="F47" s="60">
        <v>15.476000000000001</v>
      </c>
      <c r="G47" s="60">
        <v>4.3390000000000004</v>
      </c>
      <c r="H47" s="60">
        <v>41.081000000000003</v>
      </c>
      <c r="I47" s="60">
        <v>11.356999999999999</v>
      </c>
      <c r="J47" s="60">
        <v>7.0330000000000004</v>
      </c>
      <c r="K47" s="60">
        <v>22.690999999999999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36.591000000000001</v>
      </c>
      <c r="C48" s="48">
        <v>1.698</v>
      </c>
      <c r="D48" s="60">
        <v>10.254</v>
      </c>
      <c r="E48" s="60">
        <v>6.5140000000000002</v>
      </c>
      <c r="F48" s="60">
        <v>5.9779999999999998</v>
      </c>
      <c r="G48" s="60">
        <v>3.74</v>
      </c>
      <c r="H48" s="60">
        <v>24.64</v>
      </c>
      <c r="I48" s="60">
        <v>7.3280000000000003</v>
      </c>
      <c r="J48" s="60">
        <v>3.48</v>
      </c>
      <c r="K48" s="60">
        <v>13.832000000000001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42.475000000000001</v>
      </c>
      <c r="C49" s="48">
        <v>1.599</v>
      </c>
      <c r="D49" s="60">
        <v>15.731</v>
      </c>
      <c r="E49" s="60">
        <v>12.058999999999999</v>
      </c>
      <c r="F49" s="60">
        <v>11.279</v>
      </c>
      <c r="G49" s="60">
        <v>3.6720000000000002</v>
      </c>
      <c r="H49" s="60">
        <v>25.143999999999998</v>
      </c>
      <c r="I49" s="60">
        <v>8.6649999999999991</v>
      </c>
      <c r="J49" s="60">
        <v>4.3970000000000002</v>
      </c>
      <c r="K49" s="60">
        <v>12.082000000000001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809.43200000000002</v>
      </c>
      <c r="C51" s="47">
        <v>15.387</v>
      </c>
      <c r="D51" s="47">
        <v>229.881</v>
      </c>
      <c r="E51" s="47">
        <v>169.886</v>
      </c>
      <c r="F51" s="47">
        <v>150.23699999999999</v>
      </c>
      <c r="G51" s="47">
        <v>59.994999999999997</v>
      </c>
      <c r="H51" s="47">
        <v>564.16399999999999</v>
      </c>
      <c r="I51" s="47">
        <v>177.99299999999999</v>
      </c>
      <c r="J51" s="47">
        <v>110.206</v>
      </c>
      <c r="K51" s="47">
        <v>275.96499999999997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248.94200000000001</v>
      </c>
      <c r="C52" s="43">
        <v>0.38</v>
      </c>
      <c r="D52" s="43">
        <v>38.372</v>
      </c>
      <c r="E52" s="43">
        <v>24.55</v>
      </c>
      <c r="F52" s="43">
        <v>20.713000000000001</v>
      </c>
      <c r="G52" s="43">
        <v>13.821999999999999</v>
      </c>
      <c r="H52" s="43">
        <v>210.191</v>
      </c>
      <c r="I52" s="43">
        <v>50.593000000000004</v>
      </c>
      <c r="J52" s="43">
        <v>52.122</v>
      </c>
      <c r="K52" s="43">
        <v>107.476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560.49</v>
      </c>
      <c r="C53" s="43">
        <v>15.007</v>
      </c>
      <c r="D53" s="43">
        <v>191.50899999999999</v>
      </c>
      <c r="E53" s="43">
        <v>145.33600000000001</v>
      </c>
      <c r="F53" s="43">
        <v>129.524</v>
      </c>
      <c r="G53" s="43">
        <v>46.173000000000002</v>
      </c>
      <c r="H53" s="43">
        <v>353.97300000000001</v>
      </c>
      <c r="I53" s="43">
        <v>127.4</v>
      </c>
      <c r="J53" s="43">
        <v>58.084000000000003</v>
      </c>
      <c r="K53" s="43">
        <v>168.489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1" sqref="G31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18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8.7010000000000005</v>
      </c>
      <c r="C14" s="72">
        <v>8.907</v>
      </c>
      <c r="D14" s="60">
        <v>8.5830000000000002</v>
      </c>
      <c r="E14" s="60">
        <v>8.391</v>
      </c>
      <c r="F14" s="60">
        <v>7.516</v>
      </c>
      <c r="G14" s="60">
        <v>6.9340000000000002</v>
      </c>
      <c r="H14" s="60">
        <v>6.7560000000000002</v>
      </c>
      <c r="I14" s="60">
        <v>6.9459999999999997</v>
      </c>
      <c r="J14" s="60">
        <v>6.8440000000000003</v>
      </c>
      <c r="K14" s="60">
        <v>7.0460000000000003</v>
      </c>
      <c r="L14" s="60">
        <v>6.8520000000000003</v>
      </c>
      <c r="M14" s="60">
        <v>7.0529999999999999</v>
      </c>
      <c r="N14" s="60">
        <v>7.0720000000000001</v>
      </c>
      <c r="O14" s="60">
        <v>7.2149999999999999</v>
      </c>
      <c r="P14" s="60">
        <v>7.1349999999999998</v>
      </c>
      <c r="Q14" s="60">
        <v>7.13</v>
      </c>
      <c r="R14" s="60">
        <v>7.1379999999999999</v>
      </c>
      <c r="S14" s="60">
        <v>7.266</v>
      </c>
      <c r="T14" s="60">
        <v>7.4039999999999999</v>
      </c>
      <c r="U14" s="60">
        <v>7.3120000000000003</v>
      </c>
    </row>
    <row r="15" spans="1:21" ht="13.5" customHeight="1" x14ac:dyDescent="0.2">
      <c r="A15" s="42" t="s">
        <v>10</v>
      </c>
      <c r="B15" s="72">
        <v>11.835000000000001</v>
      </c>
      <c r="C15" s="72">
        <v>10.932</v>
      </c>
      <c r="D15" s="60">
        <v>10.433999999999999</v>
      </c>
      <c r="E15" s="60">
        <v>9.3780000000000001</v>
      </c>
      <c r="F15" s="60">
        <v>9.1219999999999999</v>
      </c>
      <c r="G15" s="60">
        <v>8.35</v>
      </c>
      <c r="H15" s="60">
        <v>7.5490000000000004</v>
      </c>
      <c r="I15" s="60">
        <v>7.8209999999999997</v>
      </c>
      <c r="J15" s="60">
        <v>7.9029999999999996</v>
      </c>
      <c r="K15" s="60">
        <v>7.976</v>
      </c>
      <c r="L15" s="60">
        <v>7.5250000000000004</v>
      </c>
      <c r="M15" s="60">
        <v>7.3760000000000003</v>
      </c>
      <c r="N15" s="60">
        <v>7.3330000000000002</v>
      </c>
      <c r="O15" s="60">
        <v>7.633</v>
      </c>
      <c r="P15" s="60">
        <v>7.8339999999999996</v>
      </c>
      <c r="Q15" s="60">
        <v>7.91</v>
      </c>
      <c r="R15" s="60">
        <v>7.6890000000000001</v>
      </c>
      <c r="S15" s="60">
        <v>7.5579999999999998</v>
      </c>
      <c r="T15" s="60">
        <v>7.4379999999999997</v>
      </c>
      <c r="U15" s="60">
        <v>7.4710000000000001</v>
      </c>
    </row>
    <row r="16" spans="1:21" ht="13.5" customHeight="1" x14ac:dyDescent="0.2">
      <c r="A16" s="42" t="s">
        <v>26</v>
      </c>
      <c r="B16" s="72">
        <v>12.788</v>
      </c>
      <c r="C16" s="72">
        <v>12.147</v>
      </c>
      <c r="D16" s="60">
        <v>12.255000000000001</v>
      </c>
      <c r="E16" s="60">
        <v>11.699</v>
      </c>
      <c r="F16" s="60">
        <v>11.494999999999999</v>
      </c>
      <c r="G16" s="60">
        <v>11.007</v>
      </c>
      <c r="H16" s="60">
        <v>11.173</v>
      </c>
      <c r="I16" s="60">
        <v>11.212</v>
      </c>
      <c r="J16" s="60">
        <v>11.131</v>
      </c>
      <c r="K16" s="60">
        <v>11.653</v>
      </c>
      <c r="L16" s="60">
        <v>11.657</v>
      </c>
      <c r="M16" s="60">
        <v>11.529</v>
      </c>
      <c r="N16" s="60">
        <v>11.786</v>
      </c>
      <c r="O16" s="60">
        <v>12.231</v>
      </c>
      <c r="P16" s="60">
        <v>12.545</v>
      </c>
      <c r="Q16" s="60">
        <v>12.292999999999999</v>
      </c>
      <c r="R16" s="60">
        <v>12.016</v>
      </c>
      <c r="S16" s="60">
        <v>12.058</v>
      </c>
      <c r="T16" s="60">
        <v>11.878</v>
      </c>
      <c r="U16" s="60">
        <v>11.680999999999999</v>
      </c>
    </row>
    <row r="17" spans="1:21" ht="13.5" customHeight="1" x14ac:dyDescent="0.2">
      <c r="A17" s="42" t="s">
        <v>6</v>
      </c>
      <c r="B17" s="72">
        <v>5.9269999999999996</v>
      </c>
      <c r="C17" s="72">
        <v>5.9489999999999998</v>
      </c>
      <c r="D17" s="60">
        <v>6.2549999999999999</v>
      </c>
      <c r="E17" s="60">
        <v>6.67</v>
      </c>
      <c r="F17" s="60">
        <v>7.0839999999999996</v>
      </c>
      <c r="G17" s="60">
        <v>7.03</v>
      </c>
      <c r="H17" s="60">
        <v>6.8979999999999997</v>
      </c>
      <c r="I17" s="60">
        <v>7.1349999999999998</v>
      </c>
      <c r="J17" s="60">
        <v>7.2549999999999999</v>
      </c>
      <c r="K17" s="60">
        <v>7.4029999999999996</v>
      </c>
      <c r="L17" s="60">
        <v>7.46</v>
      </c>
      <c r="M17" s="60">
        <v>7.5090000000000003</v>
      </c>
      <c r="N17" s="60">
        <v>7.6349999999999998</v>
      </c>
      <c r="O17" s="60">
        <v>7.6710000000000003</v>
      </c>
      <c r="P17" s="60">
        <v>7.5549999999999997</v>
      </c>
      <c r="Q17" s="60">
        <v>7.3609999999999998</v>
      </c>
      <c r="R17" s="60">
        <v>6.9820000000000002</v>
      </c>
      <c r="S17" s="60">
        <v>6.7</v>
      </c>
      <c r="T17" s="60">
        <v>6.6029999999999998</v>
      </c>
      <c r="U17" s="60">
        <v>6.4669999999999996</v>
      </c>
    </row>
    <row r="18" spans="1:21" ht="13.5" customHeight="1" x14ac:dyDescent="0.2">
      <c r="A18" s="42" t="s">
        <v>11</v>
      </c>
      <c r="B18" s="72">
        <v>16.117999999999999</v>
      </c>
      <c r="C18" s="72">
        <v>15.789</v>
      </c>
      <c r="D18" s="60">
        <v>15.832000000000001</v>
      </c>
      <c r="E18" s="60">
        <v>15.987</v>
      </c>
      <c r="F18" s="60">
        <v>16.013999999999999</v>
      </c>
      <c r="G18" s="60">
        <v>16.52</v>
      </c>
      <c r="H18" s="60">
        <v>17.001999999999999</v>
      </c>
      <c r="I18" s="60">
        <v>17.852</v>
      </c>
      <c r="J18" s="60">
        <v>19.896000000000001</v>
      </c>
      <c r="K18" s="60">
        <v>20.991</v>
      </c>
      <c r="L18" s="60">
        <v>20.689</v>
      </c>
      <c r="M18" s="60">
        <v>20.919</v>
      </c>
      <c r="N18" s="60">
        <v>19.829000000000001</v>
      </c>
      <c r="O18" s="60">
        <v>19.251000000000001</v>
      </c>
      <c r="P18" s="60">
        <v>19.312999999999999</v>
      </c>
      <c r="Q18" s="60">
        <v>19.318999999999999</v>
      </c>
      <c r="R18" s="60">
        <v>19.052</v>
      </c>
      <c r="S18" s="60">
        <v>19.074999999999999</v>
      </c>
      <c r="T18" s="60">
        <v>19.175999999999998</v>
      </c>
      <c r="U18" s="60">
        <v>19.315999999999999</v>
      </c>
    </row>
    <row r="19" spans="1:21" ht="13.5" customHeight="1" x14ac:dyDescent="0.2">
      <c r="A19" s="42" t="s">
        <v>12</v>
      </c>
      <c r="B19" s="72">
        <v>14.92</v>
      </c>
      <c r="C19" s="72">
        <v>14.795999999999999</v>
      </c>
      <c r="D19" s="60">
        <v>15.254</v>
      </c>
      <c r="E19" s="60">
        <v>15.366</v>
      </c>
      <c r="F19" s="60">
        <v>15.627000000000001</v>
      </c>
      <c r="G19" s="60">
        <v>15.73</v>
      </c>
      <c r="H19" s="60">
        <v>16.067</v>
      </c>
      <c r="I19" s="60">
        <v>16.765000000000001</v>
      </c>
      <c r="J19" s="60">
        <v>17.547999999999998</v>
      </c>
      <c r="K19" s="60">
        <v>17.361999999999998</v>
      </c>
      <c r="L19" s="60">
        <v>18.151</v>
      </c>
      <c r="M19" s="60">
        <v>18.728000000000002</v>
      </c>
      <c r="N19" s="60">
        <v>18.844999999999999</v>
      </c>
      <c r="O19" s="60">
        <v>18.824000000000002</v>
      </c>
      <c r="P19" s="60">
        <v>19.134</v>
      </c>
      <c r="Q19" s="60">
        <v>19.454000000000001</v>
      </c>
      <c r="R19" s="60">
        <v>19.498999999999999</v>
      </c>
      <c r="S19" s="60">
        <v>19.876000000000001</v>
      </c>
      <c r="T19" s="60">
        <v>19.997</v>
      </c>
      <c r="U19" s="60">
        <v>20.093</v>
      </c>
    </row>
    <row r="20" spans="1:21" ht="13.5" customHeight="1" x14ac:dyDescent="0.2">
      <c r="A20" s="42" t="s">
        <v>3</v>
      </c>
      <c r="B20" s="72">
        <v>12.077999999999999</v>
      </c>
      <c r="C20" s="72">
        <v>11.923999999999999</v>
      </c>
      <c r="D20" s="60">
        <v>12.077</v>
      </c>
      <c r="E20" s="60">
        <v>12.068</v>
      </c>
      <c r="F20" s="60">
        <v>12.36</v>
      </c>
      <c r="G20" s="60">
        <v>12.202999999999999</v>
      </c>
      <c r="H20" s="60">
        <v>12.44</v>
      </c>
      <c r="I20" s="60">
        <v>12.882</v>
      </c>
      <c r="J20" s="60">
        <v>13.244</v>
      </c>
      <c r="K20" s="60">
        <v>13.468</v>
      </c>
      <c r="L20" s="60">
        <v>13.576000000000001</v>
      </c>
      <c r="M20" s="60">
        <v>13.771000000000001</v>
      </c>
      <c r="N20" s="60">
        <v>13.95</v>
      </c>
      <c r="O20" s="60">
        <v>13.975</v>
      </c>
      <c r="P20" s="60">
        <v>14.055999999999999</v>
      </c>
      <c r="Q20" s="60">
        <v>14.093999999999999</v>
      </c>
      <c r="R20" s="60">
        <v>13.917</v>
      </c>
      <c r="S20" s="60">
        <v>13.952999999999999</v>
      </c>
      <c r="T20" s="60">
        <v>13.525</v>
      </c>
      <c r="U20" s="60">
        <v>13.388999999999999</v>
      </c>
    </row>
    <row r="21" spans="1:21" ht="13.5" customHeight="1" x14ac:dyDescent="0.2">
      <c r="A21" s="42" t="s">
        <v>13</v>
      </c>
      <c r="B21" s="72">
        <v>16.594999999999999</v>
      </c>
      <c r="C21" s="72">
        <v>16.63</v>
      </c>
      <c r="D21" s="60">
        <v>16.260999999999999</v>
      </c>
      <c r="E21" s="60">
        <v>16.841000000000001</v>
      </c>
      <c r="F21" s="60">
        <v>17.559999999999999</v>
      </c>
      <c r="G21" s="60">
        <v>17.335000000000001</v>
      </c>
      <c r="H21" s="60">
        <v>17.11</v>
      </c>
      <c r="I21" s="60">
        <v>17.832000000000001</v>
      </c>
      <c r="J21" s="60">
        <v>18.488</v>
      </c>
      <c r="K21" s="60">
        <v>18.190999999999999</v>
      </c>
      <c r="L21" s="60">
        <v>17.998999999999999</v>
      </c>
      <c r="M21" s="60">
        <v>18.341999999999999</v>
      </c>
      <c r="N21" s="60">
        <v>18.943000000000001</v>
      </c>
      <c r="O21" s="60">
        <v>19.419</v>
      </c>
      <c r="P21" s="60">
        <v>19.795999999999999</v>
      </c>
      <c r="Q21" s="60">
        <v>19.61</v>
      </c>
      <c r="R21" s="60">
        <v>19.876000000000001</v>
      </c>
      <c r="S21" s="60">
        <v>19.898</v>
      </c>
      <c r="T21" s="60">
        <v>20.021000000000001</v>
      </c>
      <c r="U21" s="60">
        <v>20.297000000000001</v>
      </c>
    </row>
    <row r="22" spans="1:21" ht="13.5" customHeight="1" x14ac:dyDescent="0.2">
      <c r="A22" s="42" t="s">
        <v>4</v>
      </c>
      <c r="B22" s="72">
        <v>7.0910000000000002</v>
      </c>
      <c r="C22" s="72">
        <v>7.0960000000000001</v>
      </c>
      <c r="D22" s="60">
        <v>7.1189999999999998</v>
      </c>
      <c r="E22" s="60">
        <v>6.7549999999999999</v>
      </c>
      <c r="F22" s="60">
        <v>6.7539999999999996</v>
      </c>
      <c r="G22" s="60">
        <v>6.8390000000000004</v>
      </c>
      <c r="H22" s="60">
        <v>7.141</v>
      </c>
      <c r="I22" s="60">
        <v>7.4790000000000001</v>
      </c>
      <c r="J22" s="60">
        <v>7.391</v>
      </c>
      <c r="K22" s="60">
        <v>7.266</v>
      </c>
      <c r="L22" s="60">
        <v>7.1769999999999996</v>
      </c>
      <c r="M22" s="60">
        <v>7.2930000000000001</v>
      </c>
      <c r="N22" s="60">
        <v>7.6189999999999998</v>
      </c>
      <c r="O22" s="60">
        <v>7.7169999999999996</v>
      </c>
      <c r="P22" s="60">
        <v>7.633</v>
      </c>
      <c r="Q22" s="60">
        <v>7.3280000000000003</v>
      </c>
      <c r="R22" s="60">
        <v>7.266</v>
      </c>
      <c r="S22" s="60">
        <v>7.3289999999999997</v>
      </c>
      <c r="T22" s="60">
        <v>7.3570000000000002</v>
      </c>
      <c r="U22" s="60">
        <v>7.4290000000000003</v>
      </c>
    </row>
    <row r="23" spans="1:21" ht="13.5" customHeight="1" x14ac:dyDescent="0.2">
      <c r="A23" s="42" t="s">
        <v>14</v>
      </c>
      <c r="B23" s="72">
        <v>9.5250000000000004</v>
      </c>
      <c r="C23" s="72">
        <v>9.6989999999999998</v>
      </c>
      <c r="D23" s="60">
        <v>9.4260000000000002</v>
      </c>
      <c r="E23" s="60">
        <v>8.94</v>
      </c>
      <c r="F23" s="60">
        <v>8.9860000000000007</v>
      </c>
      <c r="G23" s="60">
        <v>8.7249999999999996</v>
      </c>
      <c r="H23" s="60">
        <v>8.8330000000000002</v>
      </c>
      <c r="I23" s="60">
        <v>9.1460000000000008</v>
      </c>
      <c r="J23" s="60">
        <v>9.6850000000000005</v>
      </c>
      <c r="K23" s="60">
        <v>9.5960000000000001</v>
      </c>
      <c r="L23" s="60">
        <v>9.8019999999999996</v>
      </c>
      <c r="M23" s="60">
        <v>10.36</v>
      </c>
      <c r="N23" s="60">
        <v>10.792</v>
      </c>
      <c r="O23" s="60">
        <v>11.192</v>
      </c>
      <c r="P23" s="60">
        <v>11.272</v>
      </c>
      <c r="Q23" s="60">
        <v>11.271000000000001</v>
      </c>
      <c r="R23" s="60">
        <v>11.192</v>
      </c>
      <c r="S23" s="60">
        <v>10.994999999999999</v>
      </c>
      <c r="T23" s="60">
        <v>11.215999999999999</v>
      </c>
      <c r="U23" s="60">
        <v>11.38</v>
      </c>
    </row>
    <row r="24" spans="1:21" ht="13.5" customHeight="1" x14ac:dyDescent="0.2">
      <c r="A24" s="42" t="s">
        <v>15</v>
      </c>
      <c r="B24" s="72">
        <v>17.998999999999999</v>
      </c>
      <c r="C24" s="72">
        <v>17.859000000000002</v>
      </c>
      <c r="D24" s="60">
        <v>17.440999999999999</v>
      </c>
      <c r="E24" s="60">
        <v>16.858000000000001</v>
      </c>
      <c r="F24" s="60">
        <v>16.916</v>
      </c>
      <c r="G24" s="60">
        <v>17.277999999999999</v>
      </c>
      <c r="H24" s="60">
        <v>17.523</v>
      </c>
      <c r="I24" s="60">
        <v>18.100999999999999</v>
      </c>
      <c r="J24" s="60">
        <v>19.152999999999999</v>
      </c>
      <c r="K24" s="60">
        <v>19.687999999999999</v>
      </c>
      <c r="L24" s="60">
        <v>19.477</v>
      </c>
      <c r="M24" s="60">
        <v>19.831</v>
      </c>
      <c r="N24" s="60">
        <v>19.888000000000002</v>
      </c>
      <c r="O24" s="60">
        <v>20.068999999999999</v>
      </c>
      <c r="P24" s="60">
        <v>19.870999999999999</v>
      </c>
      <c r="Q24" s="60">
        <v>19.55</v>
      </c>
      <c r="R24" s="60">
        <v>19.64</v>
      </c>
      <c r="S24" s="60">
        <v>19.571999999999999</v>
      </c>
      <c r="T24" s="60">
        <v>19.373999999999999</v>
      </c>
      <c r="U24" s="60">
        <v>19.376999999999999</v>
      </c>
    </row>
    <row r="25" spans="1:21" ht="13.5" customHeight="1" x14ac:dyDescent="0.2">
      <c r="A25" s="42" t="s">
        <v>16</v>
      </c>
      <c r="B25" s="72">
        <v>17.05</v>
      </c>
      <c r="C25" s="72">
        <v>16.984999999999999</v>
      </c>
      <c r="D25" s="60">
        <v>17.565000000000001</v>
      </c>
      <c r="E25" s="60">
        <v>16.806000000000001</v>
      </c>
      <c r="F25" s="60">
        <v>16.395</v>
      </c>
      <c r="G25" s="60">
        <v>16.079999999999998</v>
      </c>
      <c r="H25" s="60">
        <v>16.475000000000001</v>
      </c>
      <c r="I25" s="60">
        <v>17.263999999999999</v>
      </c>
      <c r="J25" s="60">
        <v>18.241</v>
      </c>
      <c r="K25" s="60">
        <v>18.492999999999999</v>
      </c>
      <c r="L25" s="60">
        <v>18.503</v>
      </c>
      <c r="M25" s="60">
        <v>18.93</v>
      </c>
      <c r="N25" s="60">
        <v>19.279</v>
      </c>
      <c r="O25" s="60">
        <v>19.256</v>
      </c>
      <c r="P25" s="60">
        <v>19.248999999999999</v>
      </c>
      <c r="Q25" s="60">
        <v>18.942</v>
      </c>
      <c r="R25" s="60">
        <v>18.821000000000002</v>
      </c>
      <c r="S25" s="60">
        <v>18.667000000000002</v>
      </c>
      <c r="T25" s="60">
        <v>18.678000000000001</v>
      </c>
      <c r="U25" s="60">
        <v>18.565000000000001</v>
      </c>
    </row>
    <row r="26" spans="1:21" ht="13.5" customHeight="1" x14ac:dyDescent="0.2">
      <c r="A26" s="42" t="s">
        <v>5</v>
      </c>
      <c r="B26" s="72">
        <v>5.726</v>
      </c>
      <c r="C26" s="72">
        <v>5.875</v>
      </c>
      <c r="D26" s="60">
        <v>5.9429999999999996</v>
      </c>
      <c r="E26" s="60">
        <v>6.0220000000000002</v>
      </c>
      <c r="F26" s="60">
        <v>6.2869999999999999</v>
      </c>
      <c r="G26" s="60">
        <v>6.5469999999999997</v>
      </c>
      <c r="H26" s="60">
        <v>6.7439999999999998</v>
      </c>
      <c r="I26" s="60">
        <v>6.9459999999999997</v>
      </c>
      <c r="J26" s="60">
        <v>7.3150000000000004</v>
      </c>
      <c r="K26" s="60">
        <v>7.3559999999999999</v>
      </c>
      <c r="L26" s="60">
        <v>7.1710000000000003</v>
      </c>
      <c r="M26" s="60">
        <v>7.1379999999999999</v>
      </c>
      <c r="N26" s="60">
        <v>7.1660000000000004</v>
      </c>
      <c r="O26" s="60">
        <v>7.0629999999999997</v>
      </c>
      <c r="P26" s="60">
        <v>7.173</v>
      </c>
      <c r="Q26" s="60">
        <v>7.15</v>
      </c>
      <c r="R26" s="60">
        <v>7.1740000000000004</v>
      </c>
      <c r="S26" s="60">
        <v>7.1470000000000002</v>
      </c>
      <c r="T26" s="60">
        <v>7.1559999999999997</v>
      </c>
      <c r="U26" s="60">
        <v>7.1619999999999999</v>
      </c>
    </row>
    <row r="27" spans="1:21" ht="13.5" customHeight="1" x14ac:dyDescent="0.2">
      <c r="A27" s="42" t="s">
        <v>2</v>
      </c>
      <c r="B27" s="72">
        <v>11.875</v>
      </c>
      <c r="C27" s="72">
        <v>11.895</v>
      </c>
      <c r="D27" s="60">
        <v>11.595000000000001</v>
      </c>
      <c r="E27" s="60">
        <v>11.308999999999999</v>
      </c>
      <c r="F27" s="60">
        <v>11.428000000000001</v>
      </c>
      <c r="G27" s="60">
        <v>11.43</v>
      </c>
      <c r="H27" s="60">
        <v>11.51</v>
      </c>
      <c r="I27" s="60">
        <v>11.93</v>
      </c>
      <c r="J27" s="60">
        <v>12.409000000000001</v>
      </c>
      <c r="K27" s="60">
        <v>12.06</v>
      </c>
      <c r="L27" s="60">
        <v>11.874000000000001</v>
      </c>
      <c r="M27" s="60">
        <v>12.042999999999999</v>
      </c>
      <c r="N27" s="60">
        <v>12.404</v>
      </c>
      <c r="O27" s="60">
        <v>12.48</v>
      </c>
      <c r="P27" s="60">
        <v>12.726000000000001</v>
      </c>
      <c r="Q27" s="60">
        <v>12.468999999999999</v>
      </c>
      <c r="R27" s="60">
        <v>12.295</v>
      </c>
      <c r="S27" s="60">
        <v>12.159000000000001</v>
      </c>
      <c r="T27" s="60">
        <v>12.269</v>
      </c>
      <c r="U27" s="60">
        <v>12.99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168.22800000000001</v>
      </c>
      <c r="C29" s="47">
        <f>SUM(C14:C28)</f>
        <v>166.48299999999998</v>
      </c>
      <c r="D29" s="47">
        <f>SUM(D14:D28)</f>
        <v>166.04</v>
      </c>
      <c r="E29" s="47">
        <f t="shared" ref="E29:M29" si="0">SUM(E14:E28)</f>
        <v>163.09</v>
      </c>
      <c r="F29" s="47">
        <f t="shared" si="0"/>
        <v>163.54400000000001</v>
      </c>
      <c r="G29" s="47">
        <f t="shared" si="0"/>
        <v>162.00800000000001</v>
      </c>
      <c r="H29" s="47">
        <f t="shared" si="0"/>
        <v>163.22099999999998</v>
      </c>
      <c r="I29" s="47">
        <f t="shared" si="0"/>
        <v>169.31100000000001</v>
      </c>
      <c r="J29" s="62">
        <f t="shared" si="0"/>
        <v>176.50299999999999</v>
      </c>
      <c r="K29" s="62">
        <f t="shared" si="0"/>
        <v>178.54900000000001</v>
      </c>
      <c r="L29" s="62">
        <f t="shared" si="0"/>
        <v>177.91299999999998</v>
      </c>
      <c r="M29" s="62">
        <f t="shared" si="0"/>
        <v>180.82200000000003</v>
      </c>
      <c r="N29" s="62">
        <f>SUM(N14:N28)</f>
        <v>182.541</v>
      </c>
      <c r="O29" s="62">
        <f t="shared" ref="O29:P29" si="1">SUM(O14:O28)</f>
        <v>183.99599999999995</v>
      </c>
      <c r="P29" s="62">
        <f t="shared" si="1"/>
        <v>185.292</v>
      </c>
      <c r="Q29" s="62">
        <f t="shared" ref="Q29:R29" si="2">SUM(Q14:Q28)</f>
        <v>183.881</v>
      </c>
      <c r="R29" s="62">
        <f t="shared" si="2"/>
        <v>182.55699999999999</v>
      </c>
      <c r="S29" s="62">
        <f t="shared" ref="S29:T29" si="3">SUM(S14:S28)</f>
        <v>182.25299999999999</v>
      </c>
      <c r="T29" s="62">
        <f t="shared" si="3"/>
        <v>182.09200000000001</v>
      </c>
      <c r="U29" s="62">
        <f t="shared" ref="U29" si="4">SUM(U14:U28)</f>
        <v>182.929</v>
      </c>
    </row>
    <row r="30" spans="1:21" ht="13.5" customHeight="1" x14ac:dyDescent="0.2">
      <c r="A30" s="42" t="s">
        <v>17</v>
      </c>
      <c r="B30" s="43">
        <f>SUM(B14:B16)</f>
        <v>33.323999999999998</v>
      </c>
      <c r="C30" s="43">
        <f>SUM(C14:C16)</f>
        <v>31.985999999999997</v>
      </c>
      <c r="D30" s="43">
        <f t="shared" ref="D30:J30" si="5">SUM(D14:D16)</f>
        <v>31.271999999999998</v>
      </c>
      <c r="E30" s="43">
        <f t="shared" si="5"/>
        <v>29.467999999999996</v>
      </c>
      <c r="F30" s="43">
        <f t="shared" si="5"/>
        <v>28.132999999999996</v>
      </c>
      <c r="G30" s="43">
        <f t="shared" si="5"/>
        <v>26.290999999999997</v>
      </c>
      <c r="H30" s="43">
        <f t="shared" si="5"/>
        <v>25.478000000000002</v>
      </c>
      <c r="I30" s="43">
        <f t="shared" si="5"/>
        <v>25.978999999999999</v>
      </c>
      <c r="J30" s="43">
        <f t="shared" si="5"/>
        <v>25.878</v>
      </c>
      <c r="K30" s="43">
        <f>SUM(K14:K16)</f>
        <v>26.675000000000001</v>
      </c>
      <c r="L30" s="43">
        <f>SUM(L14:L16)</f>
        <v>26.033999999999999</v>
      </c>
      <c r="M30" s="43">
        <f>SUM(M14:M16)</f>
        <v>25.957999999999998</v>
      </c>
      <c r="N30" s="43">
        <f>SUM(N14:N16)</f>
        <v>26.191000000000003</v>
      </c>
      <c r="O30" s="43">
        <f t="shared" ref="O30:P30" si="6">SUM(O14:O16)</f>
        <v>27.079000000000001</v>
      </c>
      <c r="P30" s="43">
        <f t="shared" si="6"/>
        <v>27.513999999999999</v>
      </c>
      <c r="Q30" s="43">
        <f t="shared" ref="Q30:R30" si="7">SUM(Q14:Q16)</f>
        <v>27.332999999999998</v>
      </c>
      <c r="R30" s="43">
        <f t="shared" si="7"/>
        <v>26.843</v>
      </c>
      <c r="S30" s="43">
        <f t="shared" ref="S30:T30" si="8">SUM(S14:S16)</f>
        <v>26.881999999999998</v>
      </c>
      <c r="T30" s="43">
        <f t="shared" si="8"/>
        <v>26.72</v>
      </c>
      <c r="U30" s="43">
        <f t="shared" ref="U30" si="9">SUM(U14:U16)</f>
        <v>26.463999999999999</v>
      </c>
    </row>
    <row r="31" spans="1:21" ht="13.5" customHeight="1" x14ac:dyDescent="0.2">
      <c r="A31" s="42" t="s">
        <v>18</v>
      </c>
      <c r="B31" s="43">
        <f>SUM(B17:B27)</f>
        <v>134.904</v>
      </c>
      <c r="C31" s="43">
        <f>SUM(C17:C27)</f>
        <v>134.49699999999999</v>
      </c>
      <c r="D31" s="43">
        <f t="shared" ref="D31:J31" si="10">SUM(D17:D27)</f>
        <v>134.768</v>
      </c>
      <c r="E31" s="43">
        <f t="shared" si="10"/>
        <v>133.62199999999999</v>
      </c>
      <c r="F31" s="43">
        <f t="shared" si="10"/>
        <v>135.411</v>
      </c>
      <c r="G31" s="43">
        <f t="shared" si="10"/>
        <v>135.71699999999998</v>
      </c>
      <c r="H31" s="43">
        <f t="shared" si="10"/>
        <v>137.74299999999999</v>
      </c>
      <c r="I31" s="43">
        <f t="shared" si="10"/>
        <v>143.33200000000002</v>
      </c>
      <c r="J31" s="43">
        <f t="shared" si="10"/>
        <v>150.625</v>
      </c>
      <c r="K31" s="43">
        <f>SUM(K17:K27)</f>
        <v>151.87400000000002</v>
      </c>
      <c r="L31" s="43">
        <f>SUM(L17:L27)</f>
        <v>151.87899999999999</v>
      </c>
      <c r="M31" s="43">
        <f>SUM(M17:M27)</f>
        <v>154.86400000000003</v>
      </c>
      <c r="N31" s="43">
        <f>SUM(N17:N27)</f>
        <v>156.35</v>
      </c>
      <c r="O31" s="43">
        <f t="shared" ref="O31:P31" si="11">SUM(O17:O27)</f>
        <v>156.917</v>
      </c>
      <c r="P31" s="43">
        <f t="shared" si="11"/>
        <v>157.77799999999999</v>
      </c>
      <c r="Q31" s="43">
        <f t="shared" ref="Q31:R31" si="12">SUM(Q17:Q27)</f>
        <v>156.548</v>
      </c>
      <c r="R31" s="43">
        <f t="shared" si="12"/>
        <v>155.71400000000003</v>
      </c>
      <c r="S31" s="43">
        <f t="shared" ref="S31:T31" si="13">SUM(S17:S27)</f>
        <v>155.37099999999998</v>
      </c>
      <c r="T31" s="43">
        <f t="shared" si="13"/>
        <v>155.37200000000001</v>
      </c>
      <c r="U31" s="43">
        <f t="shared" ref="U31" si="14">SUM(U17:U27)</f>
        <v>156.465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2.3675439604643032</v>
      </c>
      <c r="D35" s="31">
        <f t="shared" ref="D35:D48" si="16">D14/C14*100-100</f>
        <v>-3.6375884136072756</v>
      </c>
      <c r="E35" s="31">
        <f t="shared" ref="E35:E48" si="17">E14/D14*100-100</f>
        <v>-2.2369800768961881</v>
      </c>
      <c r="F35" s="31">
        <f t="shared" ref="F35:F48" si="18">F14/E14*100-100</f>
        <v>-10.42783935168633</v>
      </c>
      <c r="G35" s="31">
        <f t="shared" ref="G35:G48" si="19">G14/F14*100-100</f>
        <v>-7.7434805747738125</v>
      </c>
      <c r="H35" s="31">
        <f t="shared" ref="H35:H48" si="20">H14/G14*100-100</f>
        <v>-2.5670608595327309</v>
      </c>
      <c r="I35" s="31">
        <f t="shared" ref="I35:I48" si="21">I14/H14*100-100</f>
        <v>2.8123149792776729</v>
      </c>
      <c r="J35" s="31">
        <f t="shared" ref="J35:J48" si="22">J14/I14*100-100</f>
        <v>-1.4684710624819957</v>
      </c>
      <c r="K35" s="31">
        <f t="shared" ref="K35:K48" si="23">K14/J14*100-100</f>
        <v>2.9514903565166435</v>
      </c>
      <c r="L35" s="31">
        <f t="shared" ref="L35:L48" si="24">L14/K14*100-100</f>
        <v>-2.7533352256599528</v>
      </c>
      <c r="M35" s="31">
        <f t="shared" ref="M35:M48" si="25">M14/L14*100-100</f>
        <v>2.9334500875656744</v>
      </c>
      <c r="N35" s="31">
        <f t="shared" ref="N35:N48" si="26">N14/M14*100-100</f>
        <v>0.26938891251950281</v>
      </c>
      <c r="O35" s="31">
        <f t="shared" ref="O35:O48" si="27">O14/N14*100-100</f>
        <v>2.0220588235294201</v>
      </c>
      <c r="P35" s="31">
        <f t="shared" ref="P35:P48" si="28">P14/O14*100-100</f>
        <v>-1.1088011088011029</v>
      </c>
      <c r="Q35" s="31">
        <f t="shared" ref="Q35:Q48" si="29">Q14/P14*100-100</f>
        <v>-7.0077084793268796E-2</v>
      </c>
      <c r="R35" s="31">
        <f t="shared" ref="R35:R48" si="30">R14/Q14*100-100</f>
        <v>0.11220196353436052</v>
      </c>
      <c r="S35" s="31">
        <f t="shared" ref="S35:U48" si="31">S14/R14*100-100</f>
        <v>1.7932193891846424</v>
      </c>
      <c r="T35" s="31">
        <f t="shared" si="31"/>
        <v>1.8992568125516129</v>
      </c>
      <c r="U35" s="31">
        <f t="shared" si="31"/>
        <v>-1.2425715829281359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-7.6299112801013962</v>
      </c>
      <c r="D36" s="31">
        <f t="shared" si="16"/>
        <v>-4.5554335894621403</v>
      </c>
      <c r="E36" s="31">
        <f t="shared" si="17"/>
        <v>-10.120759056929259</v>
      </c>
      <c r="F36" s="31">
        <f t="shared" si="18"/>
        <v>-2.7297931328641596</v>
      </c>
      <c r="G36" s="31">
        <f t="shared" si="19"/>
        <v>-8.463056347292266</v>
      </c>
      <c r="H36" s="31">
        <f t="shared" si="20"/>
        <v>-9.5928143712574752</v>
      </c>
      <c r="I36" s="31">
        <f t="shared" si="21"/>
        <v>3.6031262418863292</v>
      </c>
      <c r="J36" s="31">
        <f t="shared" si="22"/>
        <v>1.0484592763073692</v>
      </c>
      <c r="K36" s="31">
        <f t="shared" si="23"/>
        <v>0.92369986081234856</v>
      </c>
      <c r="L36" s="31">
        <f t="shared" si="24"/>
        <v>-5.6544633901705055</v>
      </c>
      <c r="M36" s="31">
        <f t="shared" si="25"/>
        <v>-1.9800664451827288</v>
      </c>
      <c r="N36" s="31">
        <f t="shared" si="26"/>
        <v>-0.58297180043383889</v>
      </c>
      <c r="O36" s="31">
        <f t="shared" si="27"/>
        <v>4.0910950497749781</v>
      </c>
      <c r="P36" s="31">
        <f t="shared" si="28"/>
        <v>2.6333027643128446</v>
      </c>
      <c r="Q36" s="31">
        <f t="shared" si="29"/>
        <v>0.97013020168496666</v>
      </c>
      <c r="R36" s="31">
        <f t="shared" si="30"/>
        <v>-2.7939317319848271</v>
      </c>
      <c r="S36" s="31">
        <f t="shared" si="31"/>
        <v>-1.7037326050201642</v>
      </c>
      <c r="T36" s="31">
        <f t="shared" si="31"/>
        <v>-1.5877216194760564</v>
      </c>
      <c r="U36" s="31">
        <f t="shared" si="31"/>
        <v>0.44366765259478314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-5.0125117297466346</v>
      </c>
      <c r="D37" s="31">
        <f t="shared" si="16"/>
        <v>0.88910842183256023</v>
      </c>
      <c r="E37" s="31">
        <f t="shared" si="17"/>
        <v>-4.5369237046103734</v>
      </c>
      <c r="F37" s="31">
        <f t="shared" si="18"/>
        <v>-1.7437387810924037</v>
      </c>
      <c r="G37" s="31">
        <f t="shared" si="19"/>
        <v>-4.2453240539364998</v>
      </c>
      <c r="H37" s="31">
        <f t="shared" si="20"/>
        <v>1.5081311892432154</v>
      </c>
      <c r="I37" s="31">
        <f t="shared" si="21"/>
        <v>0.34905575942003964</v>
      </c>
      <c r="J37" s="31">
        <f t="shared" si="22"/>
        <v>-0.72244024259721584</v>
      </c>
      <c r="K37" s="31">
        <f t="shared" si="23"/>
        <v>4.689605605965312</v>
      </c>
      <c r="L37" s="31">
        <f t="shared" si="24"/>
        <v>3.4325924654595497E-2</v>
      </c>
      <c r="M37" s="31">
        <f t="shared" si="25"/>
        <v>-1.0980526722141235</v>
      </c>
      <c r="N37" s="31">
        <f t="shared" si="26"/>
        <v>2.2291612455546783</v>
      </c>
      <c r="O37" s="31">
        <f t="shared" si="27"/>
        <v>3.7756660444595411</v>
      </c>
      <c r="P37" s="31">
        <f t="shared" si="28"/>
        <v>2.5672471588586347</v>
      </c>
      <c r="Q37" s="31">
        <f t="shared" si="29"/>
        <v>-2.008768433638906</v>
      </c>
      <c r="R37" s="31">
        <f t="shared" si="30"/>
        <v>-2.2533148946554888</v>
      </c>
      <c r="S37" s="31">
        <f t="shared" si="31"/>
        <v>0.34953395472703619</v>
      </c>
      <c r="T37" s="31">
        <f t="shared" si="31"/>
        <v>-1.4927848731132798</v>
      </c>
      <c r="U37" s="31">
        <f t="shared" si="31"/>
        <v>-1.6585283717797665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0.37118272313144018</v>
      </c>
      <c r="D38" s="31">
        <f t="shared" si="16"/>
        <v>5.1437216338880489</v>
      </c>
      <c r="E38" s="31">
        <f t="shared" si="17"/>
        <v>6.6346922462030307</v>
      </c>
      <c r="F38" s="31">
        <f t="shared" si="18"/>
        <v>6.2068965517241281</v>
      </c>
      <c r="G38" s="31">
        <f t="shared" si="19"/>
        <v>-0.76228119706379971</v>
      </c>
      <c r="H38" s="31">
        <f t="shared" si="20"/>
        <v>-1.8776671408250394</v>
      </c>
      <c r="I38" s="31">
        <f t="shared" si="21"/>
        <v>3.4357784865178331</v>
      </c>
      <c r="J38" s="31">
        <f t="shared" si="22"/>
        <v>1.6818500350385364</v>
      </c>
      <c r="K38" s="31">
        <f t="shared" si="23"/>
        <v>2.0399724328049587</v>
      </c>
      <c r="L38" s="31">
        <f t="shared" si="24"/>
        <v>0.76995812508442896</v>
      </c>
      <c r="M38" s="31">
        <f t="shared" si="25"/>
        <v>0.65683646112601934</v>
      </c>
      <c r="N38" s="31">
        <f t="shared" si="26"/>
        <v>1.6779864163004419</v>
      </c>
      <c r="O38" s="31">
        <f t="shared" si="27"/>
        <v>0.47151277013752235</v>
      </c>
      <c r="P38" s="31">
        <f t="shared" si="28"/>
        <v>-1.5121887628731656</v>
      </c>
      <c r="Q38" s="31">
        <f t="shared" si="29"/>
        <v>-2.5678358702845685</v>
      </c>
      <c r="R38" s="31">
        <f t="shared" si="30"/>
        <v>-5.1487569623692337</v>
      </c>
      <c r="S38" s="31">
        <f t="shared" si="31"/>
        <v>-4.0389573188198256</v>
      </c>
      <c r="T38" s="31">
        <f t="shared" si="31"/>
        <v>-1.4477611940298658</v>
      </c>
      <c r="U38" s="31">
        <f t="shared" si="31"/>
        <v>-2.0596698470392312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-2.0411961781858707</v>
      </c>
      <c r="D39" s="31">
        <f t="shared" si="16"/>
        <v>0.27234150357844555</v>
      </c>
      <c r="E39" s="31">
        <f t="shared" si="17"/>
        <v>0.97902981303687397</v>
      </c>
      <c r="F39" s="31">
        <f t="shared" si="18"/>
        <v>0.16888722086693519</v>
      </c>
      <c r="G39" s="31">
        <f t="shared" si="19"/>
        <v>3.159735231672272</v>
      </c>
      <c r="H39" s="31">
        <f t="shared" si="20"/>
        <v>2.9176755447941787</v>
      </c>
      <c r="I39" s="31">
        <f t="shared" si="21"/>
        <v>4.9994118339019167</v>
      </c>
      <c r="J39" s="31">
        <f t="shared" si="22"/>
        <v>11.449697512883716</v>
      </c>
      <c r="K39" s="31">
        <f t="shared" si="23"/>
        <v>5.5036188178528107</v>
      </c>
      <c r="L39" s="31">
        <f t="shared" si="24"/>
        <v>-1.4387118288790504</v>
      </c>
      <c r="M39" s="31">
        <f t="shared" si="25"/>
        <v>1.1117018705592443</v>
      </c>
      <c r="N39" s="31">
        <f t="shared" si="26"/>
        <v>-5.2105741192217607</v>
      </c>
      <c r="O39" s="31">
        <f t="shared" si="27"/>
        <v>-2.9149225881285048</v>
      </c>
      <c r="P39" s="31">
        <f t="shared" si="28"/>
        <v>0.32206119162638913</v>
      </c>
      <c r="Q39" s="31">
        <f t="shared" si="29"/>
        <v>3.1067156837366383E-2</v>
      </c>
      <c r="R39" s="31">
        <f t="shared" si="30"/>
        <v>-1.3820591127905146</v>
      </c>
      <c r="S39" s="31">
        <f t="shared" si="31"/>
        <v>0.12072223388619818</v>
      </c>
      <c r="T39" s="31">
        <f t="shared" si="31"/>
        <v>0.52948885976408633</v>
      </c>
      <c r="U39" s="31">
        <f t="shared" si="31"/>
        <v>0.73007926574885573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-0.83109919571046476</v>
      </c>
      <c r="D40" s="31">
        <f t="shared" si="16"/>
        <v>3.0954311976209965</v>
      </c>
      <c r="E40" s="31">
        <f t="shared" si="17"/>
        <v>0.73423364363445387</v>
      </c>
      <c r="F40" s="31">
        <f t="shared" si="18"/>
        <v>1.6985552518547564</v>
      </c>
      <c r="G40" s="31">
        <f t="shared" si="19"/>
        <v>0.65911563319896516</v>
      </c>
      <c r="H40" s="31">
        <f t="shared" si="20"/>
        <v>2.1424030514939574</v>
      </c>
      <c r="I40" s="31">
        <f t="shared" si="21"/>
        <v>4.3443082093732528</v>
      </c>
      <c r="J40" s="31">
        <f t="shared" si="22"/>
        <v>4.6704443781687957</v>
      </c>
      <c r="K40" s="31">
        <f t="shared" si="23"/>
        <v>-1.0599498518349577</v>
      </c>
      <c r="L40" s="31">
        <f t="shared" si="24"/>
        <v>4.5444073263448956</v>
      </c>
      <c r="M40" s="31">
        <f t="shared" si="25"/>
        <v>3.1788882155253191</v>
      </c>
      <c r="N40" s="31">
        <f t="shared" si="26"/>
        <v>0.62473302007688858</v>
      </c>
      <c r="O40" s="31">
        <f t="shared" si="27"/>
        <v>-0.11143539400370628</v>
      </c>
      <c r="P40" s="31">
        <f t="shared" si="28"/>
        <v>1.646833829154275</v>
      </c>
      <c r="Q40" s="31">
        <f t="shared" si="29"/>
        <v>1.6724155952754245</v>
      </c>
      <c r="R40" s="31">
        <f t="shared" si="30"/>
        <v>0.23131489667933636</v>
      </c>
      <c r="S40" s="31">
        <f t="shared" si="31"/>
        <v>1.9334324837171408</v>
      </c>
      <c r="T40" s="31">
        <f t="shared" si="31"/>
        <v>0.60877440128797389</v>
      </c>
      <c r="U40" s="31">
        <f t="shared" si="31"/>
        <v>0.48007201080162076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-1.2750455373406169</v>
      </c>
      <c r="D41" s="31">
        <f t="shared" si="16"/>
        <v>1.2831264676283212</v>
      </c>
      <c r="E41" s="31">
        <f t="shared" si="17"/>
        <v>-7.4521818332371481E-2</v>
      </c>
      <c r="F41" s="31">
        <f t="shared" si="18"/>
        <v>2.4196221411998664</v>
      </c>
      <c r="G41" s="31">
        <f t="shared" si="19"/>
        <v>-1.2702265372168284</v>
      </c>
      <c r="H41" s="31">
        <f t="shared" si="20"/>
        <v>1.9421453740883408</v>
      </c>
      <c r="I41" s="31">
        <f t="shared" si="21"/>
        <v>3.5530546623794237</v>
      </c>
      <c r="J41" s="31">
        <f t="shared" si="22"/>
        <v>2.8101226517621427</v>
      </c>
      <c r="K41" s="31">
        <f t="shared" si="23"/>
        <v>1.6913319238900613</v>
      </c>
      <c r="L41" s="31">
        <f t="shared" si="24"/>
        <v>0.80190080190081403</v>
      </c>
      <c r="M41" s="31">
        <f t="shared" si="25"/>
        <v>1.4363582793164511</v>
      </c>
      <c r="N41" s="31">
        <f t="shared" si="26"/>
        <v>1.2998329823542036</v>
      </c>
      <c r="O41" s="31">
        <f t="shared" si="27"/>
        <v>0.17921146953405298</v>
      </c>
      <c r="P41" s="31">
        <f t="shared" si="28"/>
        <v>0.57960644007155793</v>
      </c>
      <c r="Q41" s="31">
        <f t="shared" si="29"/>
        <v>0.27034718269777613</v>
      </c>
      <c r="R41" s="31">
        <f t="shared" si="30"/>
        <v>-1.2558535547041174</v>
      </c>
      <c r="S41" s="31">
        <f t="shared" si="31"/>
        <v>0.2586764388876901</v>
      </c>
      <c r="T41" s="31">
        <f t="shared" si="31"/>
        <v>-3.0674406937576038</v>
      </c>
      <c r="U41" s="31">
        <f t="shared" si="31"/>
        <v>-1.0055452865064751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0.21090689966858633</v>
      </c>
      <c r="D42" s="31">
        <f t="shared" si="16"/>
        <v>-2.2188815393866577</v>
      </c>
      <c r="E42" s="31">
        <f t="shared" si="17"/>
        <v>3.5668163089600995</v>
      </c>
      <c r="F42" s="31">
        <f t="shared" si="18"/>
        <v>4.2693426756130748</v>
      </c>
      <c r="G42" s="31">
        <f t="shared" si="19"/>
        <v>-1.2813211845102472</v>
      </c>
      <c r="H42" s="31">
        <f t="shared" si="20"/>
        <v>-1.2979521199884658</v>
      </c>
      <c r="I42" s="31">
        <f t="shared" si="21"/>
        <v>4.2197545295149013</v>
      </c>
      <c r="J42" s="31">
        <f t="shared" si="22"/>
        <v>3.6787797218483576</v>
      </c>
      <c r="K42" s="31">
        <f t="shared" si="23"/>
        <v>-1.6064474253569898</v>
      </c>
      <c r="L42" s="31">
        <f t="shared" si="24"/>
        <v>-1.0554669891704691</v>
      </c>
      <c r="M42" s="31">
        <f t="shared" si="25"/>
        <v>1.9056614256347473</v>
      </c>
      <c r="N42" s="31">
        <f t="shared" si="26"/>
        <v>3.2766328644640907</v>
      </c>
      <c r="O42" s="31">
        <f t="shared" si="27"/>
        <v>2.5128015625824958</v>
      </c>
      <c r="P42" s="31">
        <f t="shared" si="28"/>
        <v>1.9413976002883686</v>
      </c>
      <c r="Q42" s="31">
        <f t="shared" si="29"/>
        <v>-0.93958375429379259</v>
      </c>
      <c r="R42" s="31">
        <f t="shared" si="30"/>
        <v>1.3564507904130636</v>
      </c>
      <c r="S42" s="31">
        <f t="shared" si="31"/>
        <v>0.11068625477963678</v>
      </c>
      <c r="T42" s="31">
        <f t="shared" si="31"/>
        <v>0.6181525781485675</v>
      </c>
      <c r="U42" s="31">
        <f t="shared" si="31"/>
        <v>1.3785525198541535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7.0511916513879669E-2</v>
      </c>
      <c r="D43" s="31">
        <f t="shared" si="16"/>
        <v>0.32412626832017111</v>
      </c>
      <c r="E43" s="31">
        <f t="shared" si="17"/>
        <v>-5.1130776794493613</v>
      </c>
      <c r="F43" s="31">
        <f t="shared" si="18"/>
        <v>-1.4803849000742275E-2</v>
      </c>
      <c r="G43" s="31">
        <f t="shared" si="19"/>
        <v>1.2585134734971888</v>
      </c>
      <c r="H43" s="31">
        <f t="shared" si="20"/>
        <v>4.4158502705073772</v>
      </c>
      <c r="I43" s="31">
        <f t="shared" si="21"/>
        <v>4.7332306399664077</v>
      </c>
      <c r="J43" s="31">
        <f t="shared" si="22"/>
        <v>-1.1766278914293338</v>
      </c>
      <c r="K43" s="31">
        <f t="shared" si="23"/>
        <v>-1.691246110133946</v>
      </c>
      <c r="L43" s="31">
        <f t="shared" si="24"/>
        <v>-1.2248830167905282</v>
      </c>
      <c r="M43" s="31">
        <f t="shared" si="25"/>
        <v>1.616274209279652</v>
      </c>
      <c r="N43" s="31">
        <f t="shared" si="26"/>
        <v>4.4700397641574057</v>
      </c>
      <c r="O43" s="31">
        <f t="shared" si="27"/>
        <v>1.2862580391127523</v>
      </c>
      <c r="P43" s="31">
        <f t="shared" si="28"/>
        <v>-1.0885058960735989</v>
      </c>
      <c r="Q43" s="31">
        <f t="shared" si="29"/>
        <v>-3.9958076771911379</v>
      </c>
      <c r="R43" s="31">
        <f t="shared" si="30"/>
        <v>-0.84606986899564163</v>
      </c>
      <c r="S43" s="31">
        <f t="shared" si="31"/>
        <v>0.86705202312138852</v>
      </c>
      <c r="T43" s="31">
        <f t="shared" si="31"/>
        <v>0.38204393505255041</v>
      </c>
      <c r="U43" s="31">
        <f t="shared" si="31"/>
        <v>0.9786597798015606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1.8267716535433038</v>
      </c>
      <c r="D44" s="31">
        <f t="shared" si="16"/>
        <v>-2.8147231673368367</v>
      </c>
      <c r="E44" s="31">
        <f t="shared" si="17"/>
        <v>-5.1559516231699689</v>
      </c>
      <c r="F44" s="31">
        <f t="shared" si="18"/>
        <v>0.5145413870246216</v>
      </c>
      <c r="G44" s="31">
        <f t="shared" si="19"/>
        <v>-2.9045181393278483</v>
      </c>
      <c r="H44" s="31">
        <f t="shared" si="20"/>
        <v>1.237822349570223</v>
      </c>
      <c r="I44" s="31">
        <f t="shared" si="21"/>
        <v>3.5435299445262274</v>
      </c>
      <c r="J44" s="31">
        <f t="shared" si="22"/>
        <v>5.8932866827028079</v>
      </c>
      <c r="K44" s="31">
        <f t="shared" si="23"/>
        <v>-0.91894682498710267</v>
      </c>
      <c r="L44" s="31">
        <f t="shared" si="24"/>
        <v>2.1467278032513519</v>
      </c>
      <c r="M44" s="31">
        <f t="shared" si="25"/>
        <v>5.6927157722913506</v>
      </c>
      <c r="N44" s="31">
        <f t="shared" si="26"/>
        <v>4.1698841698841704</v>
      </c>
      <c r="O44" s="31">
        <f t="shared" si="27"/>
        <v>3.7064492216456699</v>
      </c>
      <c r="P44" s="31">
        <f t="shared" si="28"/>
        <v>0.71479628305932863</v>
      </c>
      <c r="Q44" s="31">
        <f t="shared" si="29"/>
        <v>-8.8715400993493176E-3</v>
      </c>
      <c r="R44" s="31">
        <f t="shared" si="30"/>
        <v>-0.70091384970277204</v>
      </c>
      <c r="S44" s="31">
        <f t="shared" si="31"/>
        <v>-1.7601858470335969</v>
      </c>
      <c r="T44" s="31">
        <f t="shared" si="31"/>
        <v>2.0100045475216035</v>
      </c>
      <c r="U44" s="31">
        <f t="shared" si="31"/>
        <v>1.4621968616262535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-0.77782099005499106</v>
      </c>
      <c r="D45" s="31">
        <f t="shared" si="16"/>
        <v>-2.3405565821154681</v>
      </c>
      <c r="E45" s="31">
        <f t="shared" si="17"/>
        <v>-3.3426982397798213</v>
      </c>
      <c r="F45" s="31">
        <f t="shared" si="18"/>
        <v>0.34405030252699476</v>
      </c>
      <c r="G45" s="31">
        <f t="shared" si="19"/>
        <v>2.1399858122487387</v>
      </c>
      <c r="H45" s="31">
        <f t="shared" si="20"/>
        <v>1.4179881930779032</v>
      </c>
      <c r="I45" s="31">
        <f t="shared" si="21"/>
        <v>3.2985219425897299</v>
      </c>
      <c r="J45" s="31">
        <f t="shared" si="22"/>
        <v>5.8118336003535802</v>
      </c>
      <c r="K45" s="31">
        <f t="shared" si="23"/>
        <v>2.7932960893854784</v>
      </c>
      <c r="L45" s="31">
        <f t="shared" si="24"/>
        <v>-1.0717188134904347</v>
      </c>
      <c r="M45" s="31">
        <f t="shared" si="25"/>
        <v>1.817528366791592</v>
      </c>
      <c r="N45" s="31">
        <f t="shared" si="26"/>
        <v>0.2874287731329872</v>
      </c>
      <c r="O45" s="31">
        <f t="shared" si="27"/>
        <v>0.91009654062750656</v>
      </c>
      <c r="P45" s="31">
        <f t="shared" si="28"/>
        <v>-0.98659624296178094</v>
      </c>
      <c r="Q45" s="31">
        <f t="shared" si="29"/>
        <v>-1.6154194554878814</v>
      </c>
      <c r="R45" s="31">
        <f t="shared" si="30"/>
        <v>0.46035805626598858</v>
      </c>
      <c r="S45" s="31">
        <f t="shared" si="31"/>
        <v>-0.34623217922607807</v>
      </c>
      <c r="T45" s="31">
        <f t="shared" si="31"/>
        <v>-1.0116492949110949</v>
      </c>
      <c r="U45" s="31">
        <f t="shared" si="31"/>
        <v>1.5484670176533655E-2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-0.38123167155426074</v>
      </c>
      <c r="D46" s="31">
        <f t="shared" si="16"/>
        <v>3.4147777450692018</v>
      </c>
      <c r="E46" s="31">
        <f t="shared" si="17"/>
        <v>-4.3210930828351763</v>
      </c>
      <c r="F46" s="31">
        <f t="shared" si="18"/>
        <v>-2.4455551588718407</v>
      </c>
      <c r="G46" s="31">
        <f t="shared" si="19"/>
        <v>-1.9213174748398956</v>
      </c>
      <c r="H46" s="31">
        <f t="shared" si="20"/>
        <v>2.4564676616915619</v>
      </c>
      <c r="I46" s="31">
        <f t="shared" si="21"/>
        <v>4.7890743550834429</v>
      </c>
      <c r="J46" s="31">
        <f t="shared" si="22"/>
        <v>5.6591751621872106</v>
      </c>
      <c r="K46" s="31">
        <f t="shared" si="23"/>
        <v>1.3815032070610016</v>
      </c>
      <c r="L46" s="31">
        <f t="shared" si="24"/>
        <v>5.407451468124691E-2</v>
      </c>
      <c r="M46" s="31">
        <f t="shared" si="25"/>
        <v>2.3077338809922736</v>
      </c>
      <c r="N46" s="31">
        <f t="shared" si="26"/>
        <v>1.843634442683566</v>
      </c>
      <c r="O46" s="31">
        <f t="shared" si="27"/>
        <v>-0.11930079360962509</v>
      </c>
      <c r="P46" s="31">
        <f t="shared" si="28"/>
        <v>-3.6352305774840943E-2</v>
      </c>
      <c r="Q46" s="31">
        <f t="shared" si="29"/>
        <v>-1.5948880461322545</v>
      </c>
      <c r="R46" s="31">
        <f t="shared" si="30"/>
        <v>-0.63879210220673599</v>
      </c>
      <c r="S46" s="31">
        <f t="shared" si="31"/>
        <v>-0.81823495032145388</v>
      </c>
      <c r="T46" s="31">
        <f t="shared" si="31"/>
        <v>5.8927519151438901E-2</v>
      </c>
      <c r="U46" s="31">
        <f t="shared" si="31"/>
        <v>-0.60498982760466902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2.6021655606007812</v>
      </c>
      <c r="D47" s="31">
        <f t="shared" si="16"/>
        <v>1.1574468085106417</v>
      </c>
      <c r="E47" s="31">
        <f t="shared" si="17"/>
        <v>1.3292949688709541</v>
      </c>
      <c r="F47" s="31">
        <f t="shared" si="18"/>
        <v>4.4005313849219618</v>
      </c>
      <c r="G47" s="31">
        <f t="shared" si="19"/>
        <v>4.1355177350087473</v>
      </c>
      <c r="H47" s="31">
        <f t="shared" si="20"/>
        <v>3.0090117611119638</v>
      </c>
      <c r="I47" s="31">
        <f t="shared" si="21"/>
        <v>2.9952550415183907</v>
      </c>
      <c r="J47" s="31">
        <f t="shared" si="22"/>
        <v>5.3124100201554967</v>
      </c>
      <c r="K47" s="31">
        <f t="shared" si="23"/>
        <v>0.56049213943948928</v>
      </c>
      <c r="L47" s="31">
        <f t="shared" si="24"/>
        <v>-2.514953779227838</v>
      </c>
      <c r="M47" s="31">
        <f t="shared" si="25"/>
        <v>-0.46018686375680318</v>
      </c>
      <c r="N47" s="31">
        <f t="shared" si="26"/>
        <v>0.39226674138414808</v>
      </c>
      <c r="O47" s="31">
        <f t="shared" si="27"/>
        <v>-1.4373430086519789</v>
      </c>
      <c r="P47" s="31">
        <f t="shared" si="28"/>
        <v>1.5574118646467525</v>
      </c>
      <c r="Q47" s="31">
        <f t="shared" si="29"/>
        <v>-0.32064687020772453</v>
      </c>
      <c r="R47" s="31">
        <f t="shared" si="30"/>
        <v>0.33566433566434739</v>
      </c>
      <c r="S47" s="31">
        <f t="shared" si="31"/>
        <v>-0.37635907443545591</v>
      </c>
      <c r="T47" s="31">
        <f t="shared" si="31"/>
        <v>0.12592696236181666</v>
      </c>
      <c r="U47" s="31">
        <f t="shared" si="31"/>
        <v>8.3845723868080313E-2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0.16842105263157237</v>
      </c>
      <c r="D48" s="31">
        <f t="shared" si="16"/>
        <v>-2.5220680958385771</v>
      </c>
      <c r="E48" s="31">
        <f t="shared" si="17"/>
        <v>-2.4665804225959533</v>
      </c>
      <c r="F48" s="31">
        <f t="shared" si="18"/>
        <v>1.0522592625342782</v>
      </c>
      <c r="G48" s="31">
        <f t="shared" si="19"/>
        <v>1.7500875043751307E-2</v>
      </c>
      <c r="H48" s="31">
        <f t="shared" si="20"/>
        <v>0.69991251093613016</v>
      </c>
      <c r="I48" s="31">
        <f t="shared" si="21"/>
        <v>3.649000868809722</v>
      </c>
      <c r="J48" s="31">
        <f t="shared" si="22"/>
        <v>4.015088013411571</v>
      </c>
      <c r="K48" s="31">
        <f t="shared" si="23"/>
        <v>-2.8124748166653291</v>
      </c>
      <c r="L48" s="31">
        <f t="shared" si="24"/>
        <v>-1.5422885572139364</v>
      </c>
      <c r="M48" s="31">
        <f t="shared" si="25"/>
        <v>1.4232777497052354</v>
      </c>
      <c r="N48" s="31">
        <f t="shared" si="26"/>
        <v>2.9975919621356866</v>
      </c>
      <c r="O48" s="31">
        <f t="shared" si="27"/>
        <v>0.61270557884553511</v>
      </c>
      <c r="P48" s="31">
        <f t="shared" si="28"/>
        <v>1.9711538461538538</v>
      </c>
      <c r="Q48" s="31">
        <f t="shared" si="29"/>
        <v>-2.0194876630520326</v>
      </c>
      <c r="R48" s="31">
        <f t="shared" si="30"/>
        <v>-1.3954607426417454</v>
      </c>
      <c r="S48" s="31">
        <f t="shared" si="31"/>
        <v>-1.106140707604709</v>
      </c>
      <c r="T48" s="31">
        <f t="shared" si="31"/>
        <v>0.90467966115635079</v>
      </c>
      <c r="U48" s="31">
        <f t="shared" si="31"/>
        <v>5.876599559866321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-1.0372827353353955</v>
      </c>
      <c r="D50" s="32">
        <f t="shared" ref="D50:D52" si="33">D29/C29*100-100</f>
        <v>-0.26609323474467317</v>
      </c>
      <c r="E50" s="32">
        <f t="shared" ref="E50:E52" si="34">E29/D29*100-100</f>
        <v>-1.7766803179956554</v>
      </c>
      <c r="F50" s="32">
        <f t="shared" ref="F50:F52" si="35">F29/E29*100-100</f>
        <v>0.27837390397939998</v>
      </c>
      <c r="G50" s="32">
        <f t="shared" ref="G50:G52" si="36">G29/F29*100-100</f>
        <v>-0.93919679107763443</v>
      </c>
      <c r="H50" s="32">
        <f t="shared" ref="H50:H52" si="37">H29/G29*100-100</f>
        <v>0.74872845785391462</v>
      </c>
      <c r="I50" s="32">
        <f t="shared" ref="I50:I52" si="38">I29/H29*100-100</f>
        <v>3.7311375374492428</v>
      </c>
      <c r="J50" s="32">
        <f t="shared" ref="J50:J52" si="39">J29/I29*100-100</f>
        <v>4.247804336398687</v>
      </c>
      <c r="K50" s="32">
        <f t="shared" ref="K50:K52" si="40">K29/J29*100-100</f>
        <v>1.1591870959700543</v>
      </c>
      <c r="L50" s="32">
        <f t="shared" ref="L50:L52" si="41">L29/K29*100-100</f>
        <v>-0.35620473931527386</v>
      </c>
      <c r="M50" s="32">
        <f t="shared" ref="M50:M52" si="42">M29/L29*100-100</f>
        <v>1.6350688257744252</v>
      </c>
      <c r="N50" s="32">
        <f t="shared" ref="N50:N52" si="43">N29/M29*100-100</f>
        <v>0.95065865879149669</v>
      </c>
      <c r="O50" s="32">
        <f t="shared" ref="O50:O52" si="44">O29/N29*100-100</f>
        <v>0.79708120367476454</v>
      </c>
      <c r="P50" s="32">
        <f t="shared" ref="P50:P52" si="45">P29/O29*100-100</f>
        <v>0.70436313832911424</v>
      </c>
      <c r="Q50" s="32">
        <f t="shared" ref="Q50:Q52" si="46">Q29/P29*100-100</f>
        <v>-0.76150076635796893</v>
      </c>
      <c r="R50" s="32">
        <f t="shared" ref="R50:R52" si="47">R29/Q29*100-100</f>
        <v>-0.72003088954269856</v>
      </c>
      <c r="S50" s="32">
        <f t="shared" ref="S50:U52" si="48">S29/R29*100-100</f>
        <v>-0.16652333243864348</v>
      </c>
      <c r="T50" s="32">
        <f t="shared" si="48"/>
        <v>-8.8338737908273401E-2</v>
      </c>
      <c r="U50" s="32">
        <f t="shared" si="48"/>
        <v>0.45965775542033782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-4.0151242347857448</v>
      </c>
      <c r="D51" s="31">
        <f t="shared" si="33"/>
        <v>-2.2322265991371211</v>
      </c>
      <c r="E51" s="31">
        <f t="shared" si="34"/>
        <v>-5.7687388078792594</v>
      </c>
      <c r="F51" s="31">
        <f t="shared" si="35"/>
        <v>-4.5303379937559356</v>
      </c>
      <c r="G51" s="31">
        <f t="shared" si="36"/>
        <v>-6.5474709415988315</v>
      </c>
      <c r="H51" s="31">
        <f t="shared" si="37"/>
        <v>-3.0923129588071703</v>
      </c>
      <c r="I51" s="31">
        <f t="shared" si="38"/>
        <v>1.9664023863725504</v>
      </c>
      <c r="J51" s="31">
        <f t="shared" si="39"/>
        <v>-0.38877554948226134</v>
      </c>
      <c r="K51" s="31">
        <f t="shared" si="40"/>
        <v>3.0798361542623098</v>
      </c>
      <c r="L51" s="31">
        <f t="shared" si="41"/>
        <v>-2.4029990627928868</v>
      </c>
      <c r="M51" s="31">
        <f t="shared" si="42"/>
        <v>-0.2919259429976222</v>
      </c>
      <c r="N51" s="31">
        <f t="shared" si="43"/>
        <v>0.89760382155792229</v>
      </c>
      <c r="O51" s="31">
        <f t="shared" si="44"/>
        <v>3.3904776449925436</v>
      </c>
      <c r="P51" s="31">
        <f t="shared" si="45"/>
        <v>1.6064108718933454</v>
      </c>
      <c r="Q51" s="31">
        <f t="shared" si="46"/>
        <v>-0.65784691429817599</v>
      </c>
      <c r="R51" s="31">
        <f t="shared" si="47"/>
        <v>-1.7927047890827907</v>
      </c>
      <c r="S51" s="31">
        <f t="shared" si="48"/>
        <v>0.14528927467122799</v>
      </c>
      <c r="T51" s="31">
        <f t="shared" si="48"/>
        <v>-0.60263373260917774</v>
      </c>
      <c r="U51" s="31">
        <f t="shared" si="48"/>
        <v>-0.95808383233533334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-0.30169602087410397</v>
      </c>
      <c r="D52" s="31">
        <f t="shared" si="33"/>
        <v>0.20149148308141207</v>
      </c>
      <c r="E52" s="31">
        <f t="shared" si="34"/>
        <v>-0.85035023150898326</v>
      </c>
      <c r="F52" s="31">
        <f t="shared" si="35"/>
        <v>1.3388513867476917</v>
      </c>
      <c r="G52" s="31">
        <f t="shared" si="36"/>
        <v>0.22597868710812463</v>
      </c>
      <c r="H52" s="31">
        <f t="shared" si="37"/>
        <v>1.4928122490181863</v>
      </c>
      <c r="I52" s="31">
        <f t="shared" si="38"/>
        <v>4.0575564638493518</v>
      </c>
      <c r="J52" s="31">
        <f t="shared" si="39"/>
        <v>5.0881868668545565</v>
      </c>
      <c r="K52" s="31">
        <f t="shared" si="40"/>
        <v>0.82921161825728973</v>
      </c>
      <c r="L52" s="31">
        <f t="shared" si="41"/>
        <v>3.2922027469908244E-3</v>
      </c>
      <c r="M52" s="31">
        <f t="shared" si="42"/>
        <v>1.9653803356619619</v>
      </c>
      <c r="N52" s="31">
        <f t="shared" si="43"/>
        <v>0.95955160657091199</v>
      </c>
      <c r="O52" s="31">
        <f t="shared" si="44"/>
        <v>0.36264790534059443</v>
      </c>
      <c r="P52" s="31">
        <f t="shared" si="45"/>
        <v>0.54869771917638843</v>
      </c>
      <c r="Q52" s="31">
        <f t="shared" si="46"/>
        <v>-0.77957636679384734</v>
      </c>
      <c r="R52" s="31">
        <f t="shared" si="47"/>
        <v>-0.53274395073714231</v>
      </c>
      <c r="S52" s="31">
        <f t="shared" si="48"/>
        <v>-0.22027563353330493</v>
      </c>
      <c r="T52" s="31">
        <f t="shared" si="48"/>
        <v>6.4362075293900034E-4</v>
      </c>
      <c r="U52" s="31">
        <f t="shared" si="48"/>
        <v>0.70347295523001208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'Tabelle1.4 B-E'!B14/'Tabelle1.4 B-E'!B$29*100</f>
        <v>5.1721473238699867</v>
      </c>
      <c r="C56" s="43">
        <f>'Tabelle1.4 B-E'!C14/'Tabelle1.4 B-E'!C$29*100</f>
        <v>5.3500958055777472</v>
      </c>
      <c r="D56" s="43">
        <f>'Tabelle1.4 B-E'!D14/'Tabelle1.4 B-E'!D$29*100</f>
        <v>5.1692363285955194</v>
      </c>
      <c r="E56" s="43">
        <f>'Tabelle1.4 B-E'!E14/'Tabelle1.4 B-E'!E$29*100</f>
        <v>5.1450119565883874</v>
      </c>
      <c r="F56" s="43">
        <f>'Tabelle1.4 B-E'!F14/'Tabelle1.4 B-E'!F$29*100</f>
        <v>4.5957051313408011</v>
      </c>
      <c r="G56" s="43">
        <f>'Tabelle1.4 B-E'!G14/'Tabelle1.4 B-E'!G$29*100</f>
        <v>4.280035553799812</v>
      </c>
      <c r="H56" s="43">
        <f>'Tabelle1.4 B-E'!H14/'Tabelle1.4 B-E'!H$29*100</f>
        <v>4.1391732681456439</v>
      </c>
      <c r="I56" s="43">
        <f>'Tabelle1.4 B-E'!I14/'Tabelle1.4 B-E'!I$29*100</f>
        <v>4.1025095829568068</v>
      </c>
      <c r="J56" s="43">
        <f>'Tabelle1.4 B-E'!J14/'Tabelle1.4 B-E'!J$29*100</f>
        <v>3.8775544891588249</v>
      </c>
      <c r="K56" s="43">
        <f>'Tabelle1.4 B-E'!K14/'Tabelle1.4 B-E'!K$29*100</f>
        <v>3.9462556497096033</v>
      </c>
      <c r="L56" s="43">
        <f>'Tabelle1.4 B-E'!L14/'Tabelle1.4 B-E'!L$29*100</f>
        <v>3.8513205892767819</v>
      </c>
      <c r="M56" s="43">
        <f>'Tabelle1.4 B-E'!M14/'Tabelle1.4 B-E'!M$29*100</f>
        <v>3.9005209543086563</v>
      </c>
      <c r="N56" s="43">
        <f>'Tabelle1.4 B-E'!N14/'Tabelle1.4 B-E'!N$29*100</f>
        <v>3.8741981253526605</v>
      </c>
      <c r="O56" s="43">
        <f>'Tabelle1.4 B-E'!O14/'Tabelle1.4 B-E'!O$29*100</f>
        <v>3.9212808974108144</v>
      </c>
      <c r="P56" s="43">
        <f>'Tabelle1.4 B-E'!P14/'Tabelle1.4 B-E'!P$29*100</f>
        <v>3.8506789283941023</v>
      </c>
      <c r="Q56" s="43">
        <f>'Tabelle1.4 B-E'!Q14/'Tabelle1.4 B-E'!Q$29*100</f>
        <v>3.8775077359814225</v>
      </c>
      <c r="R56" s="43">
        <f>'Tabelle1.4 B-E'!R14/'Tabelle1.4 B-E'!R$29*100</f>
        <v>3.9100116675887531</v>
      </c>
      <c r="S56" s="43">
        <f>'Tabelle1.4 B-E'!S14/'Tabelle1.4 B-E'!S$29*100</f>
        <v>3.9867656499481492</v>
      </c>
      <c r="T56" s="43">
        <f>'Tabelle1.4 B-E'!T14/'Tabelle1.4 B-E'!T$29*100</f>
        <v>4.0660764888078553</v>
      </c>
      <c r="U56" s="43">
        <f>'Tabelle1.4 B-E'!U14/'Tabelle1.4 B-E'!U$29*100</f>
        <v>3.9971792334730964</v>
      </c>
    </row>
    <row r="57" spans="1:29" x14ac:dyDescent="0.2">
      <c r="A57" s="42" t="s">
        <v>10</v>
      </c>
      <c r="B57" s="43">
        <f>'Tabelle1.4 B-E'!B15/'Tabelle1.4 B-E'!B$29*100</f>
        <v>7.0350952279049856</v>
      </c>
      <c r="C57" s="43">
        <f>'Tabelle1.4 B-E'!C15/'Tabelle1.4 B-E'!C$29*100</f>
        <v>6.5664362127064031</v>
      </c>
      <c r="D57" s="43">
        <f>'Tabelle1.4 B-E'!D15/'Tabelle1.4 B-E'!D$29*100</f>
        <v>6.2840279450734764</v>
      </c>
      <c r="E57" s="43">
        <f>'Tabelle1.4 B-E'!E15/'Tabelle1.4 B-E'!E$29*100</f>
        <v>5.7501992764731131</v>
      </c>
      <c r="F57" s="43">
        <f>'Tabelle1.4 B-E'!F15/'Tabelle1.4 B-E'!F$29*100</f>
        <v>5.5777038595118134</v>
      </c>
      <c r="G57" s="43">
        <f>'Tabelle1.4 B-E'!G15/'Tabelle1.4 B-E'!G$29*100</f>
        <v>5.1540664658535382</v>
      </c>
      <c r="H57" s="43">
        <f>'Tabelle1.4 B-E'!H15/'Tabelle1.4 B-E'!H$29*100</f>
        <v>4.6250176141550421</v>
      </c>
      <c r="I57" s="43">
        <f>'Tabelle1.4 B-E'!I15/'Tabelle1.4 B-E'!I$29*100</f>
        <v>4.6193100271098739</v>
      </c>
      <c r="J57" s="43">
        <f>'Tabelle1.4 B-E'!J15/'Tabelle1.4 B-E'!J$29*100</f>
        <v>4.4775442910318803</v>
      </c>
      <c r="K57" s="43">
        <f>'Tabelle1.4 B-E'!K15/'Tabelle1.4 B-E'!K$29*100</f>
        <v>4.467121070406443</v>
      </c>
      <c r="L57" s="43">
        <f>'Tabelle1.4 B-E'!L15/'Tabelle1.4 B-E'!L$29*100</f>
        <v>4.2295953640262383</v>
      </c>
      <c r="M57" s="43">
        <f>'Tabelle1.4 B-E'!M15/'Tabelle1.4 B-E'!M$29*100</f>
        <v>4.0791496609925781</v>
      </c>
      <c r="N57" s="43">
        <f>'Tabelle1.4 B-E'!N15/'Tabelle1.4 B-E'!N$29*100</f>
        <v>4.0171797020943245</v>
      </c>
      <c r="O57" s="43">
        <f>'Tabelle1.4 B-E'!O15/'Tabelle1.4 B-E'!O$29*100</f>
        <v>4.1484597491249824</v>
      </c>
      <c r="P57" s="43">
        <f>'Tabelle1.4 B-E'!P15/'Tabelle1.4 B-E'!P$29*100</f>
        <v>4.2279213349739866</v>
      </c>
      <c r="Q57" s="43">
        <f>'Tabelle1.4 B-E'!Q15/'Tabelle1.4 B-E'!Q$29*100</f>
        <v>4.3016951180382961</v>
      </c>
      <c r="R57" s="43">
        <f>'Tabelle1.4 B-E'!R15/'Tabelle1.4 B-E'!R$29*100</f>
        <v>4.2118352076337802</v>
      </c>
      <c r="S57" s="43">
        <f>'Tabelle1.4 B-E'!S15/'Tabelle1.4 B-E'!S$29*100</f>
        <v>4.1469824913718849</v>
      </c>
      <c r="T57" s="43">
        <f>'Tabelle1.4 B-E'!T15/'Tabelle1.4 B-E'!T$29*100</f>
        <v>4.0847483689563511</v>
      </c>
      <c r="U57" s="43">
        <f>'Tabelle1.4 B-E'!U15/'Tabelle1.4 B-E'!U$29*100</f>
        <v>4.084098202034669</v>
      </c>
    </row>
    <row r="58" spans="1:29" x14ac:dyDescent="0.2">
      <c r="A58" s="42" t="s">
        <v>26</v>
      </c>
      <c r="B58" s="43">
        <f>'Tabelle1.4 B-E'!B16/'Tabelle1.4 B-E'!B$29*100</f>
        <v>7.6015883206125014</v>
      </c>
      <c r="C58" s="43">
        <f>'Tabelle1.4 B-E'!C16/'Tabelle1.4 B-E'!C$29*100</f>
        <v>7.2962404569835968</v>
      </c>
      <c r="D58" s="43">
        <f>'Tabelle1.4 B-E'!D16/'Tabelle1.4 B-E'!D$29*100</f>
        <v>7.3807516261141899</v>
      </c>
      <c r="E58" s="43">
        <f>'Tabelle1.4 B-E'!E16/'Tabelle1.4 B-E'!E$29*100</f>
        <v>7.1733398736893728</v>
      </c>
      <c r="F58" s="43">
        <f>'Tabelle1.4 B-E'!F16/'Tabelle1.4 B-E'!F$29*100</f>
        <v>7.0286895269774483</v>
      </c>
      <c r="G58" s="43">
        <f>'Tabelle1.4 B-E'!G16/'Tabelle1.4 B-E'!G$29*100</f>
        <v>6.7941089328922022</v>
      </c>
      <c r="H58" s="43">
        <f>'Tabelle1.4 B-E'!H16/'Tabelle1.4 B-E'!H$29*100</f>
        <v>6.8453201487553699</v>
      </c>
      <c r="I58" s="43">
        <f>'Tabelle1.4 B-E'!I16/'Tabelle1.4 B-E'!I$29*100</f>
        <v>6.6221332341076478</v>
      </c>
      <c r="J58" s="43">
        <f>'Tabelle1.4 B-E'!J16/'Tabelle1.4 B-E'!J$29*100</f>
        <v>6.3064083896590999</v>
      </c>
      <c r="K58" s="43">
        <f>'Tabelle1.4 B-E'!K16/'Tabelle1.4 B-E'!K$29*100</f>
        <v>6.5264997283658825</v>
      </c>
      <c r="L58" s="43">
        <f>'Tabelle1.4 B-E'!L16/'Tabelle1.4 B-E'!L$29*100</f>
        <v>6.5520788250437016</v>
      </c>
      <c r="M58" s="43">
        <f>'Tabelle1.4 B-E'!M16/'Tabelle1.4 B-E'!M$29*100</f>
        <v>6.3758834655075152</v>
      </c>
      <c r="N58" s="43">
        <f>'Tabelle1.4 B-E'!N16/'Tabelle1.4 B-E'!N$29*100</f>
        <v>6.4566316608323611</v>
      </c>
      <c r="O58" s="43">
        <f>'Tabelle1.4 B-E'!O16/'Tabelle1.4 B-E'!O$29*100</f>
        <v>6.6474271179808264</v>
      </c>
      <c r="P58" s="43">
        <f>'Tabelle1.4 B-E'!P16/'Tabelle1.4 B-E'!P$29*100</f>
        <v>6.7703948362584461</v>
      </c>
      <c r="Q58" s="43">
        <f>'Tabelle1.4 B-E'!Q16/'Tabelle1.4 B-E'!Q$29*100</f>
        <v>6.6853019072117288</v>
      </c>
      <c r="R58" s="43">
        <f>'Tabelle1.4 B-E'!R16/'Tabelle1.4 B-E'!R$29*100</f>
        <v>6.5820538242850182</v>
      </c>
      <c r="S58" s="43">
        <f>'Tabelle1.4 B-E'!S16/'Tabelle1.4 B-E'!S$29*100</f>
        <v>6.6160776502993093</v>
      </c>
      <c r="T58" s="43">
        <f>'Tabelle1.4 B-E'!T16/'Tabelle1.4 B-E'!T$29*100</f>
        <v>6.5230762471717592</v>
      </c>
      <c r="U58" s="43">
        <f>'Tabelle1.4 B-E'!U16/'Tabelle1.4 B-E'!U$29*100</f>
        <v>6.3855375582876404</v>
      </c>
    </row>
    <row r="59" spans="1:29" x14ac:dyDescent="0.2">
      <c r="A59" s="42" t="s">
        <v>6</v>
      </c>
      <c r="B59" s="43">
        <f>'Tabelle1.4 B-E'!B17/'Tabelle1.4 B-E'!B$29*100</f>
        <v>3.5231947119385589</v>
      </c>
      <c r="C59" s="43">
        <f>'Tabelle1.4 B-E'!C17/'Tabelle1.4 B-E'!C$29*100</f>
        <v>3.57333781827574</v>
      </c>
      <c r="D59" s="43">
        <f>'Tabelle1.4 B-E'!D17/'Tabelle1.4 B-E'!D$29*100</f>
        <v>3.7671645386653818</v>
      </c>
      <c r="E59" s="43">
        <f>'Tabelle1.4 B-E'!E17/'Tabelle1.4 B-E'!E$29*100</f>
        <v>4.0897663866576739</v>
      </c>
      <c r="F59" s="43">
        <f>'Tabelle1.4 B-E'!F17/'Tabelle1.4 B-E'!F$29*100</f>
        <v>4.3315560338502177</v>
      </c>
      <c r="G59" s="43">
        <f>'Tabelle1.4 B-E'!G17/'Tabelle1.4 B-E'!G$29*100</f>
        <v>4.339291886820404</v>
      </c>
      <c r="H59" s="43">
        <f>'Tabelle1.4 B-E'!H17/'Tabelle1.4 B-E'!H$29*100</f>
        <v>4.2261718773932282</v>
      </c>
      <c r="I59" s="43">
        <f>'Tabelle1.4 B-E'!I17/'Tabelle1.4 B-E'!I$29*100</f>
        <v>4.2141384788938696</v>
      </c>
      <c r="J59" s="43">
        <f>'Tabelle1.4 B-E'!J17/'Tabelle1.4 B-E'!J$29*100</f>
        <v>4.1104117210472344</v>
      </c>
      <c r="K59" s="43">
        <f>'Tabelle1.4 B-E'!K17/'Tabelle1.4 B-E'!K$29*100</f>
        <v>4.1462007628158091</v>
      </c>
      <c r="L59" s="43">
        <f>'Tabelle1.4 B-E'!L17/'Tabelle1.4 B-E'!L$29*100</f>
        <v>4.1930606532406296</v>
      </c>
      <c r="M59" s="43">
        <f>'Tabelle1.4 B-E'!M17/'Tabelle1.4 B-E'!M$29*100</f>
        <v>4.1527026578624273</v>
      </c>
      <c r="N59" s="43">
        <f>'Tabelle1.4 B-E'!N17/'Tabelle1.4 B-E'!N$29*100</f>
        <v>4.1826219862934906</v>
      </c>
      <c r="O59" s="43">
        <f>'Tabelle1.4 B-E'!O17/'Tabelle1.4 B-E'!O$29*100</f>
        <v>4.1691123720080885</v>
      </c>
      <c r="P59" s="43">
        <f>'Tabelle1.4 B-E'!P17/'Tabelle1.4 B-E'!P$29*100</f>
        <v>4.0773481855665654</v>
      </c>
      <c r="Q59" s="43">
        <f>'Tabelle1.4 B-E'!Q17/'Tabelle1.4 B-E'!Q$29*100</f>
        <v>4.003132460667497</v>
      </c>
      <c r="R59" s="43">
        <f>'Tabelle1.4 B-E'!R17/'Tabelle1.4 B-E'!R$29*100</f>
        <v>3.8245589048899795</v>
      </c>
      <c r="S59" s="43">
        <f>'Tabelle1.4 B-E'!S17/'Tabelle1.4 B-E'!S$29*100</f>
        <v>3.6762083477363885</v>
      </c>
      <c r="T59" s="43">
        <f>'Tabelle1.4 B-E'!T17/'Tabelle1.4 B-E'!T$29*100</f>
        <v>3.6261889594271026</v>
      </c>
      <c r="U59" s="43">
        <f>'Tabelle1.4 B-E'!U17/'Tabelle1.4 B-E'!U$29*100</f>
        <v>3.535251381683604</v>
      </c>
    </row>
    <row r="60" spans="1:29" x14ac:dyDescent="0.2">
      <c r="A60" s="42" t="s">
        <v>11</v>
      </c>
      <c r="B60" s="43">
        <f>'Tabelle1.4 B-E'!B18/'Tabelle1.4 B-E'!B$29*100</f>
        <v>9.5810447725705572</v>
      </c>
      <c r="C60" s="43">
        <f>'Tabelle1.4 B-E'!C18/'Tabelle1.4 B-E'!C$29*100</f>
        <v>9.4838512040268377</v>
      </c>
      <c r="D60" s="43">
        <f>'Tabelle1.4 B-E'!D18/'Tabelle1.4 B-E'!D$29*100</f>
        <v>9.535051794748254</v>
      </c>
      <c r="E60" s="43">
        <f>'Tabelle1.4 B-E'!E18/'Tabelle1.4 B-E'!E$29*100</f>
        <v>9.8025630020234225</v>
      </c>
      <c r="F60" s="43">
        <f>'Tabelle1.4 B-E'!F18/'Tabelle1.4 B-E'!F$29*100</f>
        <v>9.7918602944773259</v>
      </c>
      <c r="G60" s="43">
        <f>'Tabelle1.4 B-E'!G18/'Tabelle1.4 B-E'!G$29*100</f>
        <v>10.197027307293466</v>
      </c>
      <c r="H60" s="43">
        <f>'Tabelle1.4 B-E'!H18/'Tabelle1.4 B-E'!H$29*100</f>
        <v>10.416551791742485</v>
      </c>
      <c r="I60" s="43">
        <f>'Tabelle1.4 B-E'!I18/'Tabelle1.4 B-E'!I$29*100</f>
        <v>10.54391031888064</v>
      </c>
      <c r="J60" s="43">
        <f>'Tabelle1.4 B-E'!J18/'Tabelle1.4 B-E'!J$29*100</f>
        <v>11.27232964878784</v>
      </c>
      <c r="K60" s="43">
        <f>'Tabelle1.4 B-E'!K18/'Tabelle1.4 B-E'!K$29*100</f>
        <v>11.756436608438019</v>
      </c>
      <c r="L60" s="43">
        <f>'Tabelle1.4 B-E'!L18/'Tabelle1.4 B-E'!L$29*100</f>
        <v>11.628717406822437</v>
      </c>
      <c r="M60" s="43">
        <f>'Tabelle1.4 B-E'!M18/'Tabelle1.4 B-E'!M$29*100</f>
        <v>11.568835650529248</v>
      </c>
      <c r="N60" s="43">
        <f>'Tabelle1.4 B-E'!N18/'Tabelle1.4 B-E'!N$29*100</f>
        <v>10.862765077434659</v>
      </c>
      <c r="O60" s="43">
        <f>'Tabelle1.4 B-E'!O18/'Tabelle1.4 B-E'!O$29*100</f>
        <v>10.462727450596756</v>
      </c>
      <c r="P60" s="43">
        <f>'Tabelle1.4 B-E'!P18/'Tabelle1.4 B-E'!P$29*100</f>
        <v>10.423008008980419</v>
      </c>
      <c r="Q60" s="43">
        <f>'Tabelle1.4 B-E'!Q18/'Tabelle1.4 B-E'!Q$29*100</f>
        <v>10.506251325585568</v>
      </c>
      <c r="R60" s="43">
        <f>'Tabelle1.4 B-E'!R18/'Tabelle1.4 B-E'!R$29*100</f>
        <v>10.43619253164765</v>
      </c>
      <c r="S60" s="43">
        <f>'Tabelle1.4 B-E'!S18/'Tabelle1.4 B-E'!S$29*100</f>
        <v>10.466220034786808</v>
      </c>
      <c r="T60" s="43">
        <f>'Tabelle1.4 B-E'!T18/'Tabelle1.4 B-E'!T$29*100</f>
        <v>10.530940403751949</v>
      </c>
      <c r="U60" s="43">
        <f>'Tabelle1.4 B-E'!U18/'Tabelle1.4 B-E'!U$29*100</f>
        <v>10.559288029782046</v>
      </c>
    </row>
    <row r="61" spans="1:29" x14ac:dyDescent="0.2">
      <c r="A61" s="42" t="s">
        <v>12</v>
      </c>
      <c r="B61" s="43">
        <f>'Tabelle1.4 B-E'!B19/'Tabelle1.4 B-E'!B$29*100</f>
        <v>8.868915994959222</v>
      </c>
      <c r="C61" s="43">
        <f>'Tabelle1.4 B-E'!C19/'Tabelle1.4 B-E'!C$29*100</f>
        <v>8.8873939080867128</v>
      </c>
      <c r="D61" s="43">
        <f>'Tabelle1.4 B-E'!D19/'Tabelle1.4 B-E'!D$29*100</f>
        <v>9.1869429053240186</v>
      </c>
      <c r="E61" s="43">
        <f>'Tabelle1.4 B-E'!E19/'Tabelle1.4 B-E'!E$29*100</f>
        <v>9.4217916487828806</v>
      </c>
      <c r="F61" s="43">
        <f>'Tabelle1.4 B-E'!F19/'Tabelle1.4 B-E'!F$29*100</f>
        <v>9.5552267279753451</v>
      </c>
      <c r="G61" s="43">
        <f>'Tabelle1.4 B-E'!G19/'Tabelle1.4 B-E'!G$29*100</f>
        <v>9.7093970668115155</v>
      </c>
      <c r="H61" s="43">
        <f>'Tabelle1.4 B-E'!H19/'Tabelle1.4 B-E'!H$29*100</f>
        <v>9.8437088364855025</v>
      </c>
      <c r="I61" s="43">
        <f>'Tabelle1.4 B-E'!I19/'Tabelle1.4 B-E'!I$29*100</f>
        <v>9.9018965099727705</v>
      </c>
      <c r="J61" s="43">
        <f>'Tabelle1.4 B-E'!J19/'Tabelle1.4 B-E'!J$29*100</f>
        <v>9.942040645201498</v>
      </c>
      <c r="K61" s="43">
        <f>'Tabelle1.4 B-E'!K19/'Tabelle1.4 B-E'!K$29*100</f>
        <v>9.7239413270306727</v>
      </c>
      <c r="L61" s="43">
        <f>'Tabelle1.4 B-E'!L19/'Tabelle1.4 B-E'!L$29*100</f>
        <v>10.202177468762823</v>
      </c>
      <c r="M61" s="43">
        <f>'Tabelle1.4 B-E'!M19/'Tabelle1.4 B-E'!M$29*100</f>
        <v>10.357146807357511</v>
      </c>
      <c r="N61" s="43">
        <f>'Tabelle1.4 B-E'!N19/'Tabelle1.4 B-E'!N$29*100</f>
        <v>10.323708098454594</v>
      </c>
      <c r="O61" s="43">
        <f>'Tabelle1.4 B-E'!O19/'Tabelle1.4 B-E'!O$29*100</f>
        <v>10.230657188199748</v>
      </c>
      <c r="P61" s="43">
        <f>'Tabelle1.4 B-E'!P19/'Tabelle1.4 B-E'!P$29*100</f>
        <v>10.326403730328346</v>
      </c>
      <c r="Q61" s="43">
        <f>'Tabelle1.4 B-E'!Q19/'Tabelle1.4 B-E'!Q$29*100</f>
        <v>10.579668372480027</v>
      </c>
      <c r="R61" s="43">
        <f>'Tabelle1.4 B-E'!R19/'Tabelle1.4 B-E'!R$29*100</f>
        <v>10.681047563226828</v>
      </c>
      <c r="S61" s="43">
        <f>'Tabelle1.4 B-E'!S19/'Tabelle1.4 B-E'!S$29*100</f>
        <v>10.90571897307589</v>
      </c>
      <c r="T61" s="43">
        <f>'Tabelle1.4 B-E'!T19/'Tabelle1.4 B-E'!T$29*100</f>
        <v>10.981811392043582</v>
      </c>
      <c r="U61" s="43">
        <f>'Tabelle1.4 B-E'!U19/'Tabelle1.4 B-E'!U$29*100</f>
        <v>10.984042989356526</v>
      </c>
    </row>
    <row r="62" spans="1:29" x14ac:dyDescent="0.2">
      <c r="A62" s="42" t="s">
        <v>3</v>
      </c>
      <c r="B62" s="43">
        <f>'Tabelle1.4 B-E'!B20/'Tabelle1.4 B-E'!B$29*100</f>
        <v>7.1795420500748985</v>
      </c>
      <c r="C62" s="43">
        <f>'Tabelle1.4 B-E'!C20/'Tabelle1.4 B-E'!C$29*100</f>
        <v>7.162292846717083</v>
      </c>
      <c r="D62" s="43">
        <f>'Tabelle1.4 B-E'!D20/'Tabelle1.4 B-E'!D$29*100</f>
        <v>7.2735485425198751</v>
      </c>
      <c r="E62" s="43">
        <f>'Tabelle1.4 B-E'!E20/'Tabelle1.4 B-E'!E$29*100</f>
        <v>7.3995953154699849</v>
      </c>
      <c r="F62" s="43">
        <f>'Tabelle1.4 B-E'!F20/'Tabelle1.4 B-E'!F$29*100</f>
        <v>7.5575991782028078</v>
      </c>
      <c r="G62" s="43">
        <f>'Tabelle1.4 B-E'!G20/'Tabelle1.4 B-E'!G$29*100</f>
        <v>7.5323440817737382</v>
      </c>
      <c r="H62" s="43">
        <f>'Tabelle1.4 B-E'!H20/'Tabelle1.4 B-E'!H$29*100</f>
        <v>7.6215683030982539</v>
      </c>
      <c r="I62" s="43">
        <f>'Tabelle1.4 B-E'!I20/'Tabelle1.4 B-E'!I$29*100</f>
        <v>7.6084837960912157</v>
      </c>
      <c r="J62" s="43">
        <f>'Tabelle1.4 B-E'!J20/'Tabelle1.4 B-E'!J$29*100</f>
        <v>7.5035551803652067</v>
      </c>
      <c r="K62" s="43">
        <f>'Tabelle1.4 B-E'!K20/'Tabelle1.4 B-E'!K$29*100</f>
        <v>7.5430274042419727</v>
      </c>
      <c r="L62" s="43">
        <f>'Tabelle1.4 B-E'!L20/'Tabelle1.4 B-E'!L$29*100</f>
        <v>7.6306959019295961</v>
      </c>
      <c r="M62" s="43">
        <f>'Tabelle1.4 B-E'!M20/'Tabelle1.4 B-E'!M$29*100</f>
        <v>7.6157768413135551</v>
      </c>
      <c r="N62" s="43">
        <f>'Tabelle1.4 B-E'!N20/'Tabelle1.4 B-E'!N$29*100</f>
        <v>7.6421187568820157</v>
      </c>
      <c r="O62" s="43">
        <f>'Tabelle1.4 B-E'!O20/'Tabelle1.4 B-E'!O$29*100</f>
        <v>7.5952738103002249</v>
      </c>
      <c r="P62" s="43">
        <f>'Tabelle1.4 B-E'!P20/'Tabelle1.4 B-E'!P$29*100</f>
        <v>7.5858644733717586</v>
      </c>
      <c r="Q62" s="43">
        <f>'Tabelle1.4 B-E'!Q20/'Tabelle1.4 B-E'!Q$29*100</f>
        <v>7.6647396957815115</v>
      </c>
      <c r="R62" s="43">
        <f>'Tabelle1.4 B-E'!R20/'Tabelle1.4 B-E'!R$29*100</f>
        <v>7.6233724261463545</v>
      </c>
      <c r="S62" s="43">
        <f>'Tabelle1.4 B-E'!S20/'Tabelle1.4 B-E'!S$29*100</f>
        <v>7.6558410561143031</v>
      </c>
      <c r="T62" s="43">
        <f>'Tabelle1.4 B-E'!T20/'Tabelle1.4 B-E'!T$29*100</f>
        <v>7.427564088482745</v>
      </c>
      <c r="U62" s="43">
        <f>'Tabelle1.4 B-E'!U20/'Tabelle1.4 B-E'!U$29*100</f>
        <v>7.3192331451000108</v>
      </c>
    </row>
    <row r="63" spans="1:29" x14ac:dyDescent="0.2">
      <c r="A63" s="42" t="s">
        <v>13</v>
      </c>
      <c r="B63" s="43">
        <f>'Tabelle1.4 B-E'!B21/'Tabelle1.4 B-E'!B$29*100</f>
        <v>9.8645885346077939</v>
      </c>
      <c r="C63" s="43">
        <f>'Tabelle1.4 B-E'!C21/'Tabelle1.4 B-E'!C$29*100</f>
        <v>9.9890078866911338</v>
      </c>
      <c r="D63" s="43">
        <f>'Tabelle1.4 B-E'!D21/'Tabelle1.4 B-E'!D$29*100</f>
        <v>9.7934232715008438</v>
      </c>
      <c r="E63" s="43">
        <f>'Tabelle1.4 B-E'!E21/'Tabelle1.4 B-E'!E$29*100</f>
        <v>10.326200257526521</v>
      </c>
      <c r="F63" s="43">
        <f>'Tabelle1.4 B-E'!F21/'Tabelle1.4 B-E'!F$29*100</f>
        <v>10.737171647996869</v>
      </c>
      <c r="G63" s="43">
        <f>'Tabelle1.4 B-E'!G21/'Tabelle1.4 B-E'!G$29*100</f>
        <v>10.700088884499531</v>
      </c>
      <c r="H63" s="43">
        <f>'Tabelle1.4 B-E'!H21/'Tabelle1.4 B-E'!H$29*100</f>
        <v>10.482719748071634</v>
      </c>
      <c r="I63" s="43">
        <f>'Tabelle1.4 B-E'!I21/'Tabelle1.4 B-E'!I$29*100</f>
        <v>10.532097737299999</v>
      </c>
      <c r="J63" s="43">
        <f>'Tabelle1.4 B-E'!J21/'Tabelle1.4 B-E'!J$29*100</f>
        <v>10.474609496722435</v>
      </c>
      <c r="K63" s="43">
        <f>'Tabelle1.4 B-E'!K21/'Tabelle1.4 B-E'!K$29*100</f>
        <v>10.188239642899147</v>
      </c>
      <c r="L63" s="43">
        <f>'Tabelle1.4 B-E'!L21/'Tabelle1.4 B-E'!L$29*100</f>
        <v>10.116742452771861</v>
      </c>
      <c r="M63" s="43">
        <f>'Tabelle1.4 B-E'!M21/'Tabelle1.4 B-E'!M$29*100</f>
        <v>10.143677207419449</v>
      </c>
      <c r="N63" s="43">
        <f>'Tabelle1.4 B-E'!N21/'Tabelle1.4 B-E'!N$29*100</f>
        <v>10.377394667499356</v>
      </c>
      <c r="O63" s="43">
        <f>'Tabelle1.4 B-E'!O21/'Tabelle1.4 B-E'!O$29*100</f>
        <v>10.554033783343119</v>
      </c>
      <c r="P63" s="43">
        <f>'Tabelle1.4 B-E'!P21/'Tabelle1.4 B-E'!P$29*100</f>
        <v>10.683677654728751</v>
      </c>
      <c r="Q63" s="43">
        <f>'Tabelle1.4 B-E'!Q21/'Tabelle1.4 B-E'!Q$29*100</f>
        <v>10.664505848891402</v>
      </c>
      <c r="R63" s="43">
        <f>'Tabelle1.4 B-E'!R21/'Tabelle1.4 B-E'!R$29*100</f>
        <v>10.887558406415533</v>
      </c>
      <c r="S63" s="43">
        <f>'Tabelle1.4 B-E'!S21/'Tabelle1.4 B-E'!S$29*100</f>
        <v>10.917790104963981</v>
      </c>
      <c r="T63" s="43">
        <f>'Tabelle1.4 B-E'!T21/'Tabelle1.4 B-E'!T$29*100</f>
        <v>10.994991542736638</v>
      </c>
      <c r="U63" s="43">
        <f>'Tabelle1.4 B-E'!U21/'Tabelle1.4 B-E'!U$29*100</f>
        <v>11.095561666001563</v>
      </c>
    </row>
    <row r="64" spans="1:29" x14ac:dyDescent="0.2">
      <c r="A64" s="42" t="s">
        <v>4</v>
      </c>
      <c r="B64" s="43">
        <f>'Tabelle1.4 B-E'!B22/'Tabelle1.4 B-E'!B$29*100</f>
        <v>4.215112823073448</v>
      </c>
      <c r="C64" s="43">
        <f>'Tabelle1.4 B-E'!C22/'Tabelle1.4 B-E'!C$29*100</f>
        <v>4.2622970513505898</v>
      </c>
      <c r="D64" s="43">
        <f>'Tabelle1.4 B-E'!D22/'Tabelle1.4 B-E'!D$29*100</f>
        <v>4.2875210792580098</v>
      </c>
      <c r="E64" s="43">
        <f>'Tabelle1.4 B-E'!E22/'Tabelle1.4 B-E'!E$29*100</f>
        <v>4.141884848856459</v>
      </c>
      <c r="F64" s="43">
        <f>'Tabelle1.4 B-E'!F22/'Tabelle1.4 B-E'!F$29*100</f>
        <v>4.1297754732671326</v>
      </c>
      <c r="G64" s="43">
        <f>'Tabelle1.4 B-E'!G22/'Tabelle1.4 B-E'!G$29*100</f>
        <v>4.2213964742481851</v>
      </c>
      <c r="H64" s="43">
        <f>'Tabelle1.4 B-E'!H22/'Tabelle1.4 B-E'!H$29*100</f>
        <v>4.3750497791338132</v>
      </c>
      <c r="I64" s="43">
        <f>'Tabelle1.4 B-E'!I22/'Tabelle1.4 B-E'!I$29*100</f>
        <v>4.4173148820809045</v>
      </c>
      <c r="J64" s="43">
        <f>'Tabelle1.4 B-E'!J22/'Tabelle1.4 B-E'!J$29*100</f>
        <v>4.1874642357353702</v>
      </c>
      <c r="K64" s="43">
        <f>'Tabelle1.4 B-E'!K22/'Tabelle1.4 B-E'!K$29*100</f>
        <v>4.0694711255733722</v>
      </c>
      <c r="L64" s="43">
        <f>'Tabelle1.4 B-E'!L22/'Tabelle1.4 B-E'!L$29*100</f>
        <v>4.0339941432048247</v>
      </c>
      <c r="M64" s="43">
        <f>'Tabelle1.4 B-E'!M22/'Tabelle1.4 B-E'!M$29*100</f>
        <v>4.0332481667053788</v>
      </c>
      <c r="N64" s="43">
        <f>'Tabelle1.4 B-E'!N22/'Tabelle1.4 B-E'!N$29*100</f>
        <v>4.1738568321637333</v>
      </c>
      <c r="O64" s="43">
        <f>'Tabelle1.4 B-E'!O22/'Tabelle1.4 B-E'!O$29*100</f>
        <v>4.194112915498164</v>
      </c>
      <c r="P64" s="43">
        <f>'Tabelle1.4 B-E'!P22/'Tabelle1.4 B-E'!P$29*100</f>
        <v>4.1194439047557365</v>
      </c>
      <c r="Q64" s="43">
        <f>'Tabelle1.4 B-E'!Q22/'Tabelle1.4 B-E'!Q$29*100</f>
        <v>3.9851860714266296</v>
      </c>
      <c r="R64" s="43">
        <f>'Tabelle1.4 B-E'!R22/'Tabelle1.4 B-E'!R$29*100</f>
        <v>3.9801267549313368</v>
      </c>
      <c r="S64" s="43">
        <f>'Tabelle1.4 B-E'!S22/'Tabelle1.4 B-E'!S$29*100</f>
        <v>4.0213329821731332</v>
      </c>
      <c r="T64" s="43">
        <f>'Tabelle1.4 B-E'!T22/'Tabelle1.4 B-E'!T$29*100</f>
        <v>4.0402653603672869</v>
      </c>
      <c r="U64" s="43">
        <f>'Tabelle1.4 B-E'!U22/'Tabelle1.4 B-E'!U$29*100</f>
        <v>4.0611384744901029</v>
      </c>
    </row>
    <row r="65" spans="1:21" x14ac:dyDescent="0.2">
      <c r="A65" s="42" t="s">
        <v>14</v>
      </c>
      <c r="B65" s="43">
        <f>'Tabelle1.4 B-E'!B23/'Tabelle1.4 B-E'!B$29*100</f>
        <v>5.6619587702403873</v>
      </c>
      <c r="C65" s="43">
        <f>'Tabelle1.4 B-E'!C23/'Tabelle1.4 B-E'!C$29*100</f>
        <v>5.8258200536991778</v>
      </c>
      <c r="D65" s="43">
        <f>'Tabelle1.4 B-E'!D23/'Tabelle1.4 B-E'!D$29*100</f>
        <v>5.6769453143820776</v>
      </c>
      <c r="E65" s="43">
        <f>'Tabelle1.4 B-E'!E23/'Tabelle1.4 B-E'!E$29*100</f>
        <v>5.4816359065546623</v>
      </c>
      <c r="F65" s="43">
        <f>'Tabelle1.4 B-E'!F23/'Tabelle1.4 B-E'!F$29*100</f>
        <v>5.4945458103018145</v>
      </c>
      <c r="G65" s="43">
        <f>'Tabelle1.4 B-E'!G23/'Tabelle1.4 B-E'!G$29*100</f>
        <v>5.3855365167152236</v>
      </c>
      <c r="H65" s="43">
        <f>'Tabelle1.4 B-E'!H23/'Tabelle1.4 B-E'!H$29*100</f>
        <v>5.411681094957145</v>
      </c>
      <c r="I65" s="43">
        <f>'Tabelle1.4 B-E'!I23/'Tabelle1.4 B-E'!I$29*100</f>
        <v>5.4018935568273774</v>
      </c>
      <c r="J65" s="43">
        <f>'Tabelle1.4 B-E'!J23/'Tabelle1.4 B-E'!J$29*100</f>
        <v>5.487158858489658</v>
      </c>
      <c r="K65" s="43">
        <f>'Tabelle1.4 B-E'!K23/'Tabelle1.4 B-E'!K$29*100</f>
        <v>5.3744350290396472</v>
      </c>
      <c r="L65" s="43">
        <f>'Tabelle1.4 B-E'!L23/'Tabelle1.4 B-E'!L$29*100</f>
        <v>5.5094343864697919</v>
      </c>
      <c r="M65" s="43">
        <f>'Tabelle1.4 B-E'!M23/'Tabelle1.4 B-E'!M$29*100</f>
        <v>5.7293913351251495</v>
      </c>
      <c r="N65" s="43">
        <f>'Tabelle1.4 B-E'!N23/'Tabelle1.4 B-E'!N$29*100</f>
        <v>5.9120964605211981</v>
      </c>
      <c r="O65" s="43">
        <f>'Tabelle1.4 B-E'!O23/'Tabelle1.4 B-E'!O$29*100</f>
        <v>6.0827409291506349</v>
      </c>
      <c r="P65" s="43">
        <f>'Tabelle1.4 B-E'!P23/'Tabelle1.4 B-E'!P$29*100</f>
        <v>6.0833711115428626</v>
      </c>
      <c r="Q65" s="43">
        <f>'Tabelle1.4 B-E'!Q23/'Tabelle1.4 B-E'!Q$29*100</f>
        <v>6.1295076707218259</v>
      </c>
      <c r="R65" s="43">
        <f>'Tabelle1.4 B-E'!R23/'Tabelle1.4 B-E'!R$29*100</f>
        <v>6.1306879495171378</v>
      </c>
      <c r="S65" s="43">
        <f>'Tabelle1.4 B-E'!S23/'Tabelle1.4 B-E'!S$29*100</f>
        <v>6.0328225049793422</v>
      </c>
      <c r="T65" s="43">
        <f>'Tabelle1.4 B-E'!T23/'Tabelle1.4 B-E'!T$29*100</f>
        <v>6.1595237572216233</v>
      </c>
      <c r="U65" s="43">
        <f>'Tabelle1.4 B-E'!U23/'Tabelle1.4 B-E'!U$29*100</f>
        <v>6.2209928442182489</v>
      </c>
    </row>
    <row r="66" spans="1:21" x14ac:dyDescent="0.2">
      <c r="A66" s="42" t="s">
        <v>15</v>
      </c>
      <c r="B66" s="43">
        <f>'Tabelle1.4 B-E'!B24/'Tabelle1.4 B-E'!B$29*100</f>
        <v>10.69917017381173</v>
      </c>
      <c r="C66" s="43">
        <f>'Tabelle1.4 B-E'!C24/'Tabelle1.4 B-E'!C$29*100</f>
        <v>10.727221397980577</v>
      </c>
      <c r="D66" s="43">
        <f>'Tabelle1.4 B-E'!D24/'Tabelle1.4 B-E'!D$29*100</f>
        <v>10.504095398699107</v>
      </c>
      <c r="E66" s="43">
        <f>'Tabelle1.4 B-E'!E24/'Tabelle1.4 B-E'!E$29*100</f>
        <v>10.336623949966278</v>
      </c>
      <c r="F66" s="43">
        <f>'Tabelle1.4 B-E'!F24/'Tabelle1.4 B-E'!F$29*100</f>
        <v>10.343393826737758</v>
      </c>
      <c r="G66" s="43">
        <f>'Tabelle1.4 B-E'!G24/'Tabelle1.4 B-E'!G$29*100</f>
        <v>10.664905436768553</v>
      </c>
      <c r="H66" s="43">
        <f>'Tabelle1.4 B-E'!H24/'Tabelle1.4 B-E'!H$29*100</f>
        <v>10.735750914404397</v>
      </c>
      <c r="I66" s="43">
        <f>'Tabelle1.4 B-E'!I24/'Tabelle1.4 B-E'!I$29*100</f>
        <v>10.690976959559626</v>
      </c>
      <c r="J66" s="43">
        <f>'Tabelle1.4 B-E'!J24/'Tabelle1.4 B-E'!J$29*100</f>
        <v>10.851373631043099</v>
      </c>
      <c r="K66" s="43">
        <f>'Tabelle1.4 B-E'!K24/'Tabelle1.4 B-E'!K$29*100</f>
        <v>11.026664949117608</v>
      </c>
      <c r="L66" s="43">
        <f>'Tabelle1.4 B-E'!L24/'Tabelle1.4 B-E'!L$29*100</f>
        <v>10.94748556878924</v>
      </c>
      <c r="M66" s="43">
        <f>'Tabelle1.4 B-E'!M24/'Tabelle1.4 B-E'!M$29*100</f>
        <v>10.967138954330776</v>
      </c>
      <c r="N66" s="43">
        <f>'Tabelle1.4 B-E'!N24/'Tabelle1.4 B-E'!N$29*100</f>
        <v>10.895086583288141</v>
      </c>
      <c r="O66" s="43">
        <f>'Tabelle1.4 B-E'!O24/'Tabelle1.4 B-E'!O$29*100</f>
        <v>10.907302332659407</v>
      </c>
      <c r="P66" s="43">
        <f>'Tabelle1.4 B-E'!P24/'Tabelle1.4 B-E'!P$29*100</f>
        <v>10.724154307795262</v>
      </c>
      <c r="Q66" s="43">
        <f>'Tabelle1.4 B-E'!Q24/'Tabelle1.4 B-E'!Q$29*100</f>
        <v>10.631876050271643</v>
      </c>
      <c r="R66" s="43">
        <f>'Tabelle1.4 B-E'!R24/'Tabelle1.4 B-E'!R$29*100</f>
        <v>10.758283714127643</v>
      </c>
      <c r="S66" s="43">
        <f>'Tabelle1.4 B-E'!S24/'Tabelle1.4 B-E'!S$29*100</f>
        <v>10.738917877895014</v>
      </c>
      <c r="T66" s="43">
        <f>'Tabelle1.4 B-E'!T24/'Tabelle1.4 B-E'!T$29*100</f>
        <v>10.639676646969662</v>
      </c>
      <c r="U66" s="43">
        <f>'Tabelle1.4 B-E'!U24/'Tabelle1.4 B-E'!U$29*100</f>
        <v>10.592634300739631</v>
      </c>
    </row>
    <row r="67" spans="1:21" x14ac:dyDescent="0.2">
      <c r="A67" s="42" t="s">
        <v>16</v>
      </c>
      <c r="B67" s="43">
        <f>'Tabelle1.4 B-E'!B25/'Tabelle1.4 B-E'!B$29*100</f>
        <v>10.135054806572033</v>
      </c>
      <c r="C67" s="43">
        <f>'Tabelle1.4 B-E'!C25/'Tabelle1.4 B-E'!C$29*100</f>
        <v>10.202242871644554</v>
      </c>
      <c r="D67" s="43">
        <f>'Tabelle1.4 B-E'!D25/'Tabelle1.4 B-E'!D$29*100</f>
        <v>10.578776198506386</v>
      </c>
      <c r="E67" s="43">
        <f>'Tabelle1.4 B-E'!E25/'Tabelle1.4 B-E'!E$29*100</f>
        <v>10.304739714268196</v>
      </c>
      <c r="F67" s="43">
        <f>'Tabelle1.4 B-E'!F25/'Tabelle1.4 B-E'!F$29*100</f>
        <v>10.024825123514161</v>
      </c>
      <c r="G67" s="43">
        <f>'Tabelle1.4 B-E'!G25/'Tabelle1.4 B-E'!G$29*100</f>
        <v>9.925435780949087</v>
      </c>
      <c r="H67" s="43">
        <f>'Tabelle1.4 B-E'!H25/'Tabelle1.4 B-E'!H$29*100</f>
        <v>10.093676671506731</v>
      </c>
      <c r="I67" s="43">
        <f>'Tabelle1.4 B-E'!I25/'Tabelle1.4 B-E'!I$29*100</f>
        <v>10.196620420409777</v>
      </c>
      <c r="J67" s="43">
        <f>'Tabelle1.4 B-E'!J25/'Tabelle1.4 B-E'!J$29*100</f>
        <v>10.334668532546191</v>
      </c>
      <c r="K67" s="43">
        <f>'Tabelle1.4 B-E'!K25/'Tabelle1.4 B-E'!K$29*100</f>
        <v>10.35738088703941</v>
      </c>
      <c r="L67" s="43">
        <f>'Tabelle1.4 B-E'!L25/'Tabelle1.4 B-E'!L$29*100</f>
        <v>10.400026979478735</v>
      </c>
      <c r="M67" s="43">
        <f>'Tabelle1.4 B-E'!M25/'Tabelle1.4 B-E'!M$29*100</f>
        <v>10.468858877791417</v>
      </c>
      <c r="N67" s="43">
        <f>'Tabelle1.4 B-E'!N25/'Tabelle1.4 B-E'!N$29*100</f>
        <v>10.561462904224257</v>
      </c>
      <c r="O67" s="43">
        <f>'Tabelle1.4 B-E'!O25/'Tabelle1.4 B-E'!O$29*100</f>
        <v>10.465444900976111</v>
      </c>
      <c r="P67" s="43">
        <f>'Tabelle1.4 B-E'!P25/'Tabelle1.4 B-E'!P$29*100</f>
        <v>10.388467931696995</v>
      </c>
      <c r="Q67" s="43">
        <f>'Tabelle1.4 B-E'!Q25/'Tabelle1.4 B-E'!Q$29*100</f>
        <v>10.30122742425808</v>
      </c>
      <c r="R67" s="43">
        <f>'Tabelle1.4 B-E'!R25/'Tabelle1.4 B-E'!R$29*100</f>
        <v>10.309656709959082</v>
      </c>
      <c r="S67" s="43">
        <f>'Tabelle1.4 B-E'!S25/'Tabelle1.4 B-E'!S$29*100</f>
        <v>10.242355407044055</v>
      </c>
      <c r="T67" s="43">
        <f>'Tabelle1.4 B-E'!T25/'Tabelle1.4 B-E'!T$29*100</f>
        <v>10.257452276871032</v>
      </c>
      <c r="U67" s="43">
        <f>'Tabelle1.4 B-E'!U25/'Tabelle1.4 B-E'!U$29*100</f>
        <v>10.148746234878013</v>
      </c>
    </row>
    <row r="68" spans="1:21" x14ac:dyDescent="0.2">
      <c r="A68" s="42" t="s">
        <v>5</v>
      </c>
      <c r="B68" s="43">
        <f>'Tabelle1.4 B-E'!B26/'Tabelle1.4 B-E'!B$29*100</f>
        <v>3.403714007180731</v>
      </c>
      <c r="C68" s="43">
        <f>'Tabelle1.4 B-E'!C26/'Tabelle1.4 B-E'!C$29*100</f>
        <v>3.5288888354967178</v>
      </c>
      <c r="D68" s="43">
        <f>'Tabelle1.4 B-E'!D26/'Tabelle1.4 B-E'!D$29*100</f>
        <v>3.5792580101180436</v>
      </c>
      <c r="E68" s="43">
        <f>'Tabelle1.4 B-E'!E26/'Tabelle1.4 B-E'!E$29*100</f>
        <v>3.6924397571892822</v>
      </c>
      <c r="F68" s="43">
        <f>'Tabelle1.4 B-E'!F26/'Tabelle1.4 B-E'!F$29*100</f>
        <v>3.8442254072298585</v>
      </c>
      <c r="G68" s="43">
        <f>'Tabelle1.4 B-E'!G26/'Tabelle1.4 B-E'!G$29*100</f>
        <v>4.0411584613105518</v>
      </c>
      <c r="H68" s="43">
        <f>'Tabelle1.4 B-E'!H26/'Tabelle1.4 B-E'!H$29*100</f>
        <v>4.1318212729979606</v>
      </c>
      <c r="I68" s="43">
        <f>'Tabelle1.4 B-E'!I26/'Tabelle1.4 B-E'!I$29*100</f>
        <v>4.1025095829568068</v>
      </c>
      <c r="J68" s="43">
        <f>'Tabelle1.4 B-E'!J26/'Tabelle1.4 B-E'!J$29*100</f>
        <v>4.144405477527294</v>
      </c>
      <c r="K68" s="43">
        <f>'Tabelle1.4 B-E'!K26/'Tabelle1.4 B-E'!K$29*100</f>
        <v>4.1198774566085499</v>
      </c>
      <c r="L68" s="43">
        <f>'Tabelle1.4 B-E'!L26/'Tabelle1.4 B-E'!L$29*100</f>
        <v>4.0306217083630766</v>
      </c>
      <c r="M68" s="43">
        <f>'Tabelle1.4 B-E'!M26/'Tabelle1.4 B-E'!M$29*100</f>
        <v>3.9475285086991621</v>
      </c>
      <c r="N68" s="43">
        <f>'Tabelle1.4 B-E'!N26/'Tabelle1.4 B-E'!N$29*100</f>
        <v>3.9256934058649842</v>
      </c>
      <c r="O68" s="43">
        <f>'Tabelle1.4 B-E'!O26/'Tabelle1.4 B-E'!O$29*100</f>
        <v>3.8386704058783896</v>
      </c>
      <c r="P68" s="43">
        <f>'Tabelle1.4 B-E'!P26/'Tabelle1.4 B-E'!P$29*100</f>
        <v>3.8711870992811348</v>
      </c>
      <c r="Q68" s="43">
        <f>'Tabelle1.4 B-E'!Q26/'Tabelle1.4 B-E'!Q$29*100</f>
        <v>3.888384335521343</v>
      </c>
      <c r="R68" s="43">
        <f>'Tabelle1.4 B-E'!R26/'Tabelle1.4 B-E'!R$29*100</f>
        <v>3.9297315359038549</v>
      </c>
      <c r="S68" s="43">
        <f>'Tabelle1.4 B-E'!S26/'Tabelle1.4 B-E'!S$29*100</f>
        <v>3.9214718001898463</v>
      </c>
      <c r="T68" s="43">
        <f>'Tabelle1.4 B-E'!T26/'Tabelle1.4 B-E'!T$29*100</f>
        <v>3.9298815983129405</v>
      </c>
      <c r="U68" s="43">
        <f>'Tabelle1.4 B-E'!U26/'Tabelle1.4 B-E'!U$29*100</f>
        <v>3.9151802065282162</v>
      </c>
    </row>
    <row r="69" spans="1:21" x14ac:dyDescent="0.2">
      <c r="A69" s="42" t="s">
        <v>2</v>
      </c>
      <c r="B69" s="43">
        <f>'Tabelle1.4 B-E'!B27/'Tabelle1.4 B-E'!B$29*100</f>
        <v>7.0588724825831601</v>
      </c>
      <c r="C69" s="43">
        <f>'Tabelle1.4 B-E'!C27/'Tabelle1.4 B-E'!C$29*100</f>
        <v>7.1448736507631425</v>
      </c>
      <c r="D69" s="43">
        <f>'Tabelle1.4 B-E'!D27/'Tabelle1.4 B-E'!D$29*100</f>
        <v>6.9832570464948214</v>
      </c>
      <c r="E69" s="43">
        <f>'Tabelle1.4 B-E'!E27/'Tabelle1.4 B-E'!E$29*100</f>
        <v>6.9342081059537666</v>
      </c>
      <c r="F69" s="43">
        <f>'Tabelle1.4 B-E'!F27/'Tabelle1.4 B-E'!F$29*100</f>
        <v>6.9877219586166408</v>
      </c>
      <c r="G69" s="43">
        <f>'Tabelle1.4 B-E'!G27/'Tabelle1.4 B-E'!G$29*100</f>
        <v>7.0552071502641835</v>
      </c>
      <c r="H69" s="43">
        <f>'Tabelle1.4 B-E'!H27/'Tabelle1.4 B-E'!H$29*100</f>
        <v>7.051788679152807</v>
      </c>
      <c r="I69" s="43">
        <f>'Tabelle1.4 B-E'!I27/'Tabelle1.4 B-E'!I$29*100</f>
        <v>7.0462049128526782</v>
      </c>
      <c r="J69" s="43">
        <f>'Tabelle1.4 B-E'!J27/'Tabelle1.4 B-E'!J$29*100</f>
        <v>7.0304754026843748</v>
      </c>
      <c r="K69" s="43">
        <f>'Tabelle1.4 B-E'!K27/'Tabelle1.4 B-E'!K$29*100</f>
        <v>6.7544483587138551</v>
      </c>
      <c r="L69" s="43">
        <f>'Tabelle1.4 B-E'!L27/'Tabelle1.4 B-E'!L$29*100</f>
        <v>6.674048551820273</v>
      </c>
      <c r="M69" s="43">
        <f>'Tabelle1.4 B-E'!M27/'Tabelle1.4 B-E'!M$29*100</f>
        <v>6.6601409120571597</v>
      </c>
      <c r="N69" s="43">
        <f>'Tabelle1.4 B-E'!N27/'Tabelle1.4 B-E'!N$29*100</f>
        <v>6.7951857390942312</v>
      </c>
      <c r="O69" s="43">
        <f>'Tabelle1.4 B-E'!O27/'Tabelle1.4 B-E'!O$29*100</f>
        <v>6.7827561468727611</v>
      </c>
      <c r="P69" s="43">
        <f>'Tabelle1.4 B-E'!P27/'Tabelle1.4 B-E'!P$29*100</f>
        <v>6.8680784923256271</v>
      </c>
      <c r="Q69" s="43">
        <f>'Tabelle1.4 B-E'!Q27/'Tabelle1.4 B-E'!Q$29*100</f>
        <v>6.781015983163023</v>
      </c>
      <c r="R69" s="43">
        <f>'Tabelle1.4 B-E'!R27/'Tabelle1.4 B-E'!R$29*100</f>
        <v>6.7348828037270563</v>
      </c>
      <c r="S69" s="43">
        <f>'Tabelle1.4 B-E'!S27/'Tabelle1.4 B-E'!S$29*100</f>
        <v>6.6714951194219037</v>
      </c>
      <c r="T69" s="43">
        <f>'Tabelle1.4 B-E'!T27/'Tabelle1.4 B-E'!T$29*100</f>
        <v>6.7378028688794664</v>
      </c>
      <c r="U69" s="43">
        <f>'Tabelle1.4 B-E'!U27/'Tabelle1.4 B-E'!U$29*100</f>
        <v>7.1011157334266297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'Tabelle1.4 B-E'!B29/'Tabelle1.4 B-E'!B$29*100</f>
        <v>100</v>
      </c>
      <c r="C71" s="56">
        <f>'Tabelle1.4 B-E'!C29/'Tabelle1.4 B-E'!C$29*100</f>
        <v>100</v>
      </c>
      <c r="D71" s="56">
        <f>'Tabelle1.4 B-E'!D29/'Tabelle1.4 B-E'!D$29*100</f>
        <v>100</v>
      </c>
      <c r="E71" s="56">
        <f>'Tabelle1.4 B-E'!E29/'Tabelle1.4 B-E'!E$29*100</f>
        <v>100</v>
      </c>
      <c r="F71" s="56">
        <f>'Tabelle1.4 B-E'!F29/'Tabelle1.4 B-E'!F$29*100</f>
        <v>100</v>
      </c>
      <c r="G71" s="56">
        <f>'Tabelle1.4 B-E'!G29/'Tabelle1.4 B-E'!G$29*100</f>
        <v>100</v>
      </c>
      <c r="H71" s="56">
        <f>'Tabelle1.4 B-E'!H29/'Tabelle1.4 B-E'!H$29*100</f>
        <v>100</v>
      </c>
      <c r="I71" s="56">
        <f>'Tabelle1.4 B-E'!I29/'Tabelle1.4 B-E'!I$29*100</f>
        <v>100</v>
      </c>
      <c r="J71" s="56">
        <f>'Tabelle1.4 B-E'!J29/'Tabelle1.4 B-E'!J$29*100</f>
        <v>100</v>
      </c>
      <c r="K71" s="56">
        <f>'Tabelle1.4 B-E'!K29/'Tabelle1.4 B-E'!K$29*100</f>
        <v>100</v>
      </c>
      <c r="L71" s="56">
        <f>'Tabelle1.4 B-E'!L29/'Tabelle1.4 B-E'!L$29*100</f>
        <v>100</v>
      </c>
      <c r="M71" s="56">
        <f>'Tabelle1.4 B-E'!M29/'Tabelle1.4 B-E'!M$29*100</f>
        <v>100</v>
      </c>
      <c r="N71" s="56">
        <f>'Tabelle1.4 B-E'!N29/'Tabelle1.4 B-E'!N$29*100</f>
        <v>100</v>
      </c>
      <c r="O71" s="56">
        <f>'Tabelle1.4 B-E'!O29/'Tabelle1.4 B-E'!O$29*100</f>
        <v>100</v>
      </c>
      <c r="P71" s="56">
        <f>'Tabelle1.4 B-E'!P29/'Tabelle1.4 B-E'!P$29*100</f>
        <v>100</v>
      </c>
      <c r="Q71" s="56">
        <f>'Tabelle1.4 B-E'!Q29/'Tabelle1.4 B-E'!Q$29*100</f>
        <v>100</v>
      </c>
      <c r="R71" s="56">
        <f>'Tabelle1.4 B-E'!R29/'Tabelle1.4 B-E'!R$29*100</f>
        <v>100</v>
      </c>
      <c r="S71" s="56">
        <f>'Tabelle1.4 B-E'!S29/'Tabelle1.4 B-E'!S$29*100</f>
        <v>100</v>
      </c>
      <c r="T71" s="56">
        <f>'Tabelle1.4 B-E'!T29/'Tabelle1.4 B-E'!T$29*100</f>
        <v>100</v>
      </c>
      <c r="U71" s="56">
        <f>'Tabelle1.4 B-E'!U29/'Tabelle1.4 B-E'!U$29*100</f>
        <v>100</v>
      </c>
    </row>
    <row r="72" spans="1:21" x14ac:dyDescent="0.2">
      <c r="A72" s="42" t="s">
        <v>17</v>
      </c>
      <c r="B72" s="43">
        <f>'Tabelle1.4 B-E'!B30/'Tabelle1.4 B-E'!B$29*100</f>
        <v>19.808830872387475</v>
      </c>
      <c r="C72" s="43">
        <f>'Tabelle1.4 B-E'!C30/'Tabelle1.4 B-E'!C$29*100</f>
        <v>19.212772475267744</v>
      </c>
      <c r="D72" s="43">
        <f>'Tabelle1.4 B-E'!D30/'Tabelle1.4 B-E'!D$29*100</f>
        <v>18.834015899783186</v>
      </c>
      <c r="E72" s="43">
        <f>'Tabelle1.4 B-E'!E30/'Tabelle1.4 B-E'!E$29*100</f>
        <v>18.068551106750871</v>
      </c>
      <c r="F72" s="43">
        <f>'Tabelle1.4 B-E'!F30/'Tabelle1.4 B-E'!F$29*100</f>
        <v>17.202098517830063</v>
      </c>
      <c r="G72" s="43">
        <f>'Tabelle1.4 B-E'!G30/'Tabelle1.4 B-E'!G$29*100</f>
        <v>16.228210952545549</v>
      </c>
      <c r="H72" s="43">
        <f>'Tabelle1.4 B-E'!H30/'Tabelle1.4 B-E'!H$29*100</f>
        <v>15.609511031056055</v>
      </c>
      <c r="I72" s="43">
        <f>'Tabelle1.4 B-E'!I30/'Tabelle1.4 B-E'!I$29*100</f>
        <v>15.34395284417433</v>
      </c>
      <c r="J72" s="43">
        <f>'Tabelle1.4 B-E'!J30/'Tabelle1.4 B-E'!J$29*100</f>
        <v>14.661507169849806</v>
      </c>
      <c r="K72" s="43">
        <f>'Tabelle1.4 B-E'!K30/'Tabelle1.4 B-E'!K$29*100</f>
        <v>14.939876448481929</v>
      </c>
      <c r="L72" s="43">
        <f>'Tabelle1.4 B-E'!L30/'Tabelle1.4 B-E'!L$29*100</f>
        <v>14.63299477834672</v>
      </c>
      <c r="M72" s="43">
        <f>'Tabelle1.4 B-E'!M30/'Tabelle1.4 B-E'!M$29*100</f>
        <v>14.355554080808746</v>
      </c>
      <c r="N72" s="43">
        <f>'Tabelle1.4 B-E'!N30/'Tabelle1.4 B-E'!N$29*100</f>
        <v>14.348009488279349</v>
      </c>
      <c r="O72" s="43">
        <f>'Tabelle1.4 B-E'!O30/'Tabelle1.4 B-E'!O$29*100</f>
        <v>14.717167764516626</v>
      </c>
      <c r="P72" s="43">
        <f>'Tabelle1.4 B-E'!P30/'Tabelle1.4 B-E'!P$29*100</f>
        <v>14.848995099626535</v>
      </c>
      <c r="Q72" s="43">
        <f>'Tabelle1.4 B-E'!Q30/'Tabelle1.4 B-E'!Q$29*100</f>
        <v>14.864504761231448</v>
      </c>
      <c r="R72" s="43">
        <f>'Tabelle1.4 B-E'!R30/'Tabelle1.4 B-E'!R$29*100</f>
        <v>14.703900699507551</v>
      </c>
      <c r="S72" s="43">
        <f>'Tabelle1.4 B-E'!S30/'Tabelle1.4 B-E'!S$29*100</f>
        <v>14.749825791619342</v>
      </c>
      <c r="T72" s="43">
        <f>'Tabelle1.4 B-E'!T30/'Tabelle1.4 B-E'!T$29*100</f>
        <v>14.673901104935966</v>
      </c>
      <c r="U72" s="43">
        <f>'Tabelle1.4 B-E'!U30/'Tabelle1.4 B-E'!U$29*100</f>
        <v>14.466814993795406</v>
      </c>
    </row>
    <row r="73" spans="1:21" x14ac:dyDescent="0.2">
      <c r="A73" s="42" t="s">
        <v>18</v>
      </c>
      <c r="B73" s="43">
        <f>'Tabelle1.4 B-E'!B31/'Tabelle1.4 B-E'!B$29*100</f>
        <v>80.191169127612511</v>
      </c>
      <c r="C73" s="43">
        <f>'Tabelle1.4 B-E'!C31/'Tabelle1.4 B-E'!C$29*100</f>
        <v>80.787227524732259</v>
      </c>
      <c r="D73" s="43">
        <f>'Tabelle1.4 B-E'!D31/'Tabelle1.4 B-E'!D$29*100</f>
        <v>81.165984100216818</v>
      </c>
      <c r="E73" s="43">
        <f>'Tabelle1.4 B-E'!E31/'Tabelle1.4 B-E'!E$29*100</f>
        <v>81.931448893249112</v>
      </c>
      <c r="F73" s="43">
        <f>'Tabelle1.4 B-E'!F31/'Tabelle1.4 B-E'!F$29*100</f>
        <v>82.797901482169934</v>
      </c>
      <c r="G73" s="43">
        <f>'Tabelle1.4 B-E'!G31/'Tabelle1.4 B-E'!G$29*100</f>
        <v>83.771789047454433</v>
      </c>
      <c r="H73" s="43">
        <f>'Tabelle1.4 B-E'!H31/'Tabelle1.4 B-E'!H$29*100</f>
        <v>84.390488968943956</v>
      </c>
      <c r="I73" s="43">
        <f>'Tabelle1.4 B-E'!I31/'Tabelle1.4 B-E'!I$29*100</f>
        <v>84.656047155825675</v>
      </c>
      <c r="J73" s="43">
        <f>'Tabelle1.4 B-E'!J31/'Tabelle1.4 B-E'!J$29*100</f>
        <v>85.338492830150201</v>
      </c>
      <c r="K73" s="43">
        <f>'Tabelle1.4 B-E'!K31/'Tabelle1.4 B-E'!K$29*100</f>
        <v>85.060123551518089</v>
      </c>
      <c r="L73" s="43">
        <f>'Tabelle1.4 B-E'!L31/'Tabelle1.4 B-E'!L$29*100</f>
        <v>85.367005221653287</v>
      </c>
      <c r="M73" s="43">
        <f>'Tabelle1.4 B-E'!M31/'Tabelle1.4 B-E'!M$29*100</f>
        <v>85.644445919191242</v>
      </c>
      <c r="N73" s="43">
        <f>'Tabelle1.4 B-E'!N31/'Tabelle1.4 B-E'!N$29*100</f>
        <v>85.651990511720655</v>
      </c>
      <c r="O73" s="43">
        <f>'Tabelle1.4 B-E'!O31/'Tabelle1.4 B-E'!O$29*100</f>
        <v>85.282832235483411</v>
      </c>
      <c r="P73" s="43">
        <f>'Tabelle1.4 B-E'!P31/'Tabelle1.4 B-E'!P$29*100</f>
        <v>85.151004900373465</v>
      </c>
      <c r="Q73" s="43">
        <f>'Tabelle1.4 B-E'!Q31/'Tabelle1.4 B-E'!Q$29*100</f>
        <v>85.135495238768556</v>
      </c>
      <c r="R73" s="43">
        <f>'Tabelle1.4 B-E'!R31/'Tabelle1.4 B-E'!R$29*100</f>
        <v>85.296099300492472</v>
      </c>
      <c r="S73" s="43">
        <f>'Tabelle1.4 B-E'!S31/'Tabelle1.4 B-E'!S$29*100</f>
        <v>85.250174208380656</v>
      </c>
      <c r="T73" s="43">
        <f>'Tabelle1.4 B-E'!T31/'Tabelle1.4 B-E'!T$29*100</f>
        <v>85.326098895064035</v>
      </c>
      <c r="U73" s="43">
        <f>'Tabelle1.4 B-E'!U31/'Tabelle1.4 B-E'!U$29*100</f>
        <v>85.53318500620459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'Tabelle1.4 B-E'!B14/'Tabelle 1.'!K16*100</f>
        <v>17.845642676948952</v>
      </c>
      <c r="C77" s="43">
        <f>'Tabelle1.4 B-E'!C14/'Tabelle 1.'!L16*100</f>
        <v>18.651840683502954</v>
      </c>
      <c r="D77" s="43">
        <f>'Tabelle1.4 B-E'!D14/'Tabelle 1.'!M16*100</f>
        <v>18.193958664546901</v>
      </c>
      <c r="E77" s="43">
        <f>'Tabelle1.4 B-E'!E14/'Tabelle 1.'!N16*100</f>
        <v>17.743333826732361</v>
      </c>
      <c r="F77" s="43">
        <f>'Tabelle1.4 B-E'!F14/'Tabelle 1.'!O16*100</f>
        <v>16.501635673041033</v>
      </c>
      <c r="G77" s="43">
        <f>'Tabelle1.4 B-E'!G14/'Tabelle 1.'!P16*100</f>
        <v>15.443207126948778</v>
      </c>
      <c r="H77" s="43">
        <f>'Tabelle1.4 B-E'!H14/'Tabelle 1.'!Q16*100</f>
        <v>14.671965600364848</v>
      </c>
      <c r="I77" s="43">
        <f>'Tabelle1.4 B-E'!I14/'Tabelle 1.'!R16*100</f>
        <v>15.007021713298046</v>
      </c>
      <c r="J77" s="43">
        <f>'Tabelle1.4 B-E'!J14/'Tabelle 1.'!S16*100</f>
        <v>14.99890422967346</v>
      </c>
      <c r="K77" s="43">
        <f>'Tabelle1.4 B-E'!K14/'Tabelle 1.'!T16*100</f>
        <v>15.592290159109517</v>
      </c>
      <c r="L77" s="43">
        <f>'Tabelle1.4 B-E'!L14/'Tabelle 1.'!U16*100</f>
        <v>15.164324443952641</v>
      </c>
      <c r="M77" s="43">
        <f>'Tabelle1.4 B-E'!M14/'Tabelle 1.'!V16*100</f>
        <v>15.651074028048997</v>
      </c>
      <c r="N77" s="43">
        <f>'Tabelle1.4 B-E'!N14/'Tabelle 1.'!W16*100</f>
        <v>15.795233734616845</v>
      </c>
      <c r="O77" s="43">
        <f>'Tabelle1.4 B-E'!O14/'Tabelle 1.'!X16*100</f>
        <v>16.621360117950605</v>
      </c>
      <c r="P77" s="43">
        <f>'Tabelle1.4 B-E'!P14/'Tabelle 1.'!Y16*100</f>
        <v>16.680693879459486</v>
      </c>
      <c r="Q77" s="43">
        <f>'Tabelle1.4 B-E'!Q14/'Tabelle 1.'!Z16*100</f>
        <v>16.779234226813827</v>
      </c>
      <c r="R77" s="43">
        <f>'Tabelle1.4 B-E'!R14/'Tabelle 1.'!AA16*100</f>
        <v>16.925119742021149</v>
      </c>
      <c r="S77" s="43">
        <f>'Tabelle1.4 B-E'!S14/'Tabelle 1.'!AB16*100</f>
        <v>17.231484336092205</v>
      </c>
      <c r="T77" s="43">
        <f>'Tabelle1.4 B-E'!T14/'Tabelle 1.'!AC16*100</f>
        <v>17.577930248569594</v>
      </c>
      <c r="U77" s="43">
        <f>'Tabelle1.4 B-E'!U14/'Tabelle 1.'!AD16*100</f>
        <v>17.387168878109097</v>
      </c>
    </row>
    <row r="78" spans="1:21" x14ac:dyDescent="0.2">
      <c r="A78" s="42" t="s">
        <v>10</v>
      </c>
      <c r="B78" s="43">
        <f>'Tabelle1.4 B-E'!B15/'Tabelle 1.'!K17*100</f>
        <v>8.4750617637581005</v>
      </c>
      <c r="C78" s="43">
        <f>'Tabelle1.4 B-E'!C15/'Tabelle 1.'!L17*100</f>
        <v>8.0290844992839041</v>
      </c>
      <c r="D78" s="43">
        <f>'Tabelle1.4 B-E'!D15/'Tabelle 1.'!M17*100</f>
        <v>7.891810941435411</v>
      </c>
      <c r="E78" s="43">
        <f>'Tabelle1.4 B-E'!E15/'Tabelle 1.'!N17*100</f>
        <v>7.2028756202092188</v>
      </c>
      <c r="F78" s="43">
        <f>'Tabelle1.4 B-E'!F15/'Tabelle 1.'!O17*100</f>
        <v>6.8957697075988031</v>
      </c>
      <c r="G78" s="43">
        <f>'Tabelle1.4 B-E'!G15/'Tabelle 1.'!P17*100</f>
        <v>6.5192101996361735</v>
      </c>
      <c r="H78" s="43">
        <f>'Tabelle1.4 B-E'!H15/'Tabelle 1.'!Q17*100</f>
        <v>5.8993154324653814</v>
      </c>
      <c r="I78" s="43">
        <f>'Tabelle1.4 B-E'!I15/'Tabelle 1.'!R17*100</f>
        <v>6.1554081174887258</v>
      </c>
      <c r="J78" s="43">
        <f>'Tabelle1.4 B-E'!J15/'Tabelle 1.'!S17*100</f>
        <v>6.2642675967025996</v>
      </c>
      <c r="K78" s="43">
        <f>'Tabelle1.4 B-E'!K15/'Tabelle 1.'!T17*100</f>
        <v>6.2985161845648454</v>
      </c>
      <c r="L78" s="43">
        <f>'Tabelle1.4 B-E'!L15/'Tabelle 1.'!U17*100</f>
        <v>5.9646007878821505</v>
      </c>
      <c r="M78" s="43">
        <f>'Tabelle1.4 B-E'!M15/'Tabelle 1.'!V17*100</f>
        <v>5.8836198300961202</v>
      </c>
      <c r="N78" s="43">
        <f>'Tabelle1.4 B-E'!N15/'Tabelle 1.'!W17*100</f>
        <v>5.8721782233717983</v>
      </c>
      <c r="O78" s="43">
        <f>'Tabelle1.4 B-E'!O15/'Tabelle 1.'!X17*100</f>
        <v>6.1299881945727153</v>
      </c>
      <c r="P78" s="43">
        <f>'Tabelle1.4 B-E'!P15/'Tabelle 1.'!Y17*100</f>
        <v>6.3596437820153744</v>
      </c>
      <c r="Q78" s="43">
        <f>'Tabelle1.4 B-E'!Q15/'Tabelle 1.'!Z17*100</f>
        <v>6.3927457287406853</v>
      </c>
      <c r="R78" s="43">
        <f>'Tabelle1.4 B-E'!R15/'Tabelle 1.'!AA17*100</f>
        <v>6.179427625392794</v>
      </c>
      <c r="S78" s="43">
        <f>'Tabelle1.4 B-E'!S15/'Tabelle 1.'!AB17*100</f>
        <v>6.0956037131727303</v>
      </c>
      <c r="T78" s="43">
        <f>'Tabelle1.4 B-E'!T15/'Tabelle 1.'!AC17*100</f>
        <v>5.9724263082247324</v>
      </c>
      <c r="U78" s="43">
        <f>'Tabelle1.4 B-E'!U15/'Tabelle 1.'!AD17*100</f>
        <v>5.9553607014746914</v>
      </c>
    </row>
    <row r="79" spans="1:21" x14ac:dyDescent="0.2">
      <c r="A79" s="42" t="s">
        <v>26</v>
      </c>
      <c r="B79" s="43">
        <f>'Tabelle1.4 B-E'!B16/'Tabelle 1.'!K18*100</f>
        <v>9.0800647561702981</v>
      </c>
      <c r="C79" s="43">
        <f>'Tabelle1.4 B-E'!C16/'Tabelle 1.'!L18*100</f>
        <v>8.7166496835397602</v>
      </c>
      <c r="D79" s="43">
        <f>'Tabelle1.4 B-E'!D16/'Tabelle 1.'!M18*100</f>
        <v>9.0358114534716538</v>
      </c>
      <c r="E79" s="43">
        <f>'Tabelle1.4 B-E'!E16/'Tabelle 1.'!N18*100</f>
        <v>8.7139494696698847</v>
      </c>
      <c r="F79" s="43">
        <f>'Tabelle1.4 B-E'!F16/'Tabelle 1.'!O18*100</f>
        <v>8.6855009936001561</v>
      </c>
      <c r="G79" s="43">
        <f>'Tabelle1.4 B-E'!G16/'Tabelle 1.'!P18*100</f>
        <v>8.3245099225556629</v>
      </c>
      <c r="H79" s="43">
        <f>'Tabelle1.4 B-E'!H16/'Tabelle 1.'!Q18*100</f>
        <v>8.2418636216104559</v>
      </c>
      <c r="I79" s="43">
        <f>'Tabelle1.4 B-E'!I16/'Tabelle 1.'!R18*100</f>
        <v>8.0249078481193852</v>
      </c>
      <c r="J79" s="43">
        <f>'Tabelle1.4 B-E'!J16/'Tabelle 1.'!S18*100</f>
        <v>7.8448646477175821</v>
      </c>
      <c r="K79" s="43">
        <f>'Tabelle1.4 B-E'!K16/'Tabelle 1.'!T18*100</f>
        <v>8.2327175103324048</v>
      </c>
      <c r="L79" s="43">
        <f>'Tabelle1.4 B-E'!L16/'Tabelle 1.'!U18*100</f>
        <v>8.3202478159081821</v>
      </c>
      <c r="M79" s="43">
        <f>'Tabelle1.4 B-E'!M16/'Tabelle 1.'!V18*100</f>
        <v>8.3800344534333515</v>
      </c>
      <c r="N79" s="43">
        <f>'Tabelle1.4 B-E'!N16/'Tabelle 1.'!W18*100</f>
        <v>8.6221780034237057</v>
      </c>
      <c r="O79" s="43">
        <f>'Tabelle1.4 B-E'!O16/'Tabelle 1.'!X18*100</f>
        <v>8.9685868481257689</v>
      </c>
      <c r="P79" s="43">
        <f>'Tabelle1.4 B-E'!P16/'Tabelle 1.'!Y18*100</f>
        <v>9.2074070268405634</v>
      </c>
      <c r="Q79" s="43">
        <f>'Tabelle1.4 B-E'!Q16/'Tabelle 1.'!Z18*100</f>
        <v>9.0632280515497357</v>
      </c>
      <c r="R79" s="43">
        <f>'Tabelle1.4 B-E'!R16/'Tabelle 1.'!AA18*100</f>
        <v>8.7700987511951602</v>
      </c>
      <c r="S79" s="43">
        <f>'Tabelle1.4 B-E'!S16/'Tabelle 1.'!AB18*100</f>
        <v>8.7428762018010691</v>
      </c>
      <c r="T79" s="43">
        <f>'Tabelle1.4 B-E'!T16/'Tabelle 1.'!AC18*100</f>
        <v>8.5806959624928663</v>
      </c>
      <c r="U79" s="43">
        <f>'Tabelle1.4 B-E'!U16/'Tabelle 1.'!AD18*100</f>
        <v>8.4553022077452038</v>
      </c>
    </row>
    <row r="80" spans="1:21" x14ac:dyDescent="0.2">
      <c r="A80" s="42" t="s">
        <v>6</v>
      </c>
      <c r="B80" s="43">
        <f>'Tabelle1.4 B-E'!B17/'Tabelle 1.'!K19*100</f>
        <v>15.662077530851146</v>
      </c>
      <c r="C80" s="43">
        <f>'Tabelle1.4 B-E'!C17/'Tabelle 1.'!L19*100</f>
        <v>15.857656937225109</v>
      </c>
      <c r="D80" s="43">
        <f>'Tabelle1.4 B-E'!D17/'Tabelle 1.'!M19*100</f>
        <v>16.640063846767756</v>
      </c>
      <c r="E80" s="43">
        <f>'Tabelle1.4 B-E'!E17/'Tabelle 1.'!N19*100</f>
        <v>17.7459692438674</v>
      </c>
      <c r="F80" s="43">
        <f>'Tabelle1.4 B-E'!F17/'Tabelle 1.'!O19*100</f>
        <v>18.658308531092789</v>
      </c>
      <c r="G80" s="43">
        <f>'Tabelle1.4 B-E'!G17/'Tabelle 1.'!P19*100</f>
        <v>18.632388020143122</v>
      </c>
      <c r="H80" s="43">
        <f>'Tabelle1.4 B-E'!H17/'Tabelle 1.'!Q19*100</f>
        <v>18.161234268864199</v>
      </c>
      <c r="I80" s="43">
        <f>'Tabelle1.4 B-E'!I17/'Tabelle 1.'!R19*100</f>
        <v>18.983132017240461</v>
      </c>
      <c r="J80" s="43">
        <f>'Tabelle1.4 B-E'!J17/'Tabelle 1.'!S19*100</f>
        <v>19.47860172904473</v>
      </c>
      <c r="K80" s="43">
        <f>'Tabelle1.4 B-E'!K17/'Tabelle 1.'!T19*100</f>
        <v>19.890378570085172</v>
      </c>
      <c r="L80" s="43">
        <f>'Tabelle1.4 B-E'!L17/'Tabelle 1.'!U19*100</f>
        <v>19.77101664369766</v>
      </c>
      <c r="M80" s="43">
        <f>'Tabelle1.4 B-E'!M17/'Tabelle 1.'!V19*100</f>
        <v>19.840934312741112</v>
      </c>
      <c r="N80" s="43">
        <f>'Tabelle1.4 B-E'!N17/'Tabelle 1.'!W19*100</f>
        <v>20.308551669104936</v>
      </c>
      <c r="O80" s="43">
        <f>'Tabelle1.4 B-E'!O17/'Tabelle 1.'!X19*100</f>
        <v>20.589972085033285</v>
      </c>
      <c r="P80" s="43">
        <f>'Tabelle1.4 B-E'!P17/'Tabelle 1.'!Y19*100</f>
        <v>20.456514675620056</v>
      </c>
      <c r="Q80" s="43">
        <f>'Tabelle1.4 B-E'!Q17/'Tabelle 1.'!Z19*100</f>
        <v>20.186480186480185</v>
      </c>
      <c r="R80" s="43">
        <f>'Tabelle1.4 B-E'!R17/'Tabelle 1.'!AA19*100</f>
        <v>19.204004730863382</v>
      </c>
      <c r="S80" s="43">
        <f>'Tabelle1.4 B-E'!S17/'Tabelle 1.'!AB19*100</f>
        <v>18.718743888469813</v>
      </c>
      <c r="T80" s="43">
        <f>'Tabelle1.4 B-E'!T17/'Tabelle 1.'!AC19*100</f>
        <v>18.623082129963898</v>
      </c>
      <c r="U80" s="43">
        <f>'Tabelle1.4 B-E'!U17/'Tabelle 1.'!AD19*100</f>
        <v>18.410339624790044</v>
      </c>
    </row>
    <row r="81" spans="1:21" x14ac:dyDescent="0.2">
      <c r="A81" s="42" t="s">
        <v>11</v>
      </c>
      <c r="B81" s="43">
        <f>'Tabelle1.4 B-E'!B18/'Tabelle 1.'!K20*100</f>
        <v>21.845436556341653</v>
      </c>
      <c r="C81" s="43">
        <f>'Tabelle1.4 B-E'!C18/'Tabelle 1.'!L20*100</f>
        <v>22.252758868546781</v>
      </c>
      <c r="D81" s="43">
        <f>'Tabelle1.4 B-E'!D18/'Tabelle 1.'!M20*100</f>
        <v>22.430648040576919</v>
      </c>
      <c r="E81" s="43">
        <f>'Tabelle1.4 B-E'!E18/'Tabelle 1.'!N20*100</f>
        <v>23.041335178139054</v>
      </c>
      <c r="F81" s="43">
        <f>'Tabelle1.4 B-E'!F18/'Tabelle 1.'!O20*100</f>
        <v>23.249128919860627</v>
      </c>
      <c r="G81" s="43">
        <f>'Tabelle1.4 B-E'!G18/'Tabelle 1.'!P20*100</f>
        <v>23.796833811094622</v>
      </c>
      <c r="H81" s="43">
        <f>'Tabelle1.4 B-E'!H18/'Tabelle 1.'!Q20*100</f>
        <v>24.088977047322185</v>
      </c>
      <c r="I81" s="43">
        <f>'Tabelle1.4 B-E'!I18/'Tabelle 1.'!R20*100</f>
        <v>25.117129792472742</v>
      </c>
      <c r="J81" s="43">
        <f>'Tabelle1.4 B-E'!J18/'Tabelle 1.'!S20*100</f>
        <v>27.472694384225569</v>
      </c>
      <c r="K81" s="43">
        <f>'Tabelle1.4 B-E'!K18/'Tabelle 1.'!T20*100</f>
        <v>28.652743652743652</v>
      </c>
      <c r="L81" s="43">
        <f>'Tabelle1.4 B-E'!L18/'Tabelle 1.'!U20*100</f>
        <v>27.971337794902993</v>
      </c>
      <c r="M81" s="43">
        <f>'Tabelle1.4 B-E'!M18/'Tabelle 1.'!V20*100</f>
        <v>28.411359654483963</v>
      </c>
      <c r="N81" s="43">
        <f>'Tabelle1.4 B-E'!N18/'Tabelle 1.'!W20*100</f>
        <v>27.086207603098067</v>
      </c>
      <c r="O81" s="43">
        <f>'Tabelle1.4 B-E'!O18/'Tabelle 1.'!X20*100</f>
        <v>26.685981230679662</v>
      </c>
      <c r="P81" s="43">
        <f>'Tabelle1.4 B-E'!P18/'Tabelle 1.'!Y20*100</f>
        <v>27.186857738111996</v>
      </c>
      <c r="Q81" s="43">
        <f>'Tabelle1.4 B-E'!Q18/'Tabelle 1.'!Z20*100</f>
        <v>27.552126415471061</v>
      </c>
      <c r="R81" s="43">
        <f>'Tabelle1.4 B-E'!R18/'Tabelle 1.'!AA20*100</f>
        <v>27.492856936708126</v>
      </c>
      <c r="S81" s="43">
        <f>'Tabelle1.4 B-E'!S18/'Tabelle 1.'!AB20*100</f>
        <v>27.313210573040465</v>
      </c>
      <c r="T81" s="43">
        <f>'Tabelle1.4 B-E'!T18/'Tabelle 1.'!AC20*100</f>
        <v>27.354036203871445</v>
      </c>
      <c r="U81" s="43">
        <f>'Tabelle1.4 B-E'!U18/'Tabelle 1.'!AD20*100</f>
        <v>27.516453460212542</v>
      </c>
    </row>
    <row r="82" spans="1:21" x14ac:dyDescent="0.2">
      <c r="A82" s="42" t="s">
        <v>12</v>
      </c>
      <c r="B82" s="43">
        <f>'Tabelle1.4 B-E'!B19/'Tabelle 1.'!K21*100</f>
        <v>20.671118623403252</v>
      </c>
      <c r="C82" s="43">
        <f>'Tabelle1.4 B-E'!C19/'Tabelle 1.'!L21*100</f>
        <v>20.80047235460335</v>
      </c>
      <c r="D82" s="43">
        <f>'Tabelle1.4 B-E'!D19/'Tabelle 1.'!M21*100</f>
        <v>21.57170534413757</v>
      </c>
      <c r="E82" s="43">
        <f>'Tabelle1.4 B-E'!E19/'Tabelle 1.'!N21*100</f>
        <v>21.991641859400048</v>
      </c>
      <c r="F82" s="43">
        <f>'Tabelle1.4 B-E'!F19/'Tabelle 1.'!O21*100</f>
        <v>22.46452855684775</v>
      </c>
      <c r="G82" s="43">
        <f>'Tabelle1.4 B-E'!G19/'Tabelle 1.'!P21*100</f>
        <v>22.869355354598589</v>
      </c>
      <c r="H82" s="43">
        <f>'Tabelle1.4 B-E'!H19/'Tabelle 1.'!Q21*100</f>
        <v>23.225591951198361</v>
      </c>
      <c r="I82" s="43">
        <f>'Tabelle1.4 B-E'!I19/'Tabelle 1.'!R21*100</f>
        <v>23.808171322265931</v>
      </c>
      <c r="J82" s="43">
        <f>'Tabelle1.4 B-E'!J19/'Tabelle 1.'!S21*100</f>
        <v>24.707489123241764</v>
      </c>
      <c r="K82" s="43">
        <f>'Tabelle1.4 B-E'!K19/'Tabelle 1.'!T21*100</f>
        <v>24.805337676624806</v>
      </c>
      <c r="L82" s="43">
        <f>'Tabelle1.4 B-E'!L19/'Tabelle 1.'!U21*100</f>
        <v>25.415161443893691</v>
      </c>
      <c r="M82" s="43">
        <f>'Tabelle1.4 B-E'!M19/'Tabelle 1.'!V21*100</f>
        <v>25.932952074996194</v>
      </c>
      <c r="N82" s="43">
        <f>'Tabelle1.4 B-E'!N19/'Tabelle 1.'!W21*100</f>
        <v>26.323141176963588</v>
      </c>
      <c r="O82" s="43">
        <f>'Tabelle1.4 B-E'!O19/'Tabelle 1.'!X21*100</f>
        <v>26.407788782581861</v>
      </c>
      <c r="P82" s="43">
        <f>'Tabelle1.4 B-E'!P19/'Tabelle 1.'!Y21*100</f>
        <v>26.617884369261592</v>
      </c>
      <c r="Q82" s="43">
        <f>'Tabelle1.4 B-E'!Q19/'Tabelle 1.'!Z21*100</f>
        <v>27.138931127324469</v>
      </c>
      <c r="R82" s="43">
        <f>'Tabelle1.4 B-E'!R19/'Tabelle 1.'!AA21*100</f>
        <v>27.099257859187816</v>
      </c>
      <c r="S82" s="43">
        <f>'Tabelle1.4 B-E'!S19/'Tabelle 1.'!AB21*100</f>
        <v>27.240084422881893</v>
      </c>
      <c r="T82" s="43">
        <f>'Tabelle1.4 B-E'!T19/'Tabelle 1.'!AC21*100</f>
        <v>27.084828865923527</v>
      </c>
      <c r="U82" s="43">
        <f>'Tabelle1.4 B-E'!U19/'Tabelle 1.'!AD21*100</f>
        <v>26.976625538713527</v>
      </c>
    </row>
    <row r="83" spans="1:21" x14ac:dyDescent="0.2">
      <c r="A83" s="42" t="s">
        <v>3</v>
      </c>
      <c r="B83" s="43">
        <f>'Tabelle1.4 B-E'!B20/'Tabelle 1.'!K22*100</f>
        <v>15.198761750160445</v>
      </c>
      <c r="C83" s="43">
        <f>'Tabelle1.4 B-E'!C20/'Tabelle 1.'!L22*100</f>
        <v>15.889768396364701</v>
      </c>
      <c r="D83" s="43">
        <f>'Tabelle1.4 B-E'!D20/'Tabelle 1.'!M22*100</f>
        <v>16.449644501348441</v>
      </c>
      <c r="E83" s="43">
        <f>'Tabelle1.4 B-E'!E20/'Tabelle 1.'!N22*100</f>
        <v>16.492422068249216</v>
      </c>
      <c r="F83" s="43">
        <f>'Tabelle1.4 B-E'!F20/'Tabelle 1.'!O22*100</f>
        <v>16.896787423103209</v>
      </c>
      <c r="G83" s="43">
        <f>'Tabelle1.4 B-E'!G20/'Tabelle 1.'!P22*100</f>
        <v>16.942022546787356</v>
      </c>
      <c r="H83" s="43">
        <f>'Tabelle1.4 B-E'!H20/'Tabelle 1.'!Q22*100</f>
        <v>17.149159084642953</v>
      </c>
      <c r="I83" s="43">
        <f>'Tabelle1.4 B-E'!I20/'Tabelle 1.'!R22*100</f>
        <v>17.580587930234461</v>
      </c>
      <c r="J83" s="43">
        <f>'Tabelle1.4 B-E'!J20/'Tabelle 1.'!S22*100</f>
        <v>17.996032285240645</v>
      </c>
      <c r="K83" s="43">
        <f>'Tabelle1.4 B-E'!K20/'Tabelle 1.'!T22*100</f>
        <v>18.323809523809523</v>
      </c>
      <c r="L83" s="43">
        <f>'Tabelle1.4 B-E'!L20/'Tabelle 1.'!U22*100</f>
        <v>18.488859835485101</v>
      </c>
      <c r="M83" s="43">
        <f>'Tabelle1.4 B-E'!M20/'Tabelle 1.'!V22*100</f>
        <v>18.852503901651012</v>
      </c>
      <c r="N83" s="43">
        <f>'Tabelle1.4 B-E'!N20/'Tabelle 1.'!W22*100</f>
        <v>19.090759798554849</v>
      </c>
      <c r="O83" s="43">
        <f>'Tabelle1.4 B-E'!O20/'Tabelle 1.'!X22*100</f>
        <v>19.020333723494023</v>
      </c>
      <c r="P83" s="43">
        <f>'Tabelle1.4 B-E'!P20/'Tabelle 1.'!Y22*100</f>
        <v>19.178605539637054</v>
      </c>
      <c r="Q83" s="43">
        <f>'Tabelle1.4 B-E'!Q20/'Tabelle 1.'!Z22*100</f>
        <v>19.10222005367163</v>
      </c>
      <c r="R83" s="43">
        <f>'Tabelle1.4 B-E'!R20/'Tabelle 1.'!AA22*100</f>
        <v>18.743434343434341</v>
      </c>
      <c r="S83" s="43">
        <f>'Tabelle1.4 B-E'!S20/'Tabelle 1.'!AB22*100</f>
        <v>18.679965191779907</v>
      </c>
      <c r="T83" s="43">
        <f>'Tabelle1.4 B-E'!T20/'Tabelle 1.'!AC22*100</f>
        <v>18.321096692043024</v>
      </c>
      <c r="U83" s="43">
        <f>'Tabelle1.4 B-E'!U20/'Tabelle 1.'!AD22*100</f>
        <v>18.200973328620755</v>
      </c>
    </row>
    <row r="84" spans="1:21" x14ac:dyDescent="0.2">
      <c r="A84" s="42" t="s">
        <v>13</v>
      </c>
      <c r="B84" s="43">
        <f>'Tabelle1.4 B-E'!B21/'Tabelle 1.'!K23*100</f>
        <v>16.773469717797362</v>
      </c>
      <c r="C84" s="43">
        <f>'Tabelle1.4 B-E'!C21/'Tabelle 1.'!L23*100</f>
        <v>17.100960450815457</v>
      </c>
      <c r="D84" s="43">
        <f>'Tabelle1.4 B-E'!D21/'Tabelle 1.'!M23*100</f>
        <v>17.009058387899834</v>
      </c>
      <c r="E84" s="43">
        <f>'Tabelle1.4 B-E'!E21/'Tabelle 1.'!N23*100</f>
        <v>17.639357311938326</v>
      </c>
      <c r="F84" s="43">
        <f>'Tabelle1.4 B-E'!F21/'Tabelle 1.'!O23*100</f>
        <v>18.350349555348874</v>
      </c>
      <c r="G84" s="43">
        <f>'Tabelle1.4 B-E'!G21/'Tabelle 1.'!P23*100</f>
        <v>18.563534728320231</v>
      </c>
      <c r="H84" s="43">
        <f>'Tabelle1.4 B-E'!H21/'Tabelle 1.'!Q23*100</f>
        <v>18.374535535557037</v>
      </c>
      <c r="I84" s="43">
        <f>'Tabelle1.4 B-E'!I21/'Tabelle 1.'!R23*100</f>
        <v>18.810721858286655</v>
      </c>
      <c r="J84" s="43">
        <f>'Tabelle1.4 B-E'!J21/'Tabelle 1.'!S23*100</f>
        <v>19.462486709547019</v>
      </c>
      <c r="K84" s="43">
        <f>'Tabelle1.4 B-E'!K21/'Tabelle 1.'!T23*100</f>
        <v>19.383677688151995</v>
      </c>
      <c r="L84" s="43">
        <f>'Tabelle1.4 B-E'!L21/'Tabelle 1.'!U23*100</f>
        <v>19.190540670213561</v>
      </c>
      <c r="M84" s="43">
        <f>'Tabelle1.4 B-E'!M21/'Tabelle 1.'!V23*100</f>
        <v>19.645056604581917</v>
      </c>
      <c r="N84" s="43">
        <f>'Tabelle1.4 B-E'!N21/'Tabelle 1.'!W23*100</f>
        <v>20.327506465355356</v>
      </c>
      <c r="O84" s="43">
        <f>'Tabelle1.4 B-E'!O21/'Tabelle 1.'!X23*100</f>
        <v>20.842769590743703</v>
      </c>
      <c r="P84" s="43">
        <f>'Tabelle1.4 B-E'!P21/'Tabelle 1.'!Y23*100</f>
        <v>21.265898934341699</v>
      </c>
      <c r="Q84" s="43">
        <f>'Tabelle1.4 B-E'!Q21/'Tabelle 1.'!Z23*100</f>
        <v>21.014166613086434</v>
      </c>
      <c r="R84" s="43">
        <f>'Tabelle1.4 B-E'!R21/'Tabelle 1.'!AA23*100</f>
        <v>21.198127193029233</v>
      </c>
      <c r="S84" s="43">
        <f>'Tabelle1.4 B-E'!S21/'Tabelle 1.'!AB23*100</f>
        <v>21.335592202611998</v>
      </c>
      <c r="T84" s="43">
        <f>'Tabelle1.4 B-E'!T21/'Tabelle 1.'!AC23*100</f>
        <v>21.671501558711466</v>
      </c>
      <c r="U84" s="43">
        <f>'Tabelle1.4 B-E'!U21/'Tabelle 1.'!AD23*100</f>
        <v>22.085001740947078</v>
      </c>
    </row>
    <row r="85" spans="1:21" x14ac:dyDescent="0.2">
      <c r="A85" s="42" t="s">
        <v>4</v>
      </c>
      <c r="B85" s="43">
        <f>'Tabelle1.4 B-E'!B22/'Tabelle 1.'!K24*100</f>
        <v>17.785302232254828</v>
      </c>
      <c r="C85" s="43">
        <f>'Tabelle1.4 B-E'!C22/'Tabelle 1.'!L24*100</f>
        <v>18.440748440748443</v>
      </c>
      <c r="D85" s="43">
        <f>'Tabelle1.4 B-E'!D22/'Tabelle 1.'!M24*100</f>
        <v>18.541476754785776</v>
      </c>
      <c r="E85" s="43">
        <f>'Tabelle1.4 B-E'!E22/'Tabelle 1.'!N24*100</f>
        <v>17.65366924524357</v>
      </c>
      <c r="F85" s="43">
        <f>'Tabelle1.4 B-E'!F22/'Tabelle 1.'!O24*100</f>
        <v>17.285593632431599</v>
      </c>
      <c r="G85" s="43">
        <f>'Tabelle1.4 B-E'!G22/'Tabelle 1.'!P24*100</f>
        <v>17.577813761019868</v>
      </c>
      <c r="H85" s="43">
        <f>'Tabelle1.4 B-E'!H22/'Tabelle 1.'!Q24*100</f>
        <v>18.580870108243129</v>
      </c>
      <c r="I85" s="43">
        <f>'Tabelle1.4 B-E'!I22/'Tabelle 1.'!R24*100</f>
        <v>19.15285922814925</v>
      </c>
      <c r="J85" s="43">
        <f>'Tabelle1.4 B-E'!J22/'Tabelle 1.'!S24*100</f>
        <v>18.841614194304945</v>
      </c>
      <c r="K85" s="43">
        <f>'Tabelle1.4 B-E'!K22/'Tabelle 1.'!T24*100</f>
        <v>18.577418695029657</v>
      </c>
      <c r="L85" s="43">
        <f>'Tabelle1.4 B-E'!L22/'Tabelle 1.'!U24*100</f>
        <v>18.262551209954449</v>
      </c>
      <c r="M85" s="43">
        <f>'Tabelle1.4 B-E'!M22/'Tabelle 1.'!V24*100</f>
        <v>18.806570566543744</v>
      </c>
      <c r="N85" s="43">
        <f>'Tabelle1.4 B-E'!N22/'Tabelle 1.'!W24*100</f>
        <v>19.706688738296002</v>
      </c>
      <c r="O85" s="43">
        <f>'Tabelle1.4 B-E'!O22/'Tabelle 1.'!X24*100</f>
        <v>20.121506049228202</v>
      </c>
      <c r="P85" s="43">
        <f>'Tabelle1.4 B-E'!P22/'Tabelle 1.'!Y24*100</f>
        <v>20.05991958161415</v>
      </c>
      <c r="Q85" s="43">
        <f>'Tabelle1.4 B-E'!Q22/'Tabelle 1.'!Z24*100</f>
        <v>19.561155304041428</v>
      </c>
      <c r="R85" s="43">
        <f>'Tabelle1.4 B-E'!R22/'Tabelle 1.'!AA24*100</f>
        <v>19.461631177179591</v>
      </c>
      <c r="S85" s="43">
        <f>'Tabelle1.4 B-E'!S22/'Tabelle 1.'!AB24*100</f>
        <v>19.584212917189962</v>
      </c>
      <c r="T85" s="43">
        <f>'Tabelle1.4 B-E'!T22/'Tabelle 1.'!AC24*100</f>
        <v>19.642761787793024</v>
      </c>
      <c r="U85" s="43">
        <f>'Tabelle1.4 B-E'!U22/'Tabelle 1.'!AD24*100</f>
        <v>19.759555283666248</v>
      </c>
    </row>
    <row r="86" spans="1:21" x14ac:dyDescent="0.2">
      <c r="A86" s="42" t="s">
        <v>14</v>
      </c>
      <c r="B86" s="43">
        <f>'Tabelle1.4 B-E'!B23/'Tabelle 1.'!K25*100</f>
        <v>15.779533820386662</v>
      </c>
      <c r="C86" s="43">
        <f>'Tabelle1.4 B-E'!C23/'Tabelle 1.'!L25*100</f>
        <v>16.644071868618397</v>
      </c>
      <c r="D86" s="43">
        <f>'Tabelle1.4 B-E'!D23/'Tabelle 1.'!M25*100</f>
        <v>16.640186420929986</v>
      </c>
      <c r="E86" s="43">
        <f>'Tabelle1.4 B-E'!E23/'Tabelle 1.'!N25*100</f>
        <v>15.934692713532012</v>
      </c>
      <c r="F86" s="43">
        <f>'Tabelle1.4 B-E'!F23/'Tabelle 1.'!O25*100</f>
        <v>16.251605085634711</v>
      </c>
      <c r="G86" s="43">
        <f>'Tabelle1.4 B-E'!G23/'Tabelle 1.'!P25*100</f>
        <v>16.203316805021633</v>
      </c>
      <c r="H86" s="43">
        <f>'Tabelle1.4 B-E'!H23/'Tabelle 1.'!Q25*100</f>
        <v>16.401448333488073</v>
      </c>
      <c r="I86" s="43">
        <f>'Tabelle1.4 B-E'!I23/'Tabelle 1.'!R25*100</f>
        <v>16.89636061333826</v>
      </c>
      <c r="J86" s="43">
        <f>'Tabelle1.4 B-E'!J23/'Tabelle 1.'!S25*100</f>
        <v>17.775860803171572</v>
      </c>
      <c r="K86" s="43">
        <f>'Tabelle1.4 B-E'!K23/'Tabelle 1.'!T25*100</f>
        <v>17.694023933767262</v>
      </c>
      <c r="L86" s="43">
        <f>'Tabelle1.4 B-E'!L23/'Tabelle 1.'!U25*100</f>
        <v>18.114951025688413</v>
      </c>
      <c r="M86" s="43">
        <f>'Tabelle1.4 B-E'!M23/'Tabelle 1.'!V25*100</f>
        <v>19.137695348579449</v>
      </c>
      <c r="N86" s="43">
        <f>'Tabelle1.4 B-E'!N23/'Tabelle 1.'!W25*100</f>
        <v>19.992589848091889</v>
      </c>
      <c r="O86" s="43">
        <f>'Tabelle1.4 B-E'!O23/'Tabelle 1.'!X25*100</f>
        <v>20.832790424957654</v>
      </c>
      <c r="P86" s="43">
        <f>'Tabelle1.4 B-E'!P23/'Tabelle 1.'!Y25*100</f>
        <v>21.234270213246926</v>
      </c>
      <c r="Q86" s="43">
        <f>'Tabelle1.4 B-E'!Q23/'Tabelle 1.'!Z25*100</f>
        <v>21.550257165254969</v>
      </c>
      <c r="R86" s="43">
        <f>'Tabelle1.4 B-E'!R23/'Tabelle 1.'!AA25*100</f>
        <v>21.48217816080923</v>
      </c>
      <c r="S86" s="43">
        <f>'Tabelle1.4 B-E'!S23/'Tabelle 1.'!AB25*100</f>
        <v>21.059990806006741</v>
      </c>
      <c r="T86" s="43">
        <f>'Tabelle1.4 B-E'!T23/'Tabelle 1.'!AC25*100</f>
        <v>21.325221028614884</v>
      </c>
      <c r="U86" s="43">
        <f>'Tabelle1.4 B-E'!U23/'Tabelle 1.'!AD25*100</f>
        <v>21.792416698582919</v>
      </c>
    </row>
    <row r="87" spans="1:21" x14ac:dyDescent="0.2">
      <c r="A87" s="42" t="s">
        <v>15</v>
      </c>
      <c r="B87" s="43">
        <f>'Tabelle1.4 B-E'!B24/'Tabelle 1.'!K26*100</f>
        <v>20.85728191341429</v>
      </c>
      <c r="C87" s="43">
        <f>'Tabelle1.4 B-E'!C24/'Tabelle 1.'!L26*100</f>
        <v>21.640452705813928</v>
      </c>
      <c r="D87" s="43">
        <f>'Tabelle1.4 B-E'!D24/'Tabelle 1.'!M26*100</f>
        <v>21.596354585866589</v>
      </c>
      <c r="E87" s="43">
        <f>'Tabelle1.4 B-E'!E24/'Tabelle 1.'!N26*100</f>
        <v>21.288579077638026</v>
      </c>
      <c r="F87" s="43">
        <f>'Tabelle1.4 B-E'!F24/'Tabelle 1.'!O26*100</f>
        <v>21.25499459703968</v>
      </c>
      <c r="G87" s="43">
        <f>'Tabelle1.4 B-E'!G24/'Tabelle 1.'!P26*100</f>
        <v>21.776338177280916</v>
      </c>
      <c r="H87" s="43">
        <f>'Tabelle1.4 B-E'!H24/'Tabelle 1.'!Q26*100</f>
        <v>21.465057879585959</v>
      </c>
      <c r="I87" s="43">
        <f>'Tabelle1.4 B-E'!I24/'Tabelle 1.'!R26*100</f>
        <v>21.674210312043492</v>
      </c>
      <c r="J87" s="43">
        <f>'Tabelle1.4 B-E'!J24/'Tabelle 1.'!S26*100</f>
        <v>22.744599745870392</v>
      </c>
      <c r="K87" s="43">
        <f>'Tabelle1.4 B-E'!K24/'Tabelle 1.'!T26*100</f>
        <v>23.577031315490089</v>
      </c>
      <c r="L87" s="43">
        <f>'Tabelle1.4 B-E'!L24/'Tabelle 1.'!U26*100</f>
        <v>23.117826494641012</v>
      </c>
      <c r="M87" s="43">
        <f>'Tabelle1.4 B-E'!M24/'Tabelle 1.'!V26*100</f>
        <v>23.302898908355953</v>
      </c>
      <c r="N87" s="43">
        <f>'Tabelle1.4 B-E'!N24/'Tabelle 1.'!W26*100</f>
        <v>23.353412947241107</v>
      </c>
      <c r="O87" s="43">
        <f>'Tabelle1.4 B-E'!O24/'Tabelle 1.'!X26*100</f>
        <v>23.402171251326422</v>
      </c>
      <c r="P87" s="43">
        <f>'Tabelle1.4 B-E'!P24/'Tabelle 1.'!Y26*100</f>
        <v>23.38755237512358</v>
      </c>
      <c r="Q87" s="43">
        <f>'Tabelle1.4 B-E'!Q24/'Tabelle 1.'!Z26*100</f>
        <v>22.921527476521558</v>
      </c>
      <c r="R87" s="43">
        <f>'Tabelle1.4 B-E'!R24/'Tabelle 1.'!AA26*100</f>
        <v>23.286972812103535</v>
      </c>
      <c r="S87" s="43">
        <f>'Tabelle1.4 B-E'!S24/'Tabelle 1.'!AB26*100</f>
        <v>23.069035018446272</v>
      </c>
      <c r="T87" s="43">
        <f>'Tabelle1.4 B-E'!T24/'Tabelle 1.'!AC26*100</f>
        <v>22.961233511501948</v>
      </c>
      <c r="U87" s="43">
        <f>'Tabelle1.4 B-E'!U24/'Tabelle 1.'!AD26*100</f>
        <v>22.876673514202732</v>
      </c>
    </row>
    <row r="88" spans="1:21" x14ac:dyDescent="0.2">
      <c r="A88" s="42" t="s">
        <v>16</v>
      </c>
      <c r="B88" s="43">
        <f>'Tabelle1.4 B-E'!B25/'Tabelle 1.'!K27*100</f>
        <v>20.237869148229038</v>
      </c>
      <c r="C88" s="43">
        <f>'Tabelle1.4 B-E'!C25/'Tabelle 1.'!L27*100</f>
        <v>20.606862079006113</v>
      </c>
      <c r="D88" s="43">
        <f>'Tabelle1.4 B-E'!D25/'Tabelle 1.'!M27*100</f>
        <v>21.194825880251951</v>
      </c>
      <c r="E88" s="43">
        <f>'Tabelle1.4 B-E'!E25/'Tabelle 1.'!N27*100</f>
        <v>20.931101479599462</v>
      </c>
      <c r="F88" s="43">
        <f>'Tabelle1.4 B-E'!F25/'Tabelle 1.'!O27*100</f>
        <v>20.597768732097087</v>
      </c>
      <c r="G88" s="43">
        <f>'Tabelle1.4 B-E'!G25/'Tabelle 1.'!P27*100</f>
        <v>20.634961373610857</v>
      </c>
      <c r="H88" s="43">
        <f>'Tabelle1.4 B-E'!H25/'Tabelle 1.'!Q27*100</f>
        <v>20.760351823382646</v>
      </c>
      <c r="I88" s="43">
        <f>'Tabelle1.4 B-E'!I25/'Tabelle 1.'!R27*100</f>
        <v>21.100749233044478</v>
      </c>
      <c r="J88" s="43">
        <f>'Tabelle1.4 B-E'!J25/'Tabelle 1.'!S27*100</f>
        <v>21.718320256224029</v>
      </c>
      <c r="K88" s="43">
        <f>'Tabelle1.4 B-E'!K25/'Tabelle 1.'!T27*100</f>
        <v>22.133786549532619</v>
      </c>
      <c r="L88" s="43">
        <f>'Tabelle1.4 B-E'!L25/'Tabelle 1.'!U27*100</f>
        <v>22.012443936852375</v>
      </c>
      <c r="M88" s="43">
        <f>'Tabelle1.4 B-E'!M25/'Tabelle 1.'!V27*100</f>
        <v>22.658447543240172</v>
      </c>
      <c r="N88" s="43">
        <f>'Tabelle1.4 B-E'!N25/'Tabelle 1.'!W27*100</f>
        <v>23.321559044831009</v>
      </c>
      <c r="O88" s="43">
        <f>'Tabelle1.4 B-E'!O25/'Tabelle 1.'!X27*100</f>
        <v>23.720420305744096</v>
      </c>
      <c r="P88" s="43">
        <f>'Tabelle1.4 B-E'!P25/'Tabelle 1.'!Y27*100</f>
        <v>23.922796813442204</v>
      </c>
      <c r="Q88" s="43">
        <f>'Tabelle1.4 B-E'!Q25/'Tabelle 1.'!Z27*100</f>
        <v>23.761854583772394</v>
      </c>
      <c r="R88" s="43">
        <f>'Tabelle1.4 B-E'!R25/'Tabelle 1.'!AA27*100</f>
        <v>23.519488147157695</v>
      </c>
      <c r="S88" s="43">
        <f>'Tabelle1.4 B-E'!S25/'Tabelle 1.'!AB27*100</f>
        <v>23.393989523021787</v>
      </c>
      <c r="T88" s="43">
        <f>'Tabelle1.4 B-E'!T25/'Tabelle 1.'!AC27*100</f>
        <v>23.426858483111541</v>
      </c>
      <c r="U88" s="43">
        <f>'Tabelle1.4 B-E'!U25/'Tabelle 1.'!AD27*100</f>
        <v>23.348089644590893</v>
      </c>
    </row>
    <row r="89" spans="1:21" x14ac:dyDescent="0.2">
      <c r="A89" s="42" t="s">
        <v>5</v>
      </c>
      <c r="B89" s="43">
        <f>'Tabelle1.4 B-E'!B26/'Tabelle 1.'!K28*100</f>
        <v>10.961578957443956</v>
      </c>
      <c r="C89" s="43">
        <f>'Tabelle1.4 B-E'!C26/'Tabelle 1.'!L28*100</f>
        <v>11.50990341476794</v>
      </c>
      <c r="D89" s="43">
        <f>'Tabelle1.4 B-E'!D26/'Tabelle 1.'!M28*100</f>
        <v>12.035968163314903</v>
      </c>
      <c r="E89" s="43">
        <f>'Tabelle1.4 B-E'!E26/'Tabelle 1.'!N28*100</f>
        <v>12.409842146478177</v>
      </c>
      <c r="F89" s="43">
        <f>'Tabelle1.4 B-E'!F26/'Tabelle 1.'!O28*100</f>
        <v>12.883196721311476</v>
      </c>
      <c r="G89" s="43">
        <f>'Tabelle1.4 B-E'!G26/'Tabelle 1.'!P28*100</f>
        <v>13.570599452781693</v>
      </c>
      <c r="H89" s="43">
        <f>'Tabelle1.4 B-E'!H26/'Tabelle 1.'!Q28*100</f>
        <v>13.818822613363931</v>
      </c>
      <c r="I89" s="43">
        <f>'Tabelle1.4 B-E'!I26/'Tabelle 1.'!R28*100</f>
        <v>13.922350724579582</v>
      </c>
      <c r="J89" s="43">
        <f>'Tabelle1.4 B-E'!J26/'Tabelle 1.'!S28*100</f>
        <v>14.540719979326933</v>
      </c>
      <c r="K89" s="43">
        <f>'Tabelle1.4 B-E'!K26/'Tabelle 1.'!T28*100</f>
        <v>14.625126747122094</v>
      </c>
      <c r="L89" s="43">
        <f>'Tabelle1.4 B-E'!L26/'Tabelle 1.'!U28*100</f>
        <v>14.34027916650002</v>
      </c>
      <c r="M89" s="43">
        <f>'Tabelle1.4 B-E'!M26/'Tabelle 1.'!V28*100</f>
        <v>14.456708860759493</v>
      </c>
      <c r="N89" s="43">
        <f>'Tabelle1.4 B-E'!N26/'Tabelle 1.'!W28*100</f>
        <v>14.871539451292906</v>
      </c>
      <c r="O89" s="43">
        <f>'Tabelle1.4 B-E'!O26/'Tabelle 1.'!X28*100</f>
        <v>14.798751230959414</v>
      </c>
      <c r="P89" s="43">
        <f>'Tabelle1.4 B-E'!P26/'Tabelle 1.'!Y28*100</f>
        <v>15.038996980878899</v>
      </c>
      <c r="Q89" s="43">
        <f>'Tabelle1.4 B-E'!Q26/'Tabelle 1.'!Z28*100</f>
        <v>15.019430732065961</v>
      </c>
      <c r="R89" s="43">
        <f>'Tabelle1.4 B-E'!R26/'Tabelle 1.'!AA28*100</f>
        <v>15.130233048613309</v>
      </c>
      <c r="S89" s="43">
        <f>'Tabelle1.4 B-E'!S26/'Tabelle 1.'!AB28*100</f>
        <v>15.156720532722566</v>
      </c>
      <c r="T89" s="43">
        <f>'Tabelle1.4 B-E'!T26/'Tabelle 1.'!AC28*100</f>
        <v>15.369085715512981</v>
      </c>
      <c r="U89" s="43">
        <f>'Tabelle1.4 B-E'!U26/'Tabelle 1.'!AD28*100</f>
        <v>15.402150537634411</v>
      </c>
    </row>
    <row r="90" spans="1:21" x14ac:dyDescent="0.2">
      <c r="A90" s="42" t="s">
        <v>2</v>
      </c>
      <c r="B90" s="43">
        <f>'Tabelle1.4 B-E'!B27/'Tabelle 1.'!K29*100</f>
        <v>20.618467201444595</v>
      </c>
      <c r="C90" s="43">
        <f>'Tabelle1.4 B-E'!C27/'Tabelle 1.'!L29*100</f>
        <v>21.409287257019439</v>
      </c>
      <c r="D90" s="43">
        <f>'Tabelle1.4 B-E'!D27/'Tabelle 1.'!M29*100</f>
        <v>21.282648996898001</v>
      </c>
      <c r="E90" s="43">
        <f>'Tabelle1.4 B-E'!E27/'Tabelle 1.'!N29*100</f>
        <v>21.15452963953684</v>
      </c>
      <c r="F90" s="43">
        <f>'Tabelle1.4 B-E'!F27/'Tabelle 1.'!O29*100</f>
        <v>21.578142406676612</v>
      </c>
      <c r="G90" s="43">
        <f>'Tabelle1.4 B-E'!G27/'Tabelle 1.'!P29*100</f>
        <v>21.908303304454495</v>
      </c>
      <c r="H90" s="43">
        <f>'Tabelle1.4 B-E'!H27/'Tabelle 1.'!Q29*100</f>
        <v>21.935090427457933</v>
      </c>
      <c r="I90" s="43">
        <f>'Tabelle1.4 B-E'!I27/'Tabelle 1.'!R29*100</f>
        <v>22.293648272382413</v>
      </c>
      <c r="J90" s="43">
        <f>'Tabelle1.4 B-E'!J27/'Tabelle 1.'!S29*100</f>
        <v>22.886388786425673</v>
      </c>
      <c r="K90" s="43">
        <f>'Tabelle1.4 B-E'!K27/'Tabelle 1.'!T29*100</f>
        <v>22.471072686280724</v>
      </c>
      <c r="L90" s="43">
        <f>'Tabelle1.4 B-E'!L27/'Tabelle 1.'!U29*100</f>
        <v>22.30696975389818</v>
      </c>
      <c r="M90" s="43">
        <f>'Tabelle1.4 B-E'!M27/'Tabelle 1.'!V29*100</f>
        <v>22.738086247262292</v>
      </c>
      <c r="N90" s="43">
        <f>'Tabelle1.4 B-E'!N27/'Tabelle 1.'!W29*100</f>
        <v>23.310969536374056</v>
      </c>
      <c r="O90" s="43">
        <f>'Tabelle1.4 B-E'!O27/'Tabelle 1.'!X29*100</f>
        <v>23.405851462865719</v>
      </c>
      <c r="P90" s="43">
        <f>'Tabelle1.4 B-E'!P27/'Tabelle 1.'!Y29*100</f>
        <v>23.752286386203291</v>
      </c>
      <c r="Q90" s="43">
        <f>'Tabelle1.4 B-E'!Q27/'Tabelle 1.'!Z29*100</f>
        <v>23.417281724792005</v>
      </c>
      <c r="R90" s="43">
        <f>'Tabelle1.4 B-E'!R27/'Tabelle 1.'!AA29*100</f>
        <v>23.15355353847313</v>
      </c>
      <c r="S90" s="43">
        <f>'Tabelle1.4 B-E'!S27/'Tabelle 1.'!AB29*100</f>
        <v>22.812810746918331</v>
      </c>
      <c r="T90" s="43">
        <f>'Tabelle1.4 B-E'!T27/'Tabelle 1.'!AC29*100</f>
        <v>23.085028317684912</v>
      </c>
      <c r="U90" s="43">
        <f>'Tabelle1.4 B-E'!U27/'Tabelle 1.'!AD29*100</f>
        <v>24.224227957630912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'Tabelle1.4 B-E'!B29/'Tabelle 1.'!K31*100</f>
        <v>15.692149261416422</v>
      </c>
      <c r="C92" s="47">
        <f>'Tabelle1.4 B-E'!C29/'Tabelle 1.'!L31*100</f>
        <v>15.954930624902966</v>
      </c>
      <c r="D92" s="47">
        <f>'Tabelle1.4 B-E'!D29/'Tabelle 1.'!M31*100</f>
        <v>16.191884164251473</v>
      </c>
      <c r="E92" s="47">
        <f>'Tabelle1.4 B-E'!E29/'Tabelle 1.'!N31*100</f>
        <v>16.098639083101119</v>
      </c>
      <c r="F92" s="47">
        <f>'Tabelle1.4 B-E'!F29/'Tabelle 1.'!O31*100</f>
        <v>16.180620139699627</v>
      </c>
      <c r="G92" s="47">
        <f>'Tabelle1.4 B-E'!G29/'Tabelle 1.'!P31*100</f>
        <v>16.249727930799637</v>
      </c>
      <c r="H92" s="47">
        <f>'Tabelle1.4 B-E'!H29/'Tabelle 1.'!Q31*100</f>
        <v>16.200129227049544</v>
      </c>
      <c r="I92" s="47">
        <f>'Tabelle1.4 B-E'!I29/'Tabelle 1.'!R31*100</f>
        <v>16.564656665251313</v>
      </c>
      <c r="J92" s="47">
        <f>'Tabelle1.4 B-E'!J29/'Tabelle 1.'!S31*100</f>
        <v>17.14633492391625</v>
      </c>
      <c r="K92" s="47">
        <f>'Tabelle1.4 B-E'!K29/'Tabelle 1.'!T31*100</f>
        <v>17.410021715113704</v>
      </c>
      <c r="L92" s="47">
        <f>'Tabelle1.4 B-E'!L29/'Tabelle 1.'!U31*100</f>
        <v>17.328001231084492</v>
      </c>
      <c r="M92" s="47">
        <f>'Tabelle1.4 B-E'!M29/'Tabelle 1.'!V31*100</f>
        <v>17.692799182786064</v>
      </c>
      <c r="N92" s="47">
        <f>'Tabelle1.4 B-E'!N29/'Tabelle 1.'!W31*100</f>
        <v>17.951368127891243</v>
      </c>
      <c r="O92" s="47">
        <f>'Tabelle1.4 B-E'!O29/'Tabelle 1.'!X31*100</f>
        <v>18.187155832718016</v>
      </c>
      <c r="P92" s="47">
        <f>'Tabelle1.4 B-E'!P29/'Tabelle 1.'!Y31*100</f>
        <v>18.413672617994699</v>
      </c>
      <c r="Q92" s="47">
        <f>'Tabelle1.4 B-E'!Q29/'Tabelle 1.'!Z31*100</f>
        <v>18.335824564167559</v>
      </c>
      <c r="R92" s="47">
        <f>'Tabelle1.4 B-E'!R29/'Tabelle 1.'!AA31*100</f>
        <v>18.191139645398479</v>
      </c>
      <c r="S92" s="47">
        <f>'Tabelle1.4 B-E'!S29/'Tabelle 1.'!AB31*100</f>
        <v>18.128331554514901</v>
      </c>
      <c r="T92" s="47">
        <f>'Tabelle1.4 B-E'!T29/'Tabelle 1.'!AC31*100</f>
        <v>18.126795587260315</v>
      </c>
      <c r="U92" s="47">
        <f>'Tabelle1.4 B-E'!U29/'Tabelle 1.'!AD31*100</f>
        <v>18.20035121407642</v>
      </c>
    </row>
    <row r="93" spans="1:21" x14ac:dyDescent="0.2">
      <c r="A93" s="42" t="s">
        <v>17</v>
      </c>
      <c r="B93" s="43">
        <f>'Tabelle1.4 B-E'!B30/'Tabelle 1.'!K32*100</f>
        <v>10.121553405135494</v>
      </c>
      <c r="C93" s="43">
        <f>'Tabelle1.4 B-E'!C30/'Tabelle 1.'!L32*100</f>
        <v>9.8947296783114655</v>
      </c>
      <c r="D93" s="43">
        <f>'Tabelle1.4 B-E'!D30/'Tabelle 1.'!M32*100</f>
        <v>9.9271463263654116</v>
      </c>
      <c r="E93" s="43">
        <f>'Tabelle1.4 B-E'!E30/'Tabelle 1.'!N32*100</f>
        <v>9.4525974755008075</v>
      </c>
      <c r="F93" s="43">
        <f>'Tabelle1.4 B-E'!F30/'Tabelle 1.'!O32*100</f>
        <v>9.0699533816066893</v>
      </c>
      <c r="G93" s="43">
        <f>'Tabelle1.4 B-E'!G30/'Tabelle 1.'!P32*100</f>
        <v>8.6141536727532451</v>
      </c>
      <c r="H93" s="43">
        <f>'Tabelle1.4 B-E'!H30/'Tabelle 1.'!Q32*100</f>
        <v>8.2299927319712509</v>
      </c>
      <c r="I93" s="43">
        <f>'Tabelle1.4 B-E'!I30/'Tabelle 1.'!R32*100</f>
        <v>8.2984357581158825</v>
      </c>
      <c r="J93" s="43">
        <f>'Tabelle1.4 B-E'!J30/'Tabelle 1.'!S32*100</f>
        <v>8.2498350224273853</v>
      </c>
      <c r="K93" s="43">
        <f>'Tabelle1.4 B-E'!K30/'Tabelle 1.'!T32*100</f>
        <v>8.5123832439280473</v>
      </c>
      <c r="L93" s="43">
        <f>'Tabelle1.4 B-E'!L30/'Tabelle 1.'!U32*100</f>
        <v>8.3589661261839776</v>
      </c>
      <c r="M93" s="43">
        <f>'Tabelle1.4 B-E'!M30/'Tabelle 1.'!V32*100</f>
        <v>8.4277579008201133</v>
      </c>
      <c r="N93" s="43">
        <f>'Tabelle1.4 B-E'!N30/'Tabelle 1.'!W32*100</f>
        <v>8.5495390802496551</v>
      </c>
      <c r="O93" s="43">
        <f>'Tabelle1.4 B-E'!O30/'Tabelle 1.'!X32*100</f>
        <v>8.8986963651360647</v>
      </c>
      <c r="P93" s="43">
        <f>'Tabelle1.4 B-E'!P30/'Tabelle 1.'!Y32*100</f>
        <v>9.1043857501174692</v>
      </c>
      <c r="Q93" s="43">
        <f>'Tabelle1.4 B-E'!Q30/'Tabelle 1.'!Z32*100</f>
        <v>9.0547698790510918</v>
      </c>
      <c r="R93" s="43">
        <f>'Tabelle1.4 B-E'!R30/'Tabelle 1.'!AA32*100</f>
        <v>8.8411601573049978</v>
      </c>
      <c r="S93" s="43">
        <f>'Tabelle1.4 B-E'!S30/'Tabelle 1.'!AB32*100</f>
        <v>8.8405530196398256</v>
      </c>
      <c r="T93" s="43">
        <f>'Tabelle1.4 B-E'!T30/'Tabelle 1.'!AC32*100</f>
        <v>8.7581575091695161</v>
      </c>
      <c r="U93" s="43">
        <f>'Tabelle1.4 B-E'!U30/'Tabelle 1.'!AD32*100</f>
        <v>8.6581559541180546</v>
      </c>
    </row>
    <row r="94" spans="1:21" x14ac:dyDescent="0.2">
      <c r="A94" s="42" t="s">
        <v>18</v>
      </c>
      <c r="B94" s="43">
        <f>'Tabelle1.4 B-E'!B31/'Tabelle 1.'!K33*100</f>
        <v>18.161208593268299</v>
      </c>
      <c r="C94" s="43">
        <f>'Tabelle1.4 B-E'!C31/'Tabelle 1.'!L33*100</f>
        <v>18.675081054436646</v>
      </c>
      <c r="D94" s="43">
        <f>'Tabelle1.4 B-E'!D31/'Tabelle 1.'!M33*100</f>
        <v>18.969732713808547</v>
      </c>
      <c r="E94" s="43">
        <f>'Tabelle1.4 B-E'!E31/'Tabelle 1.'!N33*100</f>
        <v>19.05287442857917</v>
      </c>
      <c r="F94" s="43">
        <f>'Tabelle1.4 B-E'!F31/'Tabelle 1.'!O33*100</f>
        <v>19.328910217796572</v>
      </c>
      <c r="G94" s="43">
        <f>'Tabelle1.4 B-E'!G31/'Tabelle 1.'!P33*100</f>
        <v>19.618463620042149</v>
      </c>
      <c r="H94" s="43">
        <f>'Tabelle1.4 B-E'!H31/'Tabelle 1.'!Q33*100</f>
        <v>19.735254758909608</v>
      </c>
      <c r="I94" s="43">
        <f>'Tabelle1.4 B-E'!I31/'Tabelle 1.'!R33*100</f>
        <v>20.214282792925314</v>
      </c>
      <c r="J94" s="43">
        <f>'Tabelle1.4 B-E'!J31/'Tabelle 1.'!S33*100</f>
        <v>21.045446987828921</v>
      </c>
      <c r="K94" s="43">
        <f>'Tabelle1.4 B-E'!K31/'Tabelle 1.'!T33*100</f>
        <v>21.325047108480085</v>
      </c>
      <c r="L94" s="43">
        <f>'Tabelle1.4 B-E'!L31/'Tabelle 1.'!U33*100</f>
        <v>21.233295166835127</v>
      </c>
      <c r="M94" s="43">
        <f>'Tabelle1.4 B-E'!M31/'Tabelle 1.'!V33*100</f>
        <v>21.689544721800896</v>
      </c>
      <c r="N94" s="43">
        <f>'Tabelle1.4 B-E'!N31/'Tabelle 1.'!W33*100</f>
        <v>22.005010414907389</v>
      </c>
      <c r="O94" s="43">
        <f>'Tabelle1.4 B-E'!O31/'Tabelle 1.'!X33*100</f>
        <v>22.182906451713226</v>
      </c>
      <c r="P94" s="43">
        <f>'Tabelle1.4 B-E'!P31/'Tabelle 1.'!Y33*100</f>
        <v>22.409483174920609</v>
      </c>
      <c r="Q94" s="43">
        <f>'Tabelle1.4 B-E'!Q31/'Tabelle 1.'!Z33*100</f>
        <v>22.332479300644238</v>
      </c>
      <c r="R94" s="43">
        <f>'Tabelle1.4 B-E'!R31/'Tabelle 1.'!AA33*100</f>
        <v>22.246922928557659</v>
      </c>
      <c r="S94" s="43">
        <f>'Tabelle1.4 B-E'!S31/'Tabelle 1.'!AB33*100</f>
        <v>22.15556566415647</v>
      </c>
      <c r="T94" s="43">
        <f>'Tabelle1.4 B-E'!T31/'Tabelle 1.'!AC33*100</f>
        <v>22.2131676052492</v>
      </c>
      <c r="U94" s="43">
        <f>'Tabelle1.4 B-E'!U31/'Tabelle 1.'!AD33*100</f>
        <v>22.370326737019091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T7:T10"/>
    <mergeCell ref="O7:O10"/>
    <mergeCell ref="P7:P10"/>
    <mergeCell ref="K7:K10"/>
    <mergeCell ref="G7:G10"/>
    <mergeCell ref="H7:H10"/>
    <mergeCell ref="L7:L10"/>
    <mergeCell ref="N7:N10"/>
    <mergeCell ref="U7:U10"/>
    <mergeCell ref="B6:U6"/>
    <mergeCell ref="A3:U3"/>
    <mergeCell ref="B12:U12"/>
    <mergeCell ref="B33:U33"/>
    <mergeCell ref="S7:S10"/>
    <mergeCell ref="I7:I10"/>
    <mergeCell ref="E7:E10"/>
    <mergeCell ref="F7:F10"/>
    <mergeCell ref="M7:M10"/>
    <mergeCell ref="B7:B10"/>
    <mergeCell ref="C7:C10"/>
    <mergeCell ref="D7:D10"/>
    <mergeCell ref="J7:J10"/>
    <mergeCell ref="Q7:Q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20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62" t="s">
        <v>85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7.7439999999999998</v>
      </c>
      <c r="C14" s="72">
        <v>7.9669999999999996</v>
      </c>
      <c r="D14" s="60">
        <v>7.6639999999999997</v>
      </c>
      <c r="E14" s="60">
        <v>7.5780000000000003</v>
      </c>
      <c r="F14" s="60">
        <v>6.7160000000000002</v>
      </c>
      <c r="G14" s="60">
        <v>6.173</v>
      </c>
      <c r="H14" s="60">
        <v>6.0190000000000001</v>
      </c>
      <c r="I14" s="60">
        <v>6.2530000000000001</v>
      </c>
      <c r="J14" s="60">
        <v>6.2380000000000004</v>
      </c>
      <c r="K14" s="60">
        <v>6.4640000000000004</v>
      </c>
      <c r="L14" s="60">
        <v>6.2859999999999996</v>
      </c>
      <c r="M14" s="60">
        <v>6.4749999999999996</v>
      </c>
      <c r="N14" s="60">
        <v>6.4770000000000003</v>
      </c>
      <c r="O14" s="60">
        <v>6.5910000000000002</v>
      </c>
      <c r="P14" s="60">
        <v>6.532</v>
      </c>
      <c r="Q14" s="60">
        <v>6.5650000000000004</v>
      </c>
      <c r="R14" s="60">
        <v>6.585</v>
      </c>
      <c r="S14" s="60">
        <v>6.73</v>
      </c>
      <c r="T14" s="60">
        <v>6.8559999999999999</v>
      </c>
      <c r="U14" s="60">
        <v>6.76</v>
      </c>
    </row>
    <row r="15" spans="1:21" ht="13.5" customHeight="1" x14ac:dyDescent="0.2">
      <c r="A15" s="42" t="s">
        <v>10</v>
      </c>
      <c r="B15" s="72">
        <v>8.2309999999999999</v>
      </c>
      <c r="C15" s="72">
        <v>7.6130000000000004</v>
      </c>
      <c r="D15" s="60">
        <v>7.2939999999999996</v>
      </c>
      <c r="E15" s="60">
        <v>6.9359999999999999</v>
      </c>
      <c r="F15" s="60">
        <v>6.6479999999999997</v>
      </c>
      <c r="G15" s="60">
        <v>6.0819999999999999</v>
      </c>
      <c r="H15" s="60">
        <v>5.407</v>
      </c>
      <c r="I15" s="60">
        <v>5.6840000000000002</v>
      </c>
      <c r="J15" s="60">
        <v>5.7930000000000001</v>
      </c>
      <c r="K15" s="60">
        <v>5.9119999999999999</v>
      </c>
      <c r="L15" s="60">
        <v>5.8490000000000002</v>
      </c>
      <c r="M15" s="60">
        <v>5.7779999999999996</v>
      </c>
      <c r="N15" s="60">
        <v>5.7930000000000001</v>
      </c>
      <c r="O15" s="60">
        <v>6.016</v>
      </c>
      <c r="P15" s="60">
        <v>6.2030000000000003</v>
      </c>
      <c r="Q15" s="60">
        <v>6.2309999999999999</v>
      </c>
      <c r="R15" s="60">
        <v>6.077</v>
      </c>
      <c r="S15" s="60">
        <v>6.1360000000000001</v>
      </c>
      <c r="T15" s="60">
        <v>6.0469999999999997</v>
      </c>
      <c r="U15" s="60">
        <v>6.11</v>
      </c>
    </row>
    <row r="16" spans="1:21" ht="13.5" customHeight="1" x14ac:dyDescent="0.2">
      <c r="A16" s="42" t="s">
        <v>26</v>
      </c>
      <c r="B16" s="72">
        <v>10.129</v>
      </c>
      <c r="C16" s="72">
        <v>9.5969999999999995</v>
      </c>
      <c r="D16" s="60">
        <v>9.6910000000000007</v>
      </c>
      <c r="E16" s="60">
        <v>9.33</v>
      </c>
      <c r="F16" s="60">
        <v>9.1630000000000003</v>
      </c>
      <c r="G16" s="60">
        <v>8.7949999999999999</v>
      </c>
      <c r="H16" s="60">
        <v>8.9760000000000009</v>
      </c>
      <c r="I16" s="60">
        <v>9.0389999999999997</v>
      </c>
      <c r="J16" s="60">
        <v>9.0090000000000003</v>
      </c>
      <c r="K16" s="60">
        <v>9.4749999999999996</v>
      </c>
      <c r="L16" s="60">
        <v>9.4580000000000002</v>
      </c>
      <c r="M16" s="60">
        <v>9.4440000000000008</v>
      </c>
      <c r="N16" s="60">
        <v>9.7140000000000004</v>
      </c>
      <c r="O16" s="60">
        <v>10.14</v>
      </c>
      <c r="P16" s="60">
        <v>10.484999999999999</v>
      </c>
      <c r="Q16" s="60">
        <v>10.29</v>
      </c>
      <c r="R16" s="60">
        <v>10.029999999999999</v>
      </c>
      <c r="S16" s="60">
        <v>10.012</v>
      </c>
      <c r="T16" s="60">
        <v>9.8030000000000008</v>
      </c>
      <c r="U16" s="60">
        <v>9.577</v>
      </c>
    </row>
    <row r="17" spans="1:21" ht="13.5" customHeight="1" x14ac:dyDescent="0.2">
      <c r="A17" s="42" t="s">
        <v>6</v>
      </c>
      <c r="B17" s="72">
        <v>5.0830000000000002</v>
      </c>
      <c r="C17" s="72">
        <v>4.915</v>
      </c>
      <c r="D17" s="60">
        <v>5.3479999999999999</v>
      </c>
      <c r="E17" s="60">
        <v>5.8739999999999997</v>
      </c>
      <c r="F17" s="60">
        <v>6.27</v>
      </c>
      <c r="G17" s="60">
        <v>6.2469999999999999</v>
      </c>
      <c r="H17" s="60">
        <v>6.1379999999999999</v>
      </c>
      <c r="I17" s="60">
        <v>6.383</v>
      </c>
      <c r="J17" s="60">
        <v>6.4619999999999997</v>
      </c>
      <c r="K17" s="60">
        <v>6.5540000000000003</v>
      </c>
      <c r="L17" s="60">
        <v>6.62</v>
      </c>
      <c r="M17" s="60">
        <v>6.6310000000000002</v>
      </c>
      <c r="N17" s="60">
        <v>6.7359999999999998</v>
      </c>
      <c r="O17" s="60">
        <v>6.77</v>
      </c>
      <c r="P17" s="60">
        <v>6.694</v>
      </c>
      <c r="Q17" s="60">
        <v>6.4950000000000001</v>
      </c>
      <c r="R17" s="60">
        <v>6.1379999999999999</v>
      </c>
      <c r="S17" s="60">
        <v>5.84</v>
      </c>
      <c r="T17" s="60">
        <v>5.806</v>
      </c>
      <c r="U17" s="60">
        <v>5.6619999999999999</v>
      </c>
    </row>
    <row r="18" spans="1:21" ht="13.5" customHeight="1" x14ac:dyDescent="0.2">
      <c r="A18" s="42" t="s">
        <v>11</v>
      </c>
      <c r="B18" s="72">
        <v>14.016999999999999</v>
      </c>
      <c r="C18" s="72">
        <v>13.754</v>
      </c>
      <c r="D18" s="60">
        <v>13.739000000000001</v>
      </c>
      <c r="E18" s="60">
        <v>13.959</v>
      </c>
      <c r="F18" s="60">
        <v>14.356999999999999</v>
      </c>
      <c r="G18" s="60">
        <v>14.941000000000001</v>
      </c>
      <c r="H18" s="60">
        <v>15.499000000000001</v>
      </c>
      <c r="I18" s="60">
        <v>16.358000000000001</v>
      </c>
      <c r="J18" s="60">
        <v>18.41</v>
      </c>
      <c r="K18" s="60">
        <v>19.510999999999999</v>
      </c>
      <c r="L18" s="60">
        <v>19.265999999999998</v>
      </c>
      <c r="M18" s="60">
        <v>19.556000000000001</v>
      </c>
      <c r="N18" s="60">
        <v>18.446000000000002</v>
      </c>
      <c r="O18" s="60">
        <v>17.882000000000001</v>
      </c>
      <c r="P18" s="60">
        <v>17.823</v>
      </c>
      <c r="Q18" s="60">
        <v>17.201000000000001</v>
      </c>
      <c r="R18" s="60">
        <v>16.922000000000001</v>
      </c>
      <c r="S18" s="60">
        <v>16.922000000000001</v>
      </c>
      <c r="T18" s="60">
        <v>16.981000000000002</v>
      </c>
      <c r="U18" s="60">
        <v>17.108000000000001</v>
      </c>
    </row>
    <row r="19" spans="1:21" ht="13.5" customHeight="1" x14ac:dyDescent="0.2">
      <c r="A19" s="42" t="s">
        <v>12</v>
      </c>
      <c r="B19" s="72">
        <v>13.318</v>
      </c>
      <c r="C19" s="72">
        <v>13.161</v>
      </c>
      <c r="D19" s="60">
        <v>13.531000000000001</v>
      </c>
      <c r="E19" s="60">
        <v>13.734999999999999</v>
      </c>
      <c r="F19" s="60">
        <v>14.02</v>
      </c>
      <c r="G19" s="60">
        <v>14.221</v>
      </c>
      <c r="H19" s="60">
        <v>14.657</v>
      </c>
      <c r="I19" s="60">
        <v>15.384</v>
      </c>
      <c r="J19" s="60">
        <v>16.181000000000001</v>
      </c>
      <c r="K19" s="60">
        <v>15.974</v>
      </c>
      <c r="L19" s="60">
        <v>16.8</v>
      </c>
      <c r="M19" s="60">
        <v>17.416</v>
      </c>
      <c r="N19" s="60">
        <v>17.54</v>
      </c>
      <c r="O19" s="60">
        <v>17.484999999999999</v>
      </c>
      <c r="P19" s="60">
        <v>17.837</v>
      </c>
      <c r="Q19" s="60">
        <v>18.181000000000001</v>
      </c>
      <c r="R19" s="60">
        <v>18.231000000000002</v>
      </c>
      <c r="S19" s="60">
        <v>18.609000000000002</v>
      </c>
      <c r="T19" s="60">
        <v>18.719000000000001</v>
      </c>
      <c r="U19" s="60">
        <v>18.782</v>
      </c>
    </row>
    <row r="20" spans="1:21" ht="13.5" customHeight="1" x14ac:dyDescent="0.2">
      <c r="A20" s="42" t="s">
        <v>3</v>
      </c>
      <c r="B20" s="72">
        <v>9.4610000000000003</v>
      </c>
      <c r="C20" s="72">
        <v>9.4120000000000008</v>
      </c>
      <c r="D20" s="60">
        <v>9.6010000000000009</v>
      </c>
      <c r="E20" s="60">
        <v>9.5860000000000003</v>
      </c>
      <c r="F20" s="60">
        <v>9.74</v>
      </c>
      <c r="G20" s="60">
        <v>9.6630000000000003</v>
      </c>
      <c r="H20" s="60">
        <v>9.9659999999999993</v>
      </c>
      <c r="I20" s="60">
        <v>10.436999999999999</v>
      </c>
      <c r="J20" s="60">
        <v>10.878</v>
      </c>
      <c r="K20" s="60">
        <v>11.099</v>
      </c>
      <c r="L20" s="60">
        <v>11.212999999999999</v>
      </c>
      <c r="M20" s="60">
        <v>11.305</v>
      </c>
      <c r="N20" s="60">
        <v>11.481999999999999</v>
      </c>
      <c r="O20" s="60">
        <v>11.574999999999999</v>
      </c>
      <c r="P20" s="60">
        <v>11.678000000000001</v>
      </c>
      <c r="Q20" s="60">
        <v>11.693</v>
      </c>
      <c r="R20" s="60">
        <v>11.675000000000001</v>
      </c>
      <c r="S20" s="60">
        <v>11.756</v>
      </c>
      <c r="T20" s="60">
        <v>11.509</v>
      </c>
      <c r="U20" s="60">
        <v>11.339</v>
      </c>
    </row>
    <row r="21" spans="1:21" ht="13.5" customHeight="1" x14ac:dyDescent="0.2">
      <c r="A21" s="42" t="s">
        <v>13</v>
      </c>
      <c r="B21" s="72">
        <v>14.709</v>
      </c>
      <c r="C21" s="72">
        <v>14.73</v>
      </c>
      <c r="D21" s="60">
        <v>14.382999999999999</v>
      </c>
      <c r="E21" s="60">
        <v>15.2</v>
      </c>
      <c r="F21" s="60">
        <v>15.89</v>
      </c>
      <c r="G21" s="60">
        <v>15.749000000000001</v>
      </c>
      <c r="H21" s="60">
        <v>15.587</v>
      </c>
      <c r="I21" s="60">
        <v>16.309999999999999</v>
      </c>
      <c r="J21" s="60">
        <v>17.007999999999999</v>
      </c>
      <c r="K21" s="60">
        <v>16.727</v>
      </c>
      <c r="L21" s="60">
        <v>16.555</v>
      </c>
      <c r="M21" s="60">
        <v>16.925999999999998</v>
      </c>
      <c r="N21" s="60">
        <v>17.405999999999999</v>
      </c>
      <c r="O21" s="60">
        <v>17.763000000000002</v>
      </c>
      <c r="P21" s="60">
        <v>18.141999999999999</v>
      </c>
      <c r="Q21" s="60">
        <v>18.001000000000001</v>
      </c>
      <c r="R21" s="60">
        <v>17.853999999999999</v>
      </c>
      <c r="S21" s="60">
        <v>18.158999999999999</v>
      </c>
      <c r="T21" s="60">
        <v>18.408000000000001</v>
      </c>
      <c r="U21" s="60">
        <v>18.780999999999999</v>
      </c>
    </row>
    <row r="22" spans="1:21" ht="13.5" customHeight="1" x14ac:dyDescent="0.2">
      <c r="A22" s="42" t="s">
        <v>4</v>
      </c>
      <c r="B22" s="72">
        <v>6.3330000000000002</v>
      </c>
      <c r="C22" s="72">
        <v>6.3170000000000002</v>
      </c>
      <c r="D22" s="60">
        <v>6.2990000000000004</v>
      </c>
      <c r="E22" s="60">
        <v>6.0090000000000003</v>
      </c>
      <c r="F22" s="60">
        <v>5.9660000000000002</v>
      </c>
      <c r="G22" s="60">
        <v>6.0730000000000004</v>
      </c>
      <c r="H22" s="60">
        <v>6.3719999999999999</v>
      </c>
      <c r="I22" s="60">
        <v>6.7110000000000003</v>
      </c>
      <c r="J22" s="60">
        <v>6.64</v>
      </c>
      <c r="K22" s="60">
        <v>6.5830000000000002</v>
      </c>
      <c r="L22" s="60">
        <v>6.5259999999999998</v>
      </c>
      <c r="M22" s="60">
        <v>6.6150000000000002</v>
      </c>
      <c r="N22" s="60">
        <v>6.8689999999999998</v>
      </c>
      <c r="O22" s="60">
        <v>6.9290000000000003</v>
      </c>
      <c r="P22" s="60">
        <v>6.7859999999999996</v>
      </c>
      <c r="Q22" s="60">
        <v>6.4859999999999998</v>
      </c>
      <c r="R22" s="60">
        <v>6.4279999999999999</v>
      </c>
      <c r="S22" s="60">
        <v>6.4909999999999997</v>
      </c>
      <c r="T22" s="60">
        <v>6.5419999999999998</v>
      </c>
      <c r="U22" s="60">
        <v>6.6550000000000002</v>
      </c>
    </row>
    <row r="23" spans="1:21" ht="13.5" customHeight="1" x14ac:dyDescent="0.2">
      <c r="A23" s="42" t="s">
        <v>14</v>
      </c>
      <c r="B23" s="72">
        <v>8.2669999999999995</v>
      </c>
      <c r="C23" s="72">
        <v>8.4030000000000005</v>
      </c>
      <c r="D23" s="60">
        <v>8.18</v>
      </c>
      <c r="E23" s="60">
        <v>7.8230000000000004</v>
      </c>
      <c r="F23" s="60">
        <v>7.9480000000000004</v>
      </c>
      <c r="G23" s="60">
        <v>7.726</v>
      </c>
      <c r="H23" s="60">
        <v>7.84</v>
      </c>
      <c r="I23" s="60">
        <v>8.1609999999999996</v>
      </c>
      <c r="J23" s="60">
        <v>8.6839999999999993</v>
      </c>
      <c r="K23" s="60">
        <v>8.6560000000000006</v>
      </c>
      <c r="L23" s="60">
        <v>8.8840000000000003</v>
      </c>
      <c r="M23" s="60">
        <v>9.4290000000000003</v>
      </c>
      <c r="N23" s="60">
        <v>9.8520000000000003</v>
      </c>
      <c r="O23" s="60">
        <v>10.227</v>
      </c>
      <c r="P23" s="60">
        <v>10.218999999999999</v>
      </c>
      <c r="Q23" s="60">
        <v>10.217000000000001</v>
      </c>
      <c r="R23" s="60">
        <v>10.146000000000001</v>
      </c>
      <c r="S23" s="60">
        <v>9.9920000000000009</v>
      </c>
      <c r="T23" s="60">
        <v>10.246</v>
      </c>
      <c r="U23" s="60">
        <v>10.305999999999999</v>
      </c>
    </row>
    <row r="24" spans="1:21" ht="13.5" customHeight="1" x14ac:dyDescent="0.2">
      <c r="A24" s="42" t="s">
        <v>15</v>
      </c>
      <c r="B24" s="72">
        <v>14.478</v>
      </c>
      <c r="C24" s="72">
        <v>14.561999999999999</v>
      </c>
      <c r="D24" s="60">
        <v>14.170999999999999</v>
      </c>
      <c r="E24" s="60">
        <v>13.75</v>
      </c>
      <c r="F24" s="60">
        <v>13.846</v>
      </c>
      <c r="G24" s="60">
        <v>14.218999999999999</v>
      </c>
      <c r="H24" s="60">
        <v>14.477</v>
      </c>
      <c r="I24" s="60">
        <v>15.038</v>
      </c>
      <c r="J24" s="60">
        <v>16.021000000000001</v>
      </c>
      <c r="K24" s="60">
        <v>16.446999999999999</v>
      </c>
      <c r="L24" s="60">
        <v>16.198</v>
      </c>
      <c r="M24" s="60">
        <v>16.559000000000001</v>
      </c>
      <c r="N24" s="60">
        <v>16.600000000000001</v>
      </c>
      <c r="O24" s="60">
        <v>16.754000000000001</v>
      </c>
      <c r="P24" s="60">
        <v>16.577000000000002</v>
      </c>
      <c r="Q24" s="60">
        <v>16.460999999999999</v>
      </c>
      <c r="R24" s="60">
        <v>16.509</v>
      </c>
      <c r="S24" s="60">
        <v>16.187999999999999</v>
      </c>
      <c r="T24" s="60">
        <v>15.981999999999999</v>
      </c>
      <c r="U24" s="60">
        <v>15.907</v>
      </c>
    </row>
    <row r="25" spans="1:21" ht="13.5" customHeight="1" x14ac:dyDescent="0.2">
      <c r="A25" s="42" t="s">
        <v>16</v>
      </c>
      <c r="B25" s="72">
        <v>14.558</v>
      </c>
      <c r="C25" s="72">
        <v>14.491</v>
      </c>
      <c r="D25" s="60">
        <v>15.013</v>
      </c>
      <c r="E25" s="60">
        <v>14.456</v>
      </c>
      <c r="F25" s="60">
        <v>14.108000000000001</v>
      </c>
      <c r="G25" s="60">
        <v>13.978</v>
      </c>
      <c r="H25" s="60">
        <v>14.398999999999999</v>
      </c>
      <c r="I25" s="60">
        <v>15.134</v>
      </c>
      <c r="J25" s="60">
        <v>16.157</v>
      </c>
      <c r="K25" s="60">
        <v>16.312000000000001</v>
      </c>
      <c r="L25" s="60">
        <v>16.417999999999999</v>
      </c>
      <c r="M25" s="60">
        <v>16.864999999999998</v>
      </c>
      <c r="N25" s="60">
        <v>17.183</v>
      </c>
      <c r="O25" s="60">
        <v>17.148</v>
      </c>
      <c r="P25" s="60">
        <v>17.234999999999999</v>
      </c>
      <c r="Q25" s="60">
        <v>16.922000000000001</v>
      </c>
      <c r="R25" s="60">
        <v>16.79</v>
      </c>
      <c r="S25" s="60">
        <v>16.625</v>
      </c>
      <c r="T25" s="60">
        <v>16.710999999999999</v>
      </c>
      <c r="U25" s="60">
        <v>16.498000000000001</v>
      </c>
    </row>
    <row r="26" spans="1:21" ht="13.5" customHeight="1" x14ac:dyDescent="0.2">
      <c r="A26" s="42" t="s">
        <v>5</v>
      </c>
      <c r="B26" s="72">
        <v>5.0110000000000001</v>
      </c>
      <c r="C26" s="72">
        <v>5.1319999999999997</v>
      </c>
      <c r="D26" s="60">
        <v>5.218</v>
      </c>
      <c r="E26" s="60">
        <v>5.32</v>
      </c>
      <c r="F26" s="60">
        <v>5.617</v>
      </c>
      <c r="G26" s="60">
        <v>5.899</v>
      </c>
      <c r="H26" s="60">
        <v>6.0880000000000001</v>
      </c>
      <c r="I26" s="60">
        <v>6.2720000000000002</v>
      </c>
      <c r="J26" s="60">
        <v>6.6280000000000001</v>
      </c>
      <c r="K26" s="60">
        <v>6.6710000000000003</v>
      </c>
      <c r="L26" s="60">
        <v>6.4969999999999999</v>
      </c>
      <c r="M26" s="60">
        <v>6.5220000000000002</v>
      </c>
      <c r="N26" s="60">
        <v>6.5250000000000004</v>
      </c>
      <c r="O26" s="60">
        <v>6.4320000000000004</v>
      </c>
      <c r="P26" s="60">
        <v>6.5179999999999998</v>
      </c>
      <c r="Q26" s="60">
        <v>6.5190000000000001</v>
      </c>
      <c r="R26" s="60">
        <v>6.5430000000000001</v>
      </c>
      <c r="S26" s="60">
        <v>6.4969999999999999</v>
      </c>
      <c r="T26" s="60">
        <v>6.5490000000000004</v>
      </c>
      <c r="U26" s="60">
        <v>6.5679999999999996</v>
      </c>
    </row>
    <row r="27" spans="1:21" ht="13.5" customHeight="1" x14ac:dyDescent="0.2">
      <c r="A27" s="42" t="s">
        <v>2</v>
      </c>
      <c r="B27" s="72">
        <v>10.864000000000001</v>
      </c>
      <c r="C27" s="72">
        <v>10.949</v>
      </c>
      <c r="D27" s="60">
        <v>10.683999999999999</v>
      </c>
      <c r="E27" s="60">
        <v>10.500999999999999</v>
      </c>
      <c r="F27" s="60">
        <v>10.584</v>
      </c>
      <c r="G27" s="60">
        <v>10.627000000000001</v>
      </c>
      <c r="H27" s="60">
        <v>10.688000000000001</v>
      </c>
      <c r="I27" s="60">
        <v>11.14</v>
      </c>
      <c r="J27" s="60">
        <v>11.663</v>
      </c>
      <c r="K27" s="60">
        <v>11.260999999999999</v>
      </c>
      <c r="L27" s="60">
        <v>11.093999999999999</v>
      </c>
      <c r="M27" s="60">
        <v>11.239000000000001</v>
      </c>
      <c r="N27" s="60">
        <v>11.582000000000001</v>
      </c>
      <c r="O27" s="60">
        <v>11.635</v>
      </c>
      <c r="P27" s="60">
        <v>11.89</v>
      </c>
      <c r="Q27" s="60">
        <v>11.672000000000001</v>
      </c>
      <c r="R27" s="60">
        <v>11.462</v>
      </c>
      <c r="S27" s="60">
        <v>11.304</v>
      </c>
      <c r="T27" s="60">
        <v>11.420999999999999</v>
      </c>
      <c r="U27" s="60">
        <v>12.141999999999999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142.20299999999997</v>
      </c>
      <c r="C29" s="47">
        <f>SUM(C14:C28)</f>
        <v>141.00300000000001</v>
      </c>
      <c r="D29" s="47">
        <f t="shared" ref="D29:M29" si="0">SUM(D14:D28)</f>
        <v>140.816</v>
      </c>
      <c r="E29" s="47">
        <f t="shared" si="0"/>
        <v>140.05700000000002</v>
      </c>
      <c r="F29" s="47">
        <f t="shared" si="0"/>
        <v>140.87299999999999</v>
      </c>
      <c r="G29" s="47">
        <f t="shared" si="0"/>
        <v>140.39299999999997</v>
      </c>
      <c r="H29" s="47">
        <f t="shared" si="0"/>
        <v>142.113</v>
      </c>
      <c r="I29" s="47">
        <f t="shared" si="0"/>
        <v>148.30399999999997</v>
      </c>
      <c r="J29" s="62">
        <f t="shared" si="0"/>
        <v>155.77199999999999</v>
      </c>
      <c r="K29" s="62">
        <f t="shared" si="0"/>
        <v>157.64600000000002</v>
      </c>
      <c r="L29" s="62">
        <f t="shared" si="0"/>
        <v>157.66399999999999</v>
      </c>
      <c r="M29" s="62">
        <f t="shared" si="0"/>
        <v>160.76</v>
      </c>
      <c r="N29" s="62">
        <f>SUM(N14:N28)</f>
        <v>162.20499999999998</v>
      </c>
      <c r="O29" s="62">
        <f t="shared" ref="O29:P29" si="1">SUM(O14:O28)</f>
        <v>163.34699999999998</v>
      </c>
      <c r="P29" s="62">
        <f t="shared" si="1"/>
        <v>164.61900000000003</v>
      </c>
      <c r="Q29" s="62">
        <f t="shared" ref="Q29:R29" si="2">SUM(Q14:Q28)</f>
        <v>162.934</v>
      </c>
      <c r="R29" s="62">
        <f t="shared" si="2"/>
        <v>161.38999999999999</v>
      </c>
      <c r="S29" s="62">
        <f t="shared" ref="S29:T29" si="3">SUM(S14:S28)</f>
        <v>161.261</v>
      </c>
      <c r="T29" s="62">
        <f t="shared" si="3"/>
        <v>161.58000000000001</v>
      </c>
      <c r="U29" s="62">
        <f t="shared" ref="U29" si="4">SUM(U14:U28)</f>
        <v>162.19499999999999</v>
      </c>
    </row>
    <row r="30" spans="1:21" ht="13.5" customHeight="1" x14ac:dyDescent="0.2">
      <c r="A30" s="42" t="s">
        <v>17</v>
      </c>
      <c r="B30" s="43">
        <f>SUM(B14:B16)</f>
        <v>26.103999999999999</v>
      </c>
      <c r="C30" s="43">
        <f>SUM(C14:C16)</f>
        <v>25.177</v>
      </c>
      <c r="D30" s="43">
        <f t="shared" ref="D30:J30" si="5">SUM(D14:D16)</f>
        <v>24.649000000000001</v>
      </c>
      <c r="E30" s="43">
        <f t="shared" si="5"/>
        <v>23.844000000000001</v>
      </c>
      <c r="F30" s="43">
        <f t="shared" si="5"/>
        <v>22.527000000000001</v>
      </c>
      <c r="G30" s="43">
        <f t="shared" si="5"/>
        <v>21.049999999999997</v>
      </c>
      <c r="H30" s="43">
        <f t="shared" si="5"/>
        <v>20.402000000000001</v>
      </c>
      <c r="I30" s="43">
        <f t="shared" si="5"/>
        <v>20.975999999999999</v>
      </c>
      <c r="J30" s="43">
        <f t="shared" si="5"/>
        <v>21.04</v>
      </c>
      <c r="K30" s="43">
        <f>SUM(K14:K16)</f>
        <v>21.850999999999999</v>
      </c>
      <c r="L30" s="43">
        <f>SUM(L14:L16)</f>
        <v>21.593</v>
      </c>
      <c r="M30" s="43">
        <f>SUM(M14:M16)</f>
        <v>21.697000000000003</v>
      </c>
      <c r="N30" s="43">
        <f>SUM(N14:N16)</f>
        <v>21.984000000000002</v>
      </c>
      <c r="O30" s="43">
        <f t="shared" ref="O30:P30" si="6">SUM(O14:O16)</f>
        <v>22.747</v>
      </c>
      <c r="P30" s="43">
        <f t="shared" si="6"/>
        <v>23.22</v>
      </c>
      <c r="Q30" s="43">
        <f t="shared" ref="Q30:R30" si="7">SUM(Q14:Q16)</f>
        <v>23.085999999999999</v>
      </c>
      <c r="R30" s="43">
        <f t="shared" si="7"/>
        <v>22.692</v>
      </c>
      <c r="S30" s="43">
        <f t="shared" ref="S30:T30" si="8">SUM(S14:S16)</f>
        <v>22.878</v>
      </c>
      <c r="T30" s="43">
        <f t="shared" si="8"/>
        <v>22.706</v>
      </c>
      <c r="U30" s="43">
        <f t="shared" ref="U30" si="9">SUM(U14:U16)</f>
        <v>22.447000000000003</v>
      </c>
    </row>
    <row r="31" spans="1:21" ht="13.5" customHeight="1" x14ac:dyDescent="0.2">
      <c r="A31" s="42" t="s">
        <v>18</v>
      </c>
      <c r="B31" s="43">
        <f>SUM(B17:B27)</f>
        <v>116.09899999999999</v>
      </c>
      <c r="C31" s="43">
        <f>SUM(C17:C27)</f>
        <v>115.82599999999999</v>
      </c>
      <c r="D31" s="43">
        <f t="shared" ref="D31:J31" si="10">SUM(D17:D27)</f>
        <v>116.16700000000002</v>
      </c>
      <c r="E31" s="43">
        <f t="shared" si="10"/>
        <v>116.21300000000002</v>
      </c>
      <c r="F31" s="43">
        <f t="shared" si="10"/>
        <v>118.34600000000002</v>
      </c>
      <c r="G31" s="43">
        <f t="shared" si="10"/>
        <v>119.34299999999999</v>
      </c>
      <c r="H31" s="43">
        <f t="shared" si="10"/>
        <v>121.711</v>
      </c>
      <c r="I31" s="43">
        <f t="shared" si="10"/>
        <v>127.328</v>
      </c>
      <c r="J31" s="43">
        <f t="shared" si="10"/>
        <v>134.732</v>
      </c>
      <c r="K31" s="43">
        <f>SUM(K17:K27)</f>
        <v>135.79500000000002</v>
      </c>
      <c r="L31" s="43">
        <f>SUM(L17:L27)</f>
        <v>136.07100000000003</v>
      </c>
      <c r="M31" s="43">
        <f>SUM(M17:M27)</f>
        <v>139.06299999999999</v>
      </c>
      <c r="N31" s="43">
        <f>SUM(N17:N27)</f>
        <v>140.221</v>
      </c>
      <c r="O31" s="43">
        <f t="shared" ref="O31:P31" si="11">SUM(O17:O27)</f>
        <v>140.6</v>
      </c>
      <c r="P31" s="43">
        <f t="shared" si="11"/>
        <v>141.399</v>
      </c>
      <c r="Q31" s="43">
        <f t="shared" ref="Q31:R31" si="12">SUM(Q17:Q27)</f>
        <v>139.84799999999998</v>
      </c>
      <c r="R31" s="43">
        <f t="shared" si="12"/>
        <v>138.69800000000001</v>
      </c>
      <c r="S31" s="43">
        <f t="shared" ref="S31:T31" si="13">SUM(S17:S27)</f>
        <v>138.38300000000001</v>
      </c>
      <c r="T31" s="43">
        <f t="shared" si="13"/>
        <v>138.874</v>
      </c>
      <c r="U31" s="43">
        <f t="shared" ref="U31" si="14">SUM(U17:U27)</f>
        <v>139.74799999999999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2.879648760330582</v>
      </c>
      <c r="D35" s="31">
        <f t="shared" ref="D35:D48" si="16">D14/C14*100-100</f>
        <v>-3.8031881511233792</v>
      </c>
      <c r="E35" s="31">
        <f t="shared" ref="E35:E48" si="17">E14/D14*100-100</f>
        <v>-1.1221294363256646</v>
      </c>
      <c r="F35" s="31">
        <f t="shared" ref="F35:F48" si="18">F14/E14*100-100</f>
        <v>-11.375032990234885</v>
      </c>
      <c r="G35" s="31">
        <f t="shared" ref="G35:G48" si="19">G14/F14*100-100</f>
        <v>-8.0851697438951788</v>
      </c>
      <c r="H35" s="31">
        <f t="shared" ref="H35:H48" si="20">H14/G14*100-100</f>
        <v>-2.4947351368864332</v>
      </c>
      <c r="I35" s="31">
        <f t="shared" ref="I35:I48" si="21">I14/H14*100-100</f>
        <v>3.8876889848812084</v>
      </c>
      <c r="J35" s="31">
        <f t="shared" ref="J35:J48" si="22">J14/I14*100-100</f>
        <v>-0.2398848552694659</v>
      </c>
      <c r="K35" s="31">
        <f t="shared" ref="K35:K48" si="23">K14/J14*100-100</f>
        <v>3.6229560756652717</v>
      </c>
      <c r="L35" s="31">
        <f t="shared" ref="L35:L48" si="24">L14/K14*100-100</f>
        <v>-2.753712871287135</v>
      </c>
      <c r="M35" s="31">
        <f t="shared" ref="M35:M48" si="25">M14/L14*100-100</f>
        <v>3.006681514476611</v>
      </c>
      <c r="N35" s="31">
        <f t="shared" ref="N35:N48" si="26">N14/M14*100-100</f>
        <v>3.0888030888036155E-2</v>
      </c>
      <c r="O35" s="31">
        <f t="shared" ref="O35:O48" si="27">O14/N14*100-100</f>
        <v>1.7600741083835061</v>
      </c>
      <c r="P35" s="31">
        <f t="shared" ref="P35:P48" si="28">P14/O14*100-100</f>
        <v>-0.89516006675771109</v>
      </c>
      <c r="Q35" s="31">
        <f t="shared" ref="Q35:Q48" si="29">Q14/P14*100-100</f>
        <v>0.5052051439069345</v>
      </c>
      <c r="R35" s="31">
        <f t="shared" ref="R35:R48" si="30">R14/Q14*100-100</f>
        <v>0.30464584920028415</v>
      </c>
      <c r="S35" s="31">
        <f t="shared" ref="S35:U48" si="31">S14/R14*100-100</f>
        <v>2.2019741837509628</v>
      </c>
      <c r="T35" s="31">
        <f t="shared" si="31"/>
        <v>1.8722139673105431</v>
      </c>
      <c r="U35" s="31">
        <f t="shared" si="31"/>
        <v>-1.4002333722287119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-7.5082007046531345</v>
      </c>
      <c r="D36" s="31">
        <f t="shared" si="16"/>
        <v>-4.1902009720215574</v>
      </c>
      <c r="E36" s="31">
        <f t="shared" si="17"/>
        <v>-4.9081436797367672</v>
      </c>
      <c r="F36" s="31">
        <f t="shared" si="18"/>
        <v>-4.1522491349481072</v>
      </c>
      <c r="G36" s="31">
        <f t="shared" si="19"/>
        <v>-8.513838748495786</v>
      </c>
      <c r="H36" s="31">
        <f t="shared" si="20"/>
        <v>-11.098322920092073</v>
      </c>
      <c r="I36" s="31">
        <f t="shared" si="21"/>
        <v>5.1229887183281022</v>
      </c>
      <c r="J36" s="31">
        <f t="shared" si="22"/>
        <v>1.9176636171710015</v>
      </c>
      <c r="K36" s="31">
        <f t="shared" si="23"/>
        <v>2.0542033488693221</v>
      </c>
      <c r="L36" s="31">
        <f t="shared" si="24"/>
        <v>-1.0656292286874134</v>
      </c>
      <c r="M36" s="31">
        <f t="shared" si="25"/>
        <v>-1.2138827149940283</v>
      </c>
      <c r="N36" s="31">
        <f t="shared" si="26"/>
        <v>0.25960539979233488</v>
      </c>
      <c r="O36" s="31">
        <f t="shared" si="27"/>
        <v>3.8494735025030167</v>
      </c>
      <c r="P36" s="31">
        <f t="shared" si="28"/>
        <v>3.1083776595744723</v>
      </c>
      <c r="Q36" s="31">
        <f t="shared" si="29"/>
        <v>0.45139448653877423</v>
      </c>
      <c r="R36" s="31">
        <f t="shared" si="30"/>
        <v>-2.471513400738246</v>
      </c>
      <c r="S36" s="31">
        <f t="shared" si="31"/>
        <v>0.97087378640776478</v>
      </c>
      <c r="T36" s="31">
        <f t="shared" si="31"/>
        <v>-1.4504563233376899</v>
      </c>
      <c r="U36" s="31">
        <f t="shared" si="31"/>
        <v>1.0418389283942417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-5.2522460262612327</v>
      </c>
      <c r="D37" s="31">
        <f t="shared" si="16"/>
        <v>0.97947275190163907</v>
      </c>
      <c r="E37" s="31">
        <f t="shared" si="17"/>
        <v>-3.7251057682385778</v>
      </c>
      <c r="F37" s="31">
        <f t="shared" si="18"/>
        <v>-1.7899249732047195</v>
      </c>
      <c r="G37" s="31">
        <f t="shared" si="19"/>
        <v>-4.0161519153115819</v>
      </c>
      <c r="H37" s="31">
        <f t="shared" si="20"/>
        <v>2.0579874928937016</v>
      </c>
      <c r="I37" s="31">
        <f t="shared" si="21"/>
        <v>0.70187165775399762</v>
      </c>
      <c r="J37" s="31">
        <f t="shared" si="22"/>
        <v>-0.33189512114171293</v>
      </c>
      <c r="K37" s="31">
        <f t="shared" si="23"/>
        <v>5.1726051726051594</v>
      </c>
      <c r="L37" s="31">
        <f t="shared" si="24"/>
        <v>-0.17941952506596692</v>
      </c>
      <c r="M37" s="31">
        <f t="shared" si="25"/>
        <v>-0.14802283780926473</v>
      </c>
      <c r="N37" s="31">
        <f t="shared" si="26"/>
        <v>2.8589580686149816</v>
      </c>
      <c r="O37" s="31">
        <f t="shared" si="27"/>
        <v>4.3854231006794464</v>
      </c>
      <c r="P37" s="31">
        <f t="shared" si="28"/>
        <v>3.4023668639053142</v>
      </c>
      <c r="Q37" s="31">
        <f t="shared" si="29"/>
        <v>-1.8597997138769813</v>
      </c>
      <c r="R37" s="31">
        <f t="shared" si="30"/>
        <v>-2.5267249757045676</v>
      </c>
      <c r="S37" s="31">
        <f t="shared" si="31"/>
        <v>-0.17946161515453696</v>
      </c>
      <c r="T37" s="31">
        <f t="shared" si="31"/>
        <v>-2.0874950059928068</v>
      </c>
      <c r="U37" s="31">
        <f t="shared" si="31"/>
        <v>-2.3054167091706717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-3.3051347629352819</v>
      </c>
      <c r="D38" s="31">
        <f t="shared" si="16"/>
        <v>8.8097660223804581</v>
      </c>
      <c r="E38" s="31">
        <f t="shared" si="17"/>
        <v>9.835452505609581</v>
      </c>
      <c r="F38" s="31">
        <f t="shared" si="18"/>
        <v>6.7415730337078656</v>
      </c>
      <c r="G38" s="31">
        <f t="shared" si="19"/>
        <v>-0.36682615629983673</v>
      </c>
      <c r="H38" s="31">
        <f t="shared" si="20"/>
        <v>-1.7448375220105703</v>
      </c>
      <c r="I38" s="31">
        <f t="shared" si="21"/>
        <v>3.9915281850765751</v>
      </c>
      <c r="J38" s="31">
        <f t="shared" si="22"/>
        <v>1.2376625411248483</v>
      </c>
      <c r="K38" s="31">
        <f t="shared" si="23"/>
        <v>1.4237078303930701</v>
      </c>
      <c r="L38" s="31">
        <f t="shared" si="24"/>
        <v>1.0070186145865136</v>
      </c>
      <c r="M38" s="31">
        <f t="shared" si="25"/>
        <v>0.16616314199396243</v>
      </c>
      <c r="N38" s="31">
        <f t="shared" si="26"/>
        <v>1.5834715729151014</v>
      </c>
      <c r="O38" s="31">
        <f t="shared" si="27"/>
        <v>0.50475059382422671</v>
      </c>
      <c r="P38" s="31">
        <f t="shared" si="28"/>
        <v>-1.1225997045790166</v>
      </c>
      <c r="Q38" s="31">
        <f t="shared" si="29"/>
        <v>-2.9728114729608563</v>
      </c>
      <c r="R38" s="31">
        <f t="shared" si="30"/>
        <v>-5.4965357967667501</v>
      </c>
      <c r="S38" s="31">
        <f t="shared" si="31"/>
        <v>-4.8550016291951721</v>
      </c>
      <c r="T38" s="31">
        <f t="shared" si="31"/>
        <v>-0.58219178082191547</v>
      </c>
      <c r="U38" s="31">
        <f t="shared" si="31"/>
        <v>-2.4801929038925294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-1.8762930726974503</v>
      </c>
      <c r="D39" s="31">
        <f t="shared" si="16"/>
        <v>-0.10905918278318438</v>
      </c>
      <c r="E39" s="31">
        <f t="shared" si="17"/>
        <v>1.6012810248198406</v>
      </c>
      <c r="F39" s="31">
        <f t="shared" si="18"/>
        <v>2.8512071065262461</v>
      </c>
      <c r="G39" s="31">
        <f t="shared" si="19"/>
        <v>4.0677021661907276</v>
      </c>
      <c r="H39" s="31">
        <f t="shared" si="20"/>
        <v>3.734689779800533</v>
      </c>
      <c r="I39" s="31">
        <f t="shared" si="21"/>
        <v>5.5422930511645774</v>
      </c>
      <c r="J39" s="31">
        <f t="shared" si="22"/>
        <v>12.544320821616338</v>
      </c>
      <c r="K39" s="31">
        <f t="shared" si="23"/>
        <v>5.980445410103215</v>
      </c>
      <c r="L39" s="31">
        <f t="shared" si="24"/>
        <v>-1.2557019117421078</v>
      </c>
      <c r="M39" s="31">
        <f t="shared" si="25"/>
        <v>1.5052423959306651</v>
      </c>
      <c r="N39" s="31">
        <f t="shared" si="26"/>
        <v>-5.6760073634690116</v>
      </c>
      <c r="O39" s="31">
        <f t="shared" si="27"/>
        <v>-3.0575734576601974</v>
      </c>
      <c r="P39" s="31">
        <f t="shared" si="28"/>
        <v>-0.32994072251426587</v>
      </c>
      <c r="Q39" s="31">
        <f t="shared" si="29"/>
        <v>-3.4898726364809534</v>
      </c>
      <c r="R39" s="31">
        <f t="shared" si="30"/>
        <v>-1.6219987210045872</v>
      </c>
      <c r="S39" s="31">
        <f t="shared" si="31"/>
        <v>0</v>
      </c>
      <c r="T39" s="31">
        <f t="shared" si="31"/>
        <v>0.34865855099870657</v>
      </c>
      <c r="U39" s="31">
        <f t="shared" si="31"/>
        <v>0.74789470584771323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-1.178855684036634</v>
      </c>
      <c r="D40" s="31">
        <f t="shared" si="16"/>
        <v>2.8113365245802129</v>
      </c>
      <c r="E40" s="31">
        <f t="shared" si="17"/>
        <v>1.5076491020619187</v>
      </c>
      <c r="F40" s="31">
        <f t="shared" si="18"/>
        <v>2.0749908991627137</v>
      </c>
      <c r="G40" s="31">
        <f t="shared" si="19"/>
        <v>1.4336661911555098</v>
      </c>
      <c r="H40" s="31">
        <f t="shared" si="20"/>
        <v>3.0658884747908104</v>
      </c>
      <c r="I40" s="31">
        <f t="shared" si="21"/>
        <v>4.960087330285873</v>
      </c>
      <c r="J40" s="31">
        <f t="shared" si="22"/>
        <v>5.1807072282891369</v>
      </c>
      <c r="K40" s="31">
        <f t="shared" si="23"/>
        <v>-1.2792781657499575</v>
      </c>
      <c r="L40" s="31">
        <f t="shared" si="24"/>
        <v>5.1709027169149806</v>
      </c>
      <c r="M40" s="31">
        <f t="shared" si="25"/>
        <v>3.6666666666666572</v>
      </c>
      <c r="N40" s="31">
        <f t="shared" si="26"/>
        <v>0.71198897565456321</v>
      </c>
      <c r="O40" s="31">
        <f t="shared" si="27"/>
        <v>-0.31356898517674381</v>
      </c>
      <c r="P40" s="31">
        <f t="shared" si="28"/>
        <v>2.0131541321132431</v>
      </c>
      <c r="Q40" s="31">
        <f t="shared" si="29"/>
        <v>1.9285754330885254</v>
      </c>
      <c r="R40" s="31">
        <f t="shared" si="30"/>
        <v>0.27501237555689784</v>
      </c>
      <c r="S40" s="31">
        <f t="shared" si="31"/>
        <v>2.0733914760572674</v>
      </c>
      <c r="T40" s="31">
        <f t="shared" si="31"/>
        <v>0.59111182761029113</v>
      </c>
      <c r="U40" s="31">
        <f t="shared" si="31"/>
        <v>0.33655643998076812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-0.51791565373639514</v>
      </c>
      <c r="D41" s="31">
        <f t="shared" si="16"/>
        <v>2.0080747981300533</v>
      </c>
      <c r="E41" s="31">
        <f t="shared" si="17"/>
        <v>-0.15623372565359261</v>
      </c>
      <c r="F41" s="31">
        <f t="shared" si="18"/>
        <v>1.6065094930106483</v>
      </c>
      <c r="G41" s="31">
        <f t="shared" si="19"/>
        <v>-0.79055441478439548</v>
      </c>
      <c r="H41" s="31">
        <f t="shared" si="20"/>
        <v>3.1356721515057444</v>
      </c>
      <c r="I41" s="31">
        <f t="shared" si="21"/>
        <v>4.7260686333534068</v>
      </c>
      <c r="J41" s="31">
        <f t="shared" si="22"/>
        <v>4.2253521126760774</v>
      </c>
      <c r="K41" s="31">
        <f t="shared" si="23"/>
        <v>2.0316234601948935</v>
      </c>
      <c r="L41" s="31">
        <f t="shared" si="24"/>
        <v>1.0271195603207275</v>
      </c>
      <c r="M41" s="31">
        <f t="shared" si="25"/>
        <v>0.82047623294390348</v>
      </c>
      <c r="N41" s="31">
        <f t="shared" si="26"/>
        <v>1.5656789031402099</v>
      </c>
      <c r="O41" s="31">
        <f t="shared" si="27"/>
        <v>0.80996342100678476</v>
      </c>
      <c r="P41" s="31">
        <f t="shared" si="28"/>
        <v>0.88984881209503897</v>
      </c>
      <c r="Q41" s="31">
        <f t="shared" si="29"/>
        <v>0.12844665182392134</v>
      </c>
      <c r="R41" s="31">
        <f t="shared" si="30"/>
        <v>-0.15393825365602254</v>
      </c>
      <c r="S41" s="31">
        <f t="shared" si="31"/>
        <v>0.69379014989291932</v>
      </c>
      <c r="T41" s="31">
        <f t="shared" si="31"/>
        <v>-2.101054780537595</v>
      </c>
      <c r="U41" s="31">
        <f t="shared" si="31"/>
        <v>-1.4771048744460842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0.14276973281664596</v>
      </c>
      <c r="D42" s="31">
        <f t="shared" si="16"/>
        <v>-2.3557365919891424</v>
      </c>
      <c r="E42" s="31">
        <f t="shared" si="17"/>
        <v>5.6803170409511381</v>
      </c>
      <c r="F42" s="31">
        <f t="shared" si="18"/>
        <v>4.5394736842105203</v>
      </c>
      <c r="G42" s="31">
        <f t="shared" si="19"/>
        <v>-0.88735053492762006</v>
      </c>
      <c r="H42" s="31">
        <f t="shared" si="20"/>
        <v>-1.028636738840575</v>
      </c>
      <c r="I42" s="31">
        <f t="shared" si="21"/>
        <v>4.6384807852697634</v>
      </c>
      <c r="J42" s="31">
        <f t="shared" si="22"/>
        <v>4.2795830778663344</v>
      </c>
      <c r="K42" s="31">
        <f t="shared" si="23"/>
        <v>-1.6521636876763779</v>
      </c>
      <c r="L42" s="31">
        <f t="shared" si="24"/>
        <v>-1.0282776349614409</v>
      </c>
      <c r="M42" s="31">
        <f t="shared" si="25"/>
        <v>2.2410147991543283</v>
      </c>
      <c r="N42" s="31">
        <f t="shared" si="26"/>
        <v>2.8358738036157405</v>
      </c>
      <c r="O42" s="31">
        <f t="shared" si="27"/>
        <v>2.0510168907273538</v>
      </c>
      <c r="P42" s="31">
        <f t="shared" si="28"/>
        <v>2.1336485953949165</v>
      </c>
      <c r="Q42" s="31">
        <f t="shared" si="29"/>
        <v>-0.77720207253885576</v>
      </c>
      <c r="R42" s="31">
        <f t="shared" si="30"/>
        <v>-0.81662129881674161</v>
      </c>
      <c r="S42" s="31">
        <f t="shared" si="31"/>
        <v>1.708300660916322</v>
      </c>
      <c r="T42" s="31">
        <f t="shared" si="31"/>
        <v>1.371220882207183</v>
      </c>
      <c r="U42" s="31">
        <f t="shared" si="31"/>
        <v>2.026292916123424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-0.25264487604610508</v>
      </c>
      <c r="D43" s="31">
        <f t="shared" si="16"/>
        <v>-0.28494538546777903</v>
      </c>
      <c r="E43" s="31">
        <f t="shared" si="17"/>
        <v>-4.6039053818066407</v>
      </c>
      <c r="F43" s="31">
        <f t="shared" si="18"/>
        <v>-0.71559327675154805</v>
      </c>
      <c r="G43" s="31">
        <f t="shared" si="19"/>
        <v>1.7934964800536477</v>
      </c>
      <c r="H43" s="31">
        <f t="shared" si="20"/>
        <v>4.9234315824139543</v>
      </c>
      <c r="I43" s="31">
        <f t="shared" si="21"/>
        <v>5.3201506591337164</v>
      </c>
      <c r="J43" s="31">
        <f t="shared" si="22"/>
        <v>-1.0579645358367031</v>
      </c>
      <c r="K43" s="31">
        <f t="shared" si="23"/>
        <v>-0.8584337349397515</v>
      </c>
      <c r="L43" s="31">
        <f t="shared" si="24"/>
        <v>-0.86586662615829368</v>
      </c>
      <c r="M43" s="31">
        <f t="shared" si="25"/>
        <v>1.3637756665645213</v>
      </c>
      <c r="N43" s="31">
        <f t="shared" si="26"/>
        <v>3.8397581254724145</v>
      </c>
      <c r="O43" s="31">
        <f t="shared" si="27"/>
        <v>0.87348959091571032</v>
      </c>
      <c r="P43" s="31">
        <f t="shared" si="28"/>
        <v>-2.063789868667925</v>
      </c>
      <c r="Q43" s="31">
        <f t="shared" si="29"/>
        <v>-4.420866489832008</v>
      </c>
      <c r="R43" s="31">
        <f t="shared" si="30"/>
        <v>-0.89423373419673169</v>
      </c>
      <c r="S43" s="31">
        <f t="shared" si="31"/>
        <v>0.98008711885499622</v>
      </c>
      <c r="T43" s="31">
        <f t="shared" si="31"/>
        <v>0.78570328146665247</v>
      </c>
      <c r="U43" s="31">
        <f t="shared" si="31"/>
        <v>1.7273005197187388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1.6450949558485632</v>
      </c>
      <c r="D44" s="31">
        <f t="shared" si="16"/>
        <v>-2.65381411400692</v>
      </c>
      <c r="E44" s="31">
        <f t="shared" si="17"/>
        <v>-4.3643031784840929</v>
      </c>
      <c r="F44" s="31">
        <f t="shared" si="18"/>
        <v>1.5978524862584749</v>
      </c>
      <c r="G44" s="31">
        <f t="shared" si="19"/>
        <v>-2.793155510820327</v>
      </c>
      <c r="H44" s="31">
        <f t="shared" si="20"/>
        <v>1.475537147294844</v>
      </c>
      <c r="I44" s="31">
        <f t="shared" si="21"/>
        <v>4.0943877551020478</v>
      </c>
      <c r="J44" s="31">
        <f t="shared" si="22"/>
        <v>6.4085283666217379</v>
      </c>
      <c r="K44" s="31">
        <f t="shared" si="23"/>
        <v>-0.32243205895898086</v>
      </c>
      <c r="L44" s="31">
        <f t="shared" si="24"/>
        <v>2.6340110905730114</v>
      </c>
      <c r="M44" s="31">
        <f t="shared" si="25"/>
        <v>6.1346240432237806</v>
      </c>
      <c r="N44" s="31">
        <f t="shared" si="26"/>
        <v>4.4861597200127221</v>
      </c>
      <c r="O44" s="31">
        <f t="shared" si="27"/>
        <v>3.8063337393422785</v>
      </c>
      <c r="P44" s="31">
        <f t="shared" si="28"/>
        <v>-7.8224308203772352E-2</v>
      </c>
      <c r="Q44" s="31">
        <f t="shared" si="29"/>
        <v>-1.9571386632733834E-2</v>
      </c>
      <c r="R44" s="31">
        <f t="shared" si="30"/>
        <v>-0.69492023098757727</v>
      </c>
      <c r="S44" s="31">
        <f t="shared" si="31"/>
        <v>-1.51783954267691</v>
      </c>
      <c r="T44" s="31">
        <f t="shared" si="31"/>
        <v>2.5420336269015138</v>
      </c>
      <c r="U44" s="31">
        <f t="shared" si="31"/>
        <v>0.58559437829394767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0.58019063406547389</v>
      </c>
      <c r="D45" s="31">
        <f t="shared" si="16"/>
        <v>-2.6850707320423055</v>
      </c>
      <c r="E45" s="31">
        <f t="shared" si="17"/>
        <v>-2.9708559734669393</v>
      </c>
      <c r="F45" s="31">
        <f t="shared" si="18"/>
        <v>0.69818181818182268</v>
      </c>
      <c r="G45" s="31">
        <f t="shared" si="19"/>
        <v>2.6939188213202385</v>
      </c>
      <c r="H45" s="31">
        <f t="shared" si="20"/>
        <v>1.8144735916731207</v>
      </c>
      <c r="I45" s="31">
        <f t="shared" si="21"/>
        <v>3.8751122470124955</v>
      </c>
      <c r="J45" s="31">
        <f t="shared" si="22"/>
        <v>6.5367735071152993</v>
      </c>
      <c r="K45" s="31">
        <f t="shared" si="23"/>
        <v>2.6590100493102682</v>
      </c>
      <c r="L45" s="31">
        <f t="shared" si="24"/>
        <v>-1.5139539125676293</v>
      </c>
      <c r="M45" s="31">
        <f t="shared" si="25"/>
        <v>2.2286702061983021</v>
      </c>
      <c r="N45" s="31">
        <f t="shared" si="26"/>
        <v>0.24759949272299764</v>
      </c>
      <c r="O45" s="31">
        <f t="shared" si="27"/>
        <v>0.92771084337348952</v>
      </c>
      <c r="P45" s="31">
        <f t="shared" si="28"/>
        <v>-1.0564641279694342</v>
      </c>
      <c r="Q45" s="31">
        <f t="shared" si="29"/>
        <v>-0.69976473427038854</v>
      </c>
      <c r="R45" s="31">
        <f t="shared" si="30"/>
        <v>0.29159832330964264</v>
      </c>
      <c r="S45" s="31">
        <f t="shared" si="31"/>
        <v>-1.9443939669271373</v>
      </c>
      <c r="T45" s="31">
        <f t="shared" si="31"/>
        <v>-1.2725475660983392</v>
      </c>
      <c r="U45" s="31">
        <f t="shared" si="31"/>
        <v>-0.46927793767989101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-0.4602280533040215</v>
      </c>
      <c r="D46" s="31">
        <f t="shared" si="16"/>
        <v>3.6022358705403406</v>
      </c>
      <c r="E46" s="31">
        <f t="shared" si="17"/>
        <v>-3.7101178978218883</v>
      </c>
      <c r="F46" s="31">
        <f t="shared" si="18"/>
        <v>-2.4073049252905321</v>
      </c>
      <c r="G46" s="31">
        <f t="shared" si="19"/>
        <v>-0.92146299971648205</v>
      </c>
      <c r="H46" s="31">
        <f t="shared" si="20"/>
        <v>3.0118758048361656</v>
      </c>
      <c r="I46" s="31">
        <f t="shared" si="21"/>
        <v>5.1045211473019094</v>
      </c>
      <c r="J46" s="31">
        <f t="shared" si="22"/>
        <v>6.7596141139156742</v>
      </c>
      <c r="K46" s="31">
        <f t="shared" si="23"/>
        <v>0.95933651049082869</v>
      </c>
      <c r="L46" s="31">
        <f t="shared" si="24"/>
        <v>0.64982834722901828</v>
      </c>
      <c r="M46" s="31">
        <f t="shared" si="25"/>
        <v>2.7226215129735607</v>
      </c>
      <c r="N46" s="31">
        <f t="shared" si="26"/>
        <v>1.8855618144085611</v>
      </c>
      <c r="O46" s="31">
        <f t="shared" si="27"/>
        <v>-0.20368969330152709</v>
      </c>
      <c r="P46" s="31">
        <f t="shared" si="28"/>
        <v>0.50734779566130328</v>
      </c>
      <c r="Q46" s="31">
        <f t="shared" si="29"/>
        <v>-1.8160719466202409</v>
      </c>
      <c r="R46" s="31">
        <f t="shared" si="30"/>
        <v>-0.78004963952253092</v>
      </c>
      <c r="S46" s="31">
        <f t="shared" si="31"/>
        <v>-0.98272781417509236</v>
      </c>
      <c r="T46" s="31">
        <f t="shared" si="31"/>
        <v>0.5172932330826967</v>
      </c>
      <c r="U46" s="31">
        <f t="shared" si="31"/>
        <v>-1.2746095386272316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2.4146876870883887</v>
      </c>
      <c r="D47" s="31">
        <f t="shared" si="16"/>
        <v>1.6757599376461485</v>
      </c>
      <c r="E47" s="31">
        <f t="shared" si="17"/>
        <v>1.9547719432732862</v>
      </c>
      <c r="F47" s="31">
        <f t="shared" si="18"/>
        <v>5.5827067669172834</v>
      </c>
      <c r="G47" s="31">
        <f t="shared" si="19"/>
        <v>5.0204735623998573</v>
      </c>
      <c r="H47" s="31">
        <f t="shared" si="20"/>
        <v>3.2039328699779617</v>
      </c>
      <c r="I47" s="31">
        <f t="shared" si="21"/>
        <v>3.0223390275952795</v>
      </c>
      <c r="J47" s="31">
        <f t="shared" si="22"/>
        <v>5.6760204081632679</v>
      </c>
      <c r="K47" s="31">
        <f t="shared" si="23"/>
        <v>0.64876282438142141</v>
      </c>
      <c r="L47" s="31">
        <f t="shared" si="24"/>
        <v>-2.6083046020087011</v>
      </c>
      <c r="M47" s="31">
        <f t="shared" si="25"/>
        <v>0.38479298137600892</v>
      </c>
      <c r="N47" s="31">
        <f t="shared" si="26"/>
        <v>4.5998160073594363E-2</v>
      </c>
      <c r="O47" s="31">
        <f t="shared" si="27"/>
        <v>-1.4252873563218316</v>
      </c>
      <c r="P47" s="31">
        <f t="shared" si="28"/>
        <v>1.3370646766169187</v>
      </c>
      <c r="Q47" s="31">
        <f t="shared" si="29"/>
        <v>1.5342129487578404E-2</v>
      </c>
      <c r="R47" s="31">
        <f t="shared" si="30"/>
        <v>0.36815462494249118</v>
      </c>
      <c r="S47" s="31">
        <f t="shared" si="31"/>
        <v>-0.7030414183096525</v>
      </c>
      <c r="T47" s="31">
        <f t="shared" si="31"/>
        <v>0.80036940126213096</v>
      </c>
      <c r="U47" s="31">
        <f t="shared" si="31"/>
        <v>0.29012062910366865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0.78240058910161281</v>
      </c>
      <c r="D48" s="31">
        <f t="shared" si="16"/>
        <v>-2.4203123572929144</v>
      </c>
      <c r="E48" s="31">
        <f t="shared" si="17"/>
        <v>-1.712841632347434</v>
      </c>
      <c r="F48" s="31">
        <f t="shared" si="18"/>
        <v>0.79040091419864211</v>
      </c>
      <c r="G48" s="31">
        <f t="shared" si="19"/>
        <v>0.40627362055933247</v>
      </c>
      <c r="H48" s="31">
        <f t="shared" si="20"/>
        <v>0.57400959819327113</v>
      </c>
      <c r="I48" s="31">
        <f t="shared" si="21"/>
        <v>4.2290419161676596</v>
      </c>
      <c r="J48" s="31">
        <f t="shared" si="22"/>
        <v>4.6947935368043119</v>
      </c>
      <c r="K48" s="31">
        <f t="shared" si="23"/>
        <v>-3.4467975649489944</v>
      </c>
      <c r="L48" s="31">
        <f t="shared" si="24"/>
        <v>-1.4829944054702082</v>
      </c>
      <c r="M48" s="31">
        <f t="shared" si="25"/>
        <v>1.3070127997115719</v>
      </c>
      <c r="N48" s="31">
        <f t="shared" si="26"/>
        <v>3.0518729424326096</v>
      </c>
      <c r="O48" s="31">
        <f t="shared" si="27"/>
        <v>0.45760663097908605</v>
      </c>
      <c r="P48" s="31">
        <f t="shared" si="28"/>
        <v>2.1916630855178312</v>
      </c>
      <c r="Q48" s="31">
        <f t="shared" si="29"/>
        <v>-1.8334735071488666</v>
      </c>
      <c r="R48" s="31">
        <f t="shared" si="30"/>
        <v>-1.7991775188485377</v>
      </c>
      <c r="S48" s="31">
        <f t="shared" si="31"/>
        <v>-1.3784679811551115</v>
      </c>
      <c r="T48" s="31">
        <f t="shared" si="31"/>
        <v>1.0350318471337658</v>
      </c>
      <c r="U48" s="31">
        <f t="shared" si="31"/>
        <v>6.3129323176604544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-0.84386405350095117</v>
      </c>
      <c r="D50" s="32">
        <f t="shared" ref="D50:D52" si="33">D29/C29*100-100</f>
        <v>-0.13262129174556492</v>
      </c>
      <c r="E50" s="32">
        <f t="shared" ref="E50:E52" si="34">E29/D29*100-100</f>
        <v>-0.53900124985796083</v>
      </c>
      <c r="F50" s="32">
        <f t="shared" ref="F50:F52" si="35">F29/E29*100-100</f>
        <v>0.58261993331285566</v>
      </c>
      <c r="G50" s="32">
        <f t="shared" ref="G50:G52" si="36">G29/F29*100-100</f>
        <v>-0.34073243275859966</v>
      </c>
      <c r="H50" s="32">
        <f t="shared" ref="H50:H52" si="37">H29/G29*100-100</f>
        <v>1.2251323071663194</v>
      </c>
      <c r="I50" s="32">
        <f t="shared" ref="I50:I52" si="38">I29/H29*100-100</f>
        <v>4.3563924482629801</v>
      </c>
      <c r="J50" s="32">
        <f t="shared" ref="J50:J52" si="39">J29/I29*100-100</f>
        <v>5.0356025461214955</v>
      </c>
      <c r="K50" s="32">
        <f t="shared" ref="K50:K52" si="40">K29/J29*100-100</f>
        <v>1.2030403410112456</v>
      </c>
      <c r="L50" s="32">
        <f t="shared" ref="L50:L52" si="41">L29/K29*100-100</f>
        <v>1.141798713571518E-2</v>
      </c>
      <c r="M50" s="32">
        <f t="shared" ref="M50:M52" si="42">M29/L29*100-100</f>
        <v>1.9636695758067759</v>
      </c>
      <c r="N50" s="32">
        <f t="shared" ref="N50:N52" si="43">N29/M29*100-100</f>
        <v>0.89885543667578816</v>
      </c>
      <c r="O50" s="32">
        <f t="shared" ref="O50:O52" si="44">O29/N29*100-100</f>
        <v>0.70404734749236297</v>
      </c>
      <c r="P50" s="32">
        <f t="shared" ref="P50:P52" si="45">P29/O29*100-100</f>
        <v>0.77871035280725209</v>
      </c>
      <c r="Q50" s="32">
        <f t="shared" ref="Q50:Q52" si="46">Q29/P29*100-100</f>
        <v>-1.0235756504413445</v>
      </c>
      <c r="R50" s="32">
        <f t="shared" ref="R50:R52" si="47">R29/Q29*100-100</f>
        <v>-0.94762296389949086</v>
      </c>
      <c r="S50" s="32">
        <f t="shared" ref="S50:U52" si="48">S29/R29*100-100</f>
        <v>-7.9930602887415603E-2</v>
      </c>
      <c r="T50" s="32">
        <f t="shared" si="48"/>
        <v>0.19781596294208725</v>
      </c>
      <c r="U50" s="32">
        <f t="shared" si="48"/>
        <v>0.3806164129223788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-3.5511798958013969</v>
      </c>
      <c r="D51" s="31">
        <f t="shared" si="33"/>
        <v>-2.0971521626881611</v>
      </c>
      <c r="E51" s="31">
        <f t="shared" si="34"/>
        <v>-3.2658525700839789</v>
      </c>
      <c r="F51" s="31">
        <f t="shared" si="35"/>
        <v>-5.5234021137393086</v>
      </c>
      <c r="G51" s="31">
        <f t="shared" si="36"/>
        <v>-6.5565765525813617</v>
      </c>
      <c r="H51" s="31">
        <f t="shared" si="37"/>
        <v>-3.0783847980997479</v>
      </c>
      <c r="I51" s="31">
        <f t="shared" si="38"/>
        <v>2.8134496617978613</v>
      </c>
      <c r="J51" s="31">
        <f t="shared" si="39"/>
        <v>0.30511060259344447</v>
      </c>
      <c r="K51" s="31">
        <f t="shared" si="40"/>
        <v>3.8545627376425813</v>
      </c>
      <c r="L51" s="31">
        <f t="shared" si="41"/>
        <v>-1.1807239943251915</v>
      </c>
      <c r="M51" s="31">
        <f t="shared" si="42"/>
        <v>0.48163756773030286</v>
      </c>
      <c r="N51" s="31">
        <f t="shared" si="43"/>
        <v>1.3227635156934099</v>
      </c>
      <c r="O51" s="31">
        <f t="shared" si="44"/>
        <v>3.4707059679766985</v>
      </c>
      <c r="P51" s="31">
        <f t="shared" si="45"/>
        <v>2.0793950850661531</v>
      </c>
      <c r="Q51" s="31">
        <f t="shared" si="46"/>
        <v>-0.57708871662359229</v>
      </c>
      <c r="R51" s="31">
        <f t="shared" si="47"/>
        <v>-1.7066620462617976</v>
      </c>
      <c r="S51" s="31">
        <f t="shared" si="48"/>
        <v>0.81967213114752724</v>
      </c>
      <c r="T51" s="31">
        <f t="shared" si="48"/>
        <v>-0.75181396975260384</v>
      </c>
      <c r="U51" s="31">
        <f t="shared" si="48"/>
        <v>-1.1406676649343694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-0.23514414422174923</v>
      </c>
      <c r="D52" s="31">
        <f t="shared" si="33"/>
        <v>0.29440712793329737</v>
      </c>
      <c r="E52" s="31">
        <f t="shared" si="34"/>
        <v>3.9598164711151185E-2</v>
      </c>
      <c r="F52" s="31">
        <f t="shared" si="35"/>
        <v>1.8354228872845511</v>
      </c>
      <c r="G52" s="31">
        <f t="shared" si="36"/>
        <v>0.84244503405265903</v>
      </c>
      <c r="H52" s="31">
        <f t="shared" si="37"/>
        <v>1.9841968108728736</v>
      </c>
      <c r="I52" s="31">
        <f t="shared" si="38"/>
        <v>4.6150306874481259</v>
      </c>
      <c r="J52" s="31">
        <f t="shared" si="39"/>
        <v>5.8149032420206055</v>
      </c>
      <c r="K52" s="31">
        <f t="shared" si="40"/>
        <v>0.78897366624113374</v>
      </c>
      <c r="L52" s="31">
        <f t="shared" si="41"/>
        <v>0.203247542251205</v>
      </c>
      <c r="M52" s="31">
        <f t="shared" si="42"/>
        <v>2.1988520698752723</v>
      </c>
      <c r="N52" s="31">
        <f t="shared" si="43"/>
        <v>0.83271610708817434</v>
      </c>
      <c r="O52" s="31">
        <f t="shared" si="44"/>
        <v>0.27028761740395169</v>
      </c>
      <c r="P52" s="31">
        <f t="shared" si="45"/>
        <v>0.56827880512091156</v>
      </c>
      <c r="Q52" s="31">
        <f t="shared" si="46"/>
        <v>-1.0968960176521847</v>
      </c>
      <c r="R52" s="31">
        <f t="shared" si="47"/>
        <v>-0.82232137749555534</v>
      </c>
      <c r="S52" s="31">
        <f t="shared" si="48"/>
        <v>-0.22711214292924353</v>
      </c>
      <c r="T52" s="31">
        <f t="shared" si="48"/>
        <v>0.35481236857125964</v>
      </c>
      <c r="U52" s="31">
        <f t="shared" si="48"/>
        <v>0.62934746604834402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'Tabelle1.5 C'!B14/'Tabelle1.5 C'!B$29*100</f>
        <v>5.4457360252596647</v>
      </c>
      <c r="C56" s="43">
        <f>'Tabelle1.5 C'!C14/'Tabelle1.5 C'!C$29*100</f>
        <v>5.6502343921760518</v>
      </c>
      <c r="D56" s="43">
        <f>'Tabelle1.5 C'!D14/'Tabelle1.5 C'!D$29*100</f>
        <v>5.4425633450744231</v>
      </c>
      <c r="E56" s="43">
        <f>'Tabelle1.5 C'!E14/'Tabelle1.5 C'!E$29*100</f>
        <v>5.4106542336334487</v>
      </c>
      <c r="F56" s="43">
        <f>'Tabelle1.5 C'!F14/'Tabelle1.5 C'!F$29*100</f>
        <v>4.7674146216805209</v>
      </c>
      <c r="G56" s="43">
        <f>'Tabelle1.5 C'!G14/'Tabelle1.5 C'!G$29*100</f>
        <v>4.3969428675218856</v>
      </c>
      <c r="H56" s="43">
        <f>'Tabelle1.5 C'!H14/'Tabelle1.5 C'!H$29*100</f>
        <v>4.2353620006614454</v>
      </c>
      <c r="I56" s="43">
        <f>'Tabelle1.5 C'!I14/'Tabelle1.5 C'!I$29*100</f>
        <v>4.2163394109396926</v>
      </c>
      <c r="J56" s="43">
        <f>'Tabelle1.5 C'!J14/'Tabelle1.5 C'!J$29*100</f>
        <v>4.0045707829391679</v>
      </c>
      <c r="K56" s="43">
        <f>'Tabelle1.5 C'!K14/'Tabelle1.5 C'!K$29*100</f>
        <v>4.1003260469659866</v>
      </c>
      <c r="L56" s="43">
        <f>'Tabelle1.5 C'!L14/'Tabelle1.5 C'!L$29*100</f>
        <v>3.9869596103105338</v>
      </c>
      <c r="M56" s="43">
        <f>'Tabelle1.5 C'!M14/'Tabelle1.5 C'!M$29*100</f>
        <v>4.0277432197063945</v>
      </c>
      <c r="N56" s="43">
        <f>'Tabelle1.5 C'!N14/'Tabelle1.5 C'!N$29*100</f>
        <v>3.993095157362597</v>
      </c>
      <c r="O56" s="43">
        <f>'Tabelle1.5 C'!O14/'Tabelle1.5 C'!O$29*100</f>
        <v>4.0349685026354942</v>
      </c>
      <c r="P56" s="43">
        <f>'Tabelle1.5 C'!P14/'Tabelle1.5 C'!P$29*100</f>
        <v>3.9679502366069519</v>
      </c>
      <c r="Q56" s="43">
        <f>'Tabelle1.5 C'!Q14/'Tabelle1.5 C'!Q$29*100</f>
        <v>4.0292388329016662</v>
      </c>
      <c r="R56" s="43">
        <f>'Tabelle1.5 C'!R14/'Tabelle1.5 C'!R$29*100</f>
        <v>4.0801784497180744</v>
      </c>
      <c r="S56" s="43">
        <f>'Tabelle1.5 C'!S14/'Tabelle1.5 C'!S$29*100</f>
        <v>4.1733587166146808</v>
      </c>
      <c r="T56" s="43">
        <f>'Tabelle1.5 C'!T14/'Tabelle1.5 C'!T$29*100</f>
        <v>4.2430993934892927</v>
      </c>
      <c r="U56" s="43">
        <f>'Tabelle1.5 C'!U14/'Tabelle1.5 C'!U$29*100</f>
        <v>4.1678226825734459</v>
      </c>
    </row>
    <row r="57" spans="1:29" x14ac:dyDescent="0.2">
      <c r="A57" s="42" t="s">
        <v>10</v>
      </c>
      <c r="B57" s="43">
        <f>'Tabelle1.5 C'!B15/'Tabelle1.5 C'!B$29*100</f>
        <v>5.7882041869721466</v>
      </c>
      <c r="C57" s="43">
        <f>'Tabelle1.5 C'!C15/'Tabelle1.5 C'!C$29*100</f>
        <v>5.3991759040587786</v>
      </c>
      <c r="D57" s="43">
        <f>'Tabelle1.5 C'!D15/'Tabelle1.5 C'!D$29*100</f>
        <v>5.1798091126008403</v>
      </c>
      <c r="E57" s="43">
        <f>'Tabelle1.5 C'!E15/'Tabelle1.5 C'!E$29*100</f>
        <v>4.9522694331593557</v>
      </c>
      <c r="F57" s="43">
        <f>'Tabelle1.5 C'!F15/'Tabelle1.5 C'!F$29*100</f>
        <v>4.7191441937063878</v>
      </c>
      <c r="G57" s="43">
        <f>'Tabelle1.5 C'!G15/'Tabelle1.5 C'!G$29*100</f>
        <v>4.3321248210380867</v>
      </c>
      <c r="H57" s="43">
        <f>'Tabelle1.5 C'!H15/'Tabelle1.5 C'!H$29*100</f>
        <v>3.8047187801256745</v>
      </c>
      <c r="I57" s="43">
        <f>'Tabelle1.5 C'!I15/'Tabelle1.5 C'!I$29*100</f>
        <v>3.8326680332290439</v>
      </c>
      <c r="J57" s="43">
        <f>'Tabelle1.5 C'!J15/'Tabelle1.5 C'!J$29*100</f>
        <v>3.7188968492411991</v>
      </c>
      <c r="K57" s="43">
        <f>'Tabelle1.5 C'!K15/'Tabelle1.5 C'!K$29*100</f>
        <v>3.7501744414701292</v>
      </c>
      <c r="L57" s="43">
        <f>'Tabelle1.5 C'!L15/'Tabelle1.5 C'!L$29*100</f>
        <v>3.7097879033894867</v>
      </c>
      <c r="M57" s="43">
        <f>'Tabelle1.5 C'!M15/'Tabelle1.5 C'!M$29*100</f>
        <v>3.594177656133366</v>
      </c>
      <c r="N57" s="43">
        <f>'Tabelle1.5 C'!N15/'Tabelle1.5 C'!N$29*100</f>
        <v>3.5714065534354682</v>
      </c>
      <c r="O57" s="43">
        <f>'Tabelle1.5 C'!O15/'Tabelle1.5 C'!O$29*100</f>
        <v>3.6829571403209123</v>
      </c>
      <c r="P57" s="43">
        <f>'Tabelle1.5 C'!P15/'Tabelle1.5 C'!P$29*100</f>
        <v>3.768094812870932</v>
      </c>
      <c r="Q57" s="43">
        <f>'Tabelle1.5 C'!Q15/'Tabelle1.5 C'!Q$29*100</f>
        <v>3.8242478549596766</v>
      </c>
      <c r="R57" s="43">
        <f>'Tabelle1.5 C'!R15/'Tabelle1.5 C'!R$29*100</f>
        <v>3.7654129747815852</v>
      </c>
      <c r="S57" s="43">
        <f>'Tabelle1.5 C'!S15/'Tabelle1.5 C'!S$29*100</f>
        <v>3.805011751136357</v>
      </c>
      <c r="T57" s="43">
        <f>'Tabelle1.5 C'!T15/'Tabelle1.5 C'!T$29*100</f>
        <v>3.742418616165367</v>
      </c>
      <c r="U57" s="43">
        <f>'Tabelle1.5 C'!U15/'Tabelle1.5 C'!U$29*100</f>
        <v>3.7670705015567685</v>
      </c>
    </row>
    <row r="58" spans="1:29" x14ac:dyDescent="0.2">
      <c r="A58" s="42" t="s">
        <v>26</v>
      </c>
      <c r="B58" s="43">
        <f>'Tabelle1.5 C'!B16/'Tabelle1.5 C'!B$29*100</f>
        <v>7.1229158315928647</v>
      </c>
      <c r="C58" s="43">
        <f>'Tabelle1.5 C'!C16/'Tabelle1.5 C'!C$29*100</f>
        <v>6.8062381651454213</v>
      </c>
      <c r="D58" s="43">
        <f>'Tabelle1.5 C'!D16/'Tabelle1.5 C'!D$29*100</f>
        <v>6.8820304510851038</v>
      </c>
      <c r="E58" s="43">
        <f>'Tabelle1.5 C'!E16/'Tabelle1.5 C'!E$29*100</f>
        <v>6.661573502216954</v>
      </c>
      <c r="F58" s="43">
        <f>'Tabelle1.5 C'!F16/'Tabelle1.5 C'!F$29*100</f>
        <v>6.5044401695143863</v>
      </c>
      <c r="G58" s="43">
        <f>'Tabelle1.5 C'!G16/'Tabelle1.5 C'!G$29*100</f>
        <v>6.2645573497254148</v>
      </c>
      <c r="H58" s="43">
        <f>'Tabelle1.5 C'!H16/'Tabelle1.5 C'!H$29*100</f>
        <v>6.3161005678579727</v>
      </c>
      <c r="I58" s="43">
        <f>'Tabelle1.5 C'!I16/'Tabelle1.5 C'!I$29*100</f>
        <v>6.0949131513647652</v>
      </c>
      <c r="J58" s="43">
        <f>'Tabelle1.5 C'!J16/'Tabelle1.5 C'!J$29*100</f>
        <v>5.7834527386179806</v>
      </c>
      <c r="K58" s="43">
        <f>'Tabelle1.5 C'!K16/'Tabelle1.5 C'!K$29*100</f>
        <v>6.0103015617269069</v>
      </c>
      <c r="L58" s="43">
        <f>'Tabelle1.5 C'!L16/'Tabelle1.5 C'!L$29*100</f>
        <v>5.998832961234017</v>
      </c>
      <c r="M58" s="43">
        <f>'Tabelle1.5 C'!M16/'Tabelle1.5 C'!M$29*100</f>
        <v>5.8745956705648181</v>
      </c>
      <c r="N58" s="43">
        <f>'Tabelle1.5 C'!N16/'Tabelle1.5 C'!N$29*100</f>
        <v>5.9887179803335293</v>
      </c>
      <c r="O58" s="43">
        <f>'Tabelle1.5 C'!O16/'Tabelle1.5 C'!O$29*100</f>
        <v>6.207643850208453</v>
      </c>
      <c r="P58" s="43">
        <f>'Tabelle1.5 C'!P16/'Tabelle1.5 C'!P$29*100</f>
        <v>6.3692526379093533</v>
      </c>
      <c r="Q58" s="43">
        <f>'Tabelle1.5 C'!Q16/'Tabelle1.5 C'!Q$29*100</f>
        <v>6.3154406078534873</v>
      </c>
      <c r="R58" s="43">
        <f>'Tabelle1.5 C'!R16/'Tabelle1.5 C'!R$29*100</f>
        <v>6.2147592787657224</v>
      </c>
      <c r="S58" s="43">
        <f>'Tabelle1.5 C'!S16/'Tabelle1.5 C'!S$29*100</f>
        <v>6.208568717792895</v>
      </c>
      <c r="T58" s="43">
        <f>'Tabelle1.5 C'!T16/'Tabelle1.5 C'!T$29*100</f>
        <v>6.0669637331352888</v>
      </c>
      <c r="U58" s="43">
        <f>'Tabelle1.5 C'!U16/'Tabelle1.5 C'!U$29*100</f>
        <v>5.9046209809180308</v>
      </c>
    </row>
    <row r="59" spans="1:29" x14ac:dyDescent="0.2">
      <c r="A59" s="42" t="s">
        <v>6</v>
      </c>
      <c r="B59" s="43">
        <f>'Tabelle1.5 C'!B17/'Tabelle1.5 C'!B$29*100</f>
        <v>3.5744674866212396</v>
      </c>
      <c r="C59" s="43">
        <f>'Tabelle1.5 C'!C17/'Tabelle1.5 C'!C$29*100</f>
        <v>3.4857414381254297</v>
      </c>
      <c r="D59" s="43">
        <f>'Tabelle1.5 C'!D17/'Tabelle1.5 C'!D$29*100</f>
        <v>3.7978638791046473</v>
      </c>
      <c r="E59" s="43">
        <f>'Tabelle1.5 C'!E17/'Tabelle1.5 C'!E$29*100</f>
        <v>4.1940067258330531</v>
      </c>
      <c r="F59" s="43">
        <f>'Tabelle1.5 C'!F17/'Tabelle1.5 C'!F$29*100</f>
        <v>4.4508174029090037</v>
      </c>
      <c r="G59" s="43">
        <f>'Tabelle1.5 C'!G17/'Tabelle1.5 C'!G$29*100</f>
        <v>4.4496520481790407</v>
      </c>
      <c r="H59" s="43">
        <f>'Tabelle1.5 C'!H17/'Tabelle1.5 C'!H$29*100</f>
        <v>4.31909818243229</v>
      </c>
      <c r="I59" s="43">
        <f>'Tabelle1.5 C'!I17/'Tabelle1.5 C'!I$29*100</f>
        <v>4.303997194950913</v>
      </c>
      <c r="J59" s="43">
        <f>'Tabelle1.5 C'!J17/'Tabelle1.5 C'!J$29*100</f>
        <v>4.1483706956320772</v>
      </c>
      <c r="K59" s="43">
        <f>'Tabelle1.5 C'!K17/'Tabelle1.5 C'!K$29*100</f>
        <v>4.1574159826446593</v>
      </c>
      <c r="L59" s="43">
        <f>'Tabelle1.5 C'!L17/'Tabelle1.5 C'!L$29*100</f>
        <v>4.1988025167444691</v>
      </c>
      <c r="M59" s="43">
        <f>'Tabelle1.5 C'!M17/'Tabelle1.5 C'!M$29*100</f>
        <v>4.1247822841502861</v>
      </c>
      <c r="N59" s="43">
        <f>'Tabelle1.5 C'!N17/'Tabelle1.5 C'!N$29*100</f>
        <v>4.1527696433525483</v>
      </c>
      <c r="O59" s="43">
        <f>'Tabelle1.5 C'!O17/'Tabelle1.5 C'!O$29*100</f>
        <v>4.1445511702082074</v>
      </c>
      <c r="P59" s="43">
        <f>'Tabelle1.5 C'!P17/'Tabelle1.5 C'!P$29*100</f>
        <v>4.0663592902398866</v>
      </c>
      <c r="Q59" s="43">
        <f>'Tabelle1.5 C'!Q17/'Tabelle1.5 C'!Q$29*100</f>
        <v>3.9862766518958601</v>
      </c>
      <c r="R59" s="43">
        <f>'Tabelle1.5 C'!R17/'Tabelle1.5 C'!R$29*100</f>
        <v>3.8032096164570297</v>
      </c>
      <c r="S59" s="43">
        <f>'Tabelle1.5 C'!S17/'Tabelle1.5 C'!S$29*100</f>
        <v>3.62145838113369</v>
      </c>
      <c r="T59" s="43">
        <f>'Tabelle1.5 C'!T17/'Tabelle1.5 C'!T$29*100</f>
        <v>3.5932664933778931</v>
      </c>
      <c r="U59" s="43">
        <f>'Tabelle1.5 C'!U17/'Tabelle1.5 C'!U$29*100</f>
        <v>3.4908597675637352</v>
      </c>
    </row>
    <row r="60" spans="1:29" x14ac:dyDescent="0.2">
      <c r="A60" s="42" t="s">
        <v>11</v>
      </c>
      <c r="B60" s="43">
        <f>'Tabelle1.5 C'!B18/'Tabelle1.5 C'!B$29*100</f>
        <v>9.8570353649360438</v>
      </c>
      <c r="C60" s="43">
        <f>'Tabelle1.5 C'!C18/'Tabelle1.5 C'!C$29*100</f>
        <v>9.75440238860166</v>
      </c>
      <c r="D60" s="43">
        <f>'Tabelle1.5 C'!D18/'Tabelle1.5 C'!D$29*100</f>
        <v>9.7567037836609494</v>
      </c>
      <c r="E60" s="43">
        <f>'Tabelle1.5 C'!E18/'Tabelle1.5 C'!E$29*100</f>
        <v>9.9666564327380982</v>
      </c>
      <c r="F60" s="43">
        <f>'Tabelle1.5 C'!F18/'Tabelle1.5 C'!F$29*100</f>
        <v>10.191449035656229</v>
      </c>
      <c r="G60" s="43">
        <f>'Tabelle1.5 C'!G18/'Tabelle1.5 C'!G$29*100</f>
        <v>10.642268489169689</v>
      </c>
      <c r="H60" s="43">
        <f>'Tabelle1.5 C'!H18/'Tabelle1.5 C'!H$29*100</f>
        <v>10.9061099266077</v>
      </c>
      <c r="I60" s="43">
        <f>'Tabelle1.5 C'!I18/'Tabelle1.5 C'!I$29*100</f>
        <v>11.030046391196462</v>
      </c>
      <c r="J60" s="43">
        <f>'Tabelle1.5 C'!J18/'Tabelle1.5 C'!J$29*100</f>
        <v>11.818555324448553</v>
      </c>
      <c r="K60" s="43">
        <f>'Tabelle1.5 C'!K18/'Tabelle1.5 C'!K$29*100</f>
        <v>12.376463722517537</v>
      </c>
      <c r="L60" s="43">
        <f>'Tabelle1.5 C'!L18/'Tabelle1.5 C'!L$29*100</f>
        <v>12.219656992084433</v>
      </c>
      <c r="M60" s="43">
        <f>'Tabelle1.5 C'!M18/'Tabelle1.5 C'!M$29*100</f>
        <v>12.16471759144066</v>
      </c>
      <c r="N60" s="43">
        <f>'Tabelle1.5 C'!N18/'Tabelle1.5 C'!N$29*100</f>
        <v>11.37202922228045</v>
      </c>
      <c r="O60" s="43">
        <f>'Tabelle1.5 C'!O18/'Tabelle1.5 C'!O$29*100</f>
        <v>10.947247271146702</v>
      </c>
      <c r="P60" s="43">
        <f>'Tabelle1.5 C'!P18/'Tabelle1.5 C'!P$29*100</f>
        <v>10.826818289504855</v>
      </c>
      <c r="Q60" s="43">
        <f>'Tabelle1.5 C'!Q18/'Tabelle1.5 C'!Q$29*100</f>
        <v>10.557035364012423</v>
      </c>
      <c r="R60" s="43">
        <f>'Tabelle1.5 C'!R18/'Tabelle1.5 C'!R$29*100</f>
        <v>10.485160171014314</v>
      </c>
      <c r="S60" s="43">
        <f>'Tabelle1.5 C'!S18/'Tabelle1.5 C'!S$29*100</f>
        <v>10.493547726976765</v>
      </c>
      <c r="T60" s="43">
        <f>'Tabelle1.5 C'!T18/'Tabelle1.5 C'!T$29*100</f>
        <v>10.509345215992079</v>
      </c>
      <c r="U60" s="43">
        <f>'Tabelle1.5 C'!U18/'Tabelle1.5 C'!U$29*100</f>
        <v>10.547797404358951</v>
      </c>
    </row>
    <row r="61" spans="1:29" x14ac:dyDescent="0.2">
      <c r="A61" s="42" t="s">
        <v>12</v>
      </c>
      <c r="B61" s="43">
        <f>'Tabelle1.5 C'!B19/'Tabelle1.5 C'!B$29*100</f>
        <v>9.3654845537717222</v>
      </c>
      <c r="C61" s="43">
        <f>'Tabelle1.5 C'!C19/'Tabelle1.5 C'!C$29*100</f>
        <v>9.3338439607667905</v>
      </c>
      <c r="D61" s="43">
        <f>'Tabelle1.5 C'!D19/'Tabelle1.5 C'!D$29*100</f>
        <v>9.6089932962163402</v>
      </c>
      <c r="E61" s="43">
        <f>'Tabelle1.5 C'!E19/'Tabelle1.5 C'!E$29*100</f>
        <v>9.8067215490835853</v>
      </c>
      <c r="F61" s="43">
        <f>'Tabelle1.5 C'!F19/'Tabelle1.5 C'!F$29*100</f>
        <v>9.9522264734903061</v>
      </c>
      <c r="G61" s="43">
        <f>'Tabelle1.5 C'!G19/'Tabelle1.5 C'!G$29*100</f>
        <v>10.129422407100071</v>
      </c>
      <c r="H61" s="43">
        <f>'Tabelle1.5 C'!H19/'Tabelle1.5 C'!H$29*100</f>
        <v>10.313623665674498</v>
      </c>
      <c r="I61" s="43">
        <f>'Tabelle1.5 C'!I19/'Tabelle1.5 C'!I$29*100</f>
        <v>10.373287301758552</v>
      </c>
      <c r="J61" s="43">
        <f>'Tabelle1.5 C'!J19/'Tabelle1.5 C'!J$29*100</f>
        <v>10.387617800374908</v>
      </c>
      <c r="K61" s="43">
        <f>'Tabelle1.5 C'!K19/'Tabelle1.5 C'!K$29*100</f>
        <v>10.132829250345711</v>
      </c>
      <c r="L61" s="43">
        <f>'Tabelle1.5 C'!L19/'Tabelle1.5 C'!L$29*100</f>
        <v>10.655571341587173</v>
      </c>
      <c r="M61" s="43">
        <f>'Tabelle1.5 C'!M19/'Tabelle1.5 C'!M$29*100</f>
        <v>10.833540681761633</v>
      </c>
      <c r="N61" s="43">
        <f>'Tabelle1.5 C'!N19/'Tabelle1.5 C'!N$29*100</f>
        <v>10.813476773219074</v>
      </c>
      <c r="O61" s="43">
        <f>'Tabelle1.5 C'!O19/'Tabelle1.5 C'!O$29*100</f>
        <v>10.704206382731241</v>
      </c>
      <c r="P61" s="43">
        <f>'Tabelle1.5 C'!P19/'Tabelle1.5 C'!P$29*100</f>
        <v>10.835322775621281</v>
      </c>
      <c r="Q61" s="43">
        <f>'Tabelle1.5 C'!Q19/'Tabelle1.5 C'!Q$29*100</f>
        <v>11.158505898093708</v>
      </c>
      <c r="R61" s="43">
        <f>'Tabelle1.5 C'!R19/'Tabelle1.5 C'!R$29*100</f>
        <v>11.296238924344756</v>
      </c>
      <c r="S61" s="43">
        <f>'Tabelle1.5 C'!S19/'Tabelle1.5 C'!S$29*100</f>
        <v>11.539677913444665</v>
      </c>
      <c r="T61" s="43">
        <f>'Tabelle1.5 C'!T19/'Tabelle1.5 C'!T$29*100</f>
        <v>11.58497338779552</v>
      </c>
      <c r="U61" s="43">
        <f>'Tabelle1.5 C'!U19/'Tabelle1.5 C'!U$29*100</f>
        <v>11.579888405931133</v>
      </c>
    </row>
    <row r="62" spans="1:29" x14ac:dyDescent="0.2">
      <c r="A62" s="42" t="s">
        <v>3</v>
      </c>
      <c r="B62" s="43">
        <f>'Tabelle1.5 C'!B20/'Tabelle1.5 C'!B$29*100</f>
        <v>6.6531648418106517</v>
      </c>
      <c r="C62" s="43">
        <f>'Tabelle1.5 C'!C20/'Tabelle1.5 C'!C$29*100</f>
        <v>6.6750352829372419</v>
      </c>
      <c r="D62" s="43">
        <f>'Tabelle1.5 C'!D20/'Tabelle1.5 C'!D$29*100</f>
        <v>6.8181172594023414</v>
      </c>
      <c r="E62" s="43">
        <f>'Tabelle1.5 C'!E20/'Tabelle1.5 C'!E$29*100</f>
        <v>6.8443562263935389</v>
      </c>
      <c r="F62" s="43">
        <f>'Tabelle1.5 C'!F20/'Tabelle1.5 C'!F$29*100</f>
        <v>6.9140289480595998</v>
      </c>
      <c r="G62" s="43">
        <f>'Tabelle1.5 C'!G20/'Tabelle1.5 C'!G$29*100</f>
        <v>6.8828217931093452</v>
      </c>
      <c r="H62" s="43">
        <f>'Tabelle1.5 C'!H20/'Tabelle1.5 C'!H$29*100</f>
        <v>7.0127293069599546</v>
      </c>
      <c r="I62" s="43">
        <f>'Tabelle1.5 C'!I20/'Tabelle1.5 C'!I$29*100</f>
        <v>7.0375714748085016</v>
      </c>
      <c r="J62" s="43">
        <f>'Tabelle1.5 C'!J20/'Tabelle1.5 C'!J$29*100</f>
        <v>6.9832832601494488</v>
      </c>
      <c r="K62" s="43">
        <f>'Tabelle1.5 C'!K20/'Tabelle1.5 C'!K$29*100</f>
        <v>7.0404577344176182</v>
      </c>
      <c r="L62" s="43">
        <f>'Tabelle1.5 C'!L20/'Tabelle1.5 C'!L$29*100</f>
        <v>7.1119596103105334</v>
      </c>
      <c r="M62" s="43">
        <f>'Tabelle1.5 C'!M20/'Tabelle1.5 C'!M$29*100</f>
        <v>7.0322219457576507</v>
      </c>
      <c r="N62" s="43">
        <f>'Tabelle1.5 C'!N20/'Tabelle1.5 C'!N$29*100</f>
        <v>7.0786967109521894</v>
      </c>
      <c r="O62" s="43">
        <f>'Tabelle1.5 C'!O20/'Tabelle1.5 C'!O$29*100</f>
        <v>7.0861417718109303</v>
      </c>
      <c r="P62" s="43">
        <f>'Tabelle1.5 C'!P20/'Tabelle1.5 C'!P$29*100</f>
        <v>7.0939563476876897</v>
      </c>
      <c r="Q62" s="43">
        <f>'Tabelle1.5 C'!Q20/'Tabelle1.5 C'!Q$29*100</f>
        <v>7.176525464298428</v>
      </c>
      <c r="R62" s="43">
        <f>'Tabelle1.5 C'!R20/'Tabelle1.5 C'!R$29*100</f>
        <v>7.2340293698494342</v>
      </c>
      <c r="S62" s="43">
        <f>'Tabelle1.5 C'!S20/'Tabelle1.5 C'!S$29*100</f>
        <v>7.2900453302410382</v>
      </c>
      <c r="T62" s="43">
        <f>'Tabelle1.5 C'!T20/'Tabelle1.5 C'!T$29*100</f>
        <v>7.1227874736972394</v>
      </c>
      <c r="U62" s="43">
        <f>'Tabelle1.5 C'!U20/'Tabelle1.5 C'!U$29*100</f>
        <v>6.9909676623817019</v>
      </c>
    </row>
    <row r="63" spans="1:29" x14ac:dyDescent="0.2">
      <c r="A63" s="42" t="s">
        <v>13</v>
      </c>
      <c r="B63" s="43">
        <f>'Tabelle1.5 C'!B21/'Tabelle1.5 C'!B$29*100</f>
        <v>10.343663635788277</v>
      </c>
      <c r="C63" s="43">
        <f>'Tabelle1.5 C'!C21/'Tabelle1.5 C'!C$29*100</f>
        <v>10.446586242845896</v>
      </c>
      <c r="D63" s="43">
        <f>'Tabelle1.5 C'!D21/'Tabelle1.5 C'!D$29*100</f>
        <v>10.21403817747983</v>
      </c>
      <c r="E63" s="43">
        <f>'Tabelle1.5 C'!E21/'Tabelle1.5 C'!E$29*100</f>
        <v>10.852724247984748</v>
      </c>
      <c r="F63" s="43">
        <f>'Tabelle1.5 C'!F21/'Tabelle1.5 C'!F$29*100</f>
        <v>11.279663242778957</v>
      </c>
      <c r="G63" s="43">
        <f>'Tabelle1.5 C'!G21/'Tabelle1.5 C'!G$29*100</f>
        <v>11.217795759047819</v>
      </c>
      <c r="H63" s="43">
        <f>'Tabelle1.5 C'!H21/'Tabelle1.5 C'!H$29*100</f>
        <v>10.968032481194543</v>
      </c>
      <c r="I63" s="43">
        <f>'Tabelle1.5 C'!I21/'Tabelle1.5 C'!I$29*100</f>
        <v>10.997680440176936</v>
      </c>
      <c r="J63" s="43">
        <f>'Tabelle1.5 C'!J21/'Tabelle1.5 C'!J$29*100</f>
        <v>10.918521942325963</v>
      </c>
      <c r="K63" s="43">
        <f>'Tabelle1.5 C'!K21/'Tabelle1.5 C'!K$29*100</f>
        <v>10.610481712190603</v>
      </c>
      <c r="L63" s="43">
        <f>'Tabelle1.5 C'!L21/'Tabelle1.5 C'!L$29*100</f>
        <v>10.500177592855692</v>
      </c>
      <c r="M63" s="43">
        <f>'Tabelle1.5 C'!M21/'Tabelle1.5 C'!M$29*100</f>
        <v>10.52873849216223</v>
      </c>
      <c r="N63" s="43">
        <f>'Tabelle1.5 C'!N21/'Tabelle1.5 C'!N$29*100</f>
        <v>10.730865263092999</v>
      </c>
      <c r="O63" s="43">
        <f>'Tabelle1.5 C'!O21/'Tabelle1.5 C'!O$29*100</f>
        <v>10.874396223989425</v>
      </c>
      <c r="P63" s="43">
        <f>'Tabelle1.5 C'!P21/'Tabelle1.5 C'!P$29*100</f>
        <v>11.02059908030057</v>
      </c>
      <c r="Q63" s="43">
        <f>'Tabelle1.5 C'!Q21/'Tabelle1.5 C'!Q$29*100</f>
        <v>11.048031718364493</v>
      </c>
      <c r="R63" s="43">
        <f>'Tabelle1.5 C'!R21/'Tabelle1.5 C'!R$29*100</f>
        <v>11.062643286448976</v>
      </c>
      <c r="S63" s="43">
        <f>'Tabelle1.5 C'!S21/'Tabelle1.5 C'!S$29*100</f>
        <v>11.260627182021691</v>
      </c>
      <c r="T63" s="43">
        <f>'Tabelle1.5 C'!T21/'Tabelle1.5 C'!T$29*100</f>
        <v>11.392499071667284</v>
      </c>
      <c r="U63" s="43">
        <f>'Tabelle1.5 C'!U21/'Tabelle1.5 C'!U$29*100</f>
        <v>11.579271864114183</v>
      </c>
    </row>
    <row r="64" spans="1:29" x14ac:dyDescent="0.2">
      <c r="A64" s="42" t="s">
        <v>4</v>
      </c>
      <c r="B64" s="43">
        <f>'Tabelle1.5 C'!B22/'Tabelle1.5 C'!B$29*100</f>
        <v>4.4534925423514284</v>
      </c>
      <c r="C64" s="43">
        <f>'Tabelle1.5 C'!C22/'Tabelle1.5 C'!C$29*100</f>
        <v>4.4800465238328258</v>
      </c>
      <c r="D64" s="43">
        <f>'Tabelle1.5 C'!D22/'Tabelle1.5 C'!D$29*100</f>
        <v>4.4732132712191799</v>
      </c>
      <c r="E64" s="43">
        <f>'Tabelle1.5 C'!E22/'Tabelle1.5 C'!E$29*100</f>
        <v>4.2903960530355496</v>
      </c>
      <c r="F64" s="43">
        <f>'Tabelle1.5 C'!F22/'Tabelle1.5 C'!F$29*100</f>
        <v>4.2350201954952338</v>
      </c>
      <c r="G64" s="43">
        <f>'Tabelle1.5 C'!G22/'Tabelle1.5 C'!G$29*100</f>
        <v>4.3257142450122164</v>
      </c>
      <c r="H64" s="43">
        <f>'Tabelle1.5 C'!H22/'Tabelle1.5 C'!H$29*100</f>
        <v>4.483755884401849</v>
      </c>
      <c r="I64" s="43">
        <f>'Tabelle1.5 C'!I22/'Tabelle1.5 C'!I$29*100</f>
        <v>4.525164526917683</v>
      </c>
      <c r="J64" s="43">
        <f>'Tabelle1.5 C'!J22/'Tabelle1.5 C'!J$29*100</f>
        <v>4.262640269111265</v>
      </c>
      <c r="K64" s="43">
        <f>'Tabelle1.5 C'!K22/'Tabelle1.5 C'!K$29*100</f>
        <v>4.1758116285855653</v>
      </c>
      <c r="L64" s="43">
        <f>'Tabelle1.5 C'!L22/'Tabelle1.5 C'!L$29*100</f>
        <v>4.1391820580474938</v>
      </c>
      <c r="M64" s="43">
        <f>'Tabelle1.5 C'!M22/'Tabelle1.5 C'!M$29*100</f>
        <v>4.1148295595919384</v>
      </c>
      <c r="N64" s="43">
        <f>'Tabelle1.5 C'!N22/'Tabelle1.5 C'!N$29*100</f>
        <v>4.2347646496717122</v>
      </c>
      <c r="O64" s="43">
        <f>'Tabelle1.5 C'!O22/'Tabelle1.5 C'!O$29*100</f>
        <v>4.2418899643091095</v>
      </c>
      <c r="P64" s="43">
        <f>'Tabelle1.5 C'!P22/'Tabelle1.5 C'!P$29*100</f>
        <v>4.1222459132906879</v>
      </c>
      <c r="Q64" s="43">
        <f>'Tabelle1.5 C'!Q22/'Tabelle1.5 C'!Q$29*100</f>
        <v>3.9807529429093993</v>
      </c>
      <c r="R64" s="43">
        <f>'Tabelle1.5 C'!R22/'Tabelle1.5 C'!R$29*100</f>
        <v>3.9828985686845528</v>
      </c>
      <c r="S64" s="43">
        <f>'Tabelle1.5 C'!S22/'Tabelle1.5 C'!S$29*100</f>
        <v>4.025151772592257</v>
      </c>
      <c r="T64" s="43">
        <f>'Tabelle1.5 C'!T22/'Tabelle1.5 C'!T$29*100</f>
        <v>4.0487684119321692</v>
      </c>
      <c r="U64" s="43">
        <f>'Tabelle1.5 C'!U22/'Tabelle1.5 C'!U$29*100</f>
        <v>4.1030857917938288</v>
      </c>
    </row>
    <row r="65" spans="1:21" x14ac:dyDescent="0.2">
      <c r="A65" s="42" t="s">
        <v>14</v>
      </c>
      <c r="B65" s="43">
        <f>'Tabelle1.5 C'!B23/'Tabelle1.5 C'!B$29*100</f>
        <v>5.8135201085771753</v>
      </c>
      <c r="C65" s="43">
        <f>'Tabelle1.5 C'!C23/'Tabelle1.5 C'!C$29*100</f>
        <v>5.9594476713261413</v>
      </c>
      <c r="D65" s="43">
        <f>'Tabelle1.5 C'!D23/'Tabelle1.5 C'!D$29*100</f>
        <v>5.8089989773889332</v>
      </c>
      <c r="E65" s="43">
        <f>'Tabelle1.5 C'!E23/'Tabelle1.5 C'!E$29*100</f>
        <v>5.5855830126305719</v>
      </c>
      <c r="F65" s="43">
        <f>'Tabelle1.5 C'!F23/'Tabelle1.5 C'!F$29*100</f>
        <v>5.6419611990942204</v>
      </c>
      <c r="G65" s="43">
        <f>'Tabelle1.5 C'!G23/'Tabelle1.5 C'!G$29*100</f>
        <v>5.5031233750970499</v>
      </c>
      <c r="H65" s="43">
        <f>'Tabelle1.5 C'!H23/'Tabelle1.5 C'!H$29*100</f>
        <v>5.5167366813732732</v>
      </c>
      <c r="I65" s="43">
        <f>'Tabelle1.5 C'!I23/'Tabelle1.5 C'!I$29*100</f>
        <v>5.5028859639659089</v>
      </c>
      <c r="J65" s="43">
        <f>'Tabelle1.5 C'!J23/'Tabelle1.5 C'!J$29*100</f>
        <v>5.5748144724340705</v>
      </c>
      <c r="K65" s="43">
        <f>'Tabelle1.5 C'!K23/'Tabelle1.5 C'!K$29*100</f>
        <v>5.4907831470509878</v>
      </c>
      <c r="L65" s="43">
        <f>'Tabelle1.5 C'!L23/'Tabelle1.5 C'!L$29*100</f>
        <v>5.6347676070631225</v>
      </c>
      <c r="M65" s="43">
        <f>'Tabelle1.5 C'!M23/'Tabelle1.5 C'!M$29*100</f>
        <v>5.8652649912913661</v>
      </c>
      <c r="N65" s="43">
        <f>'Tabelle1.5 C'!N23/'Tabelle1.5 C'!N$29*100</f>
        <v>6.0737955056872481</v>
      </c>
      <c r="O65" s="43">
        <f>'Tabelle1.5 C'!O23/'Tabelle1.5 C'!O$29*100</f>
        <v>6.2609046998108333</v>
      </c>
      <c r="P65" s="43">
        <f>'Tabelle1.5 C'!P23/'Tabelle1.5 C'!P$29*100</f>
        <v>6.2076674016972513</v>
      </c>
      <c r="Q65" s="43">
        <f>'Tabelle1.5 C'!Q23/'Tabelle1.5 C'!Q$29*100</f>
        <v>6.27063719051886</v>
      </c>
      <c r="R65" s="43">
        <f>'Tabelle1.5 C'!R23/'Tabelle1.5 C'!R$29*100</f>
        <v>6.2866348596567327</v>
      </c>
      <c r="S65" s="43">
        <f>'Tabelle1.5 C'!S23/'Tabelle1.5 C'!S$29*100</f>
        <v>6.1961664630629851</v>
      </c>
      <c r="T65" s="43">
        <f>'Tabelle1.5 C'!T23/'Tabelle1.5 C'!T$29*100</f>
        <v>6.3411313281346695</v>
      </c>
      <c r="U65" s="43">
        <f>'Tabelle1.5 C'!U23/'Tabelle1.5 C'!U$29*100</f>
        <v>6.3540799654736579</v>
      </c>
    </row>
    <row r="66" spans="1:21" x14ac:dyDescent="0.2">
      <c r="A66" s="42" t="s">
        <v>15</v>
      </c>
      <c r="B66" s="43">
        <f>'Tabelle1.5 C'!B24/'Tabelle1.5 C'!B$29*100</f>
        <v>10.181219805489338</v>
      </c>
      <c r="C66" s="43">
        <f>'Tabelle1.5 C'!C24/'Tabelle1.5 C'!C$29*100</f>
        <v>10.327439841705493</v>
      </c>
      <c r="D66" s="43">
        <f>'Tabelle1.5 C'!D24/'Tabelle1.5 C'!D$29*100</f>
        <v>10.063487103738211</v>
      </c>
      <c r="E66" s="43">
        <f>'Tabelle1.5 C'!E24/'Tabelle1.5 C'!E$29*100</f>
        <v>9.8174314743283091</v>
      </c>
      <c r="F66" s="43">
        <f>'Tabelle1.5 C'!F24/'Tabelle1.5 C'!F$29*100</f>
        <v>9.8287109666153221</v>
      </c>
      <c r="G66" s="43">
        <f>'Tabelle1.5 C'!G24/'Tabelle1.5 C'!G$29*100</f>
        <v>10.127997834649877</v>
      </c>
      <c r="H66" s="43">
        <f>'Tabelle1.5 C'!H24/'Tabelle1.5 C'!H$29*100</f>
        <v>10.186963894928684</v>
      </c>
      <c r="I66" s="43">
        <f>'Tabelle1.5 C'!I24/'Tabelle1.5 C'!I$29*100</f>
        <v>10.139982738159459</v>
      </c>
      <c r="J66" s="43">
        <f>'Tabelle1.5 C'!J24/'Tabelle1.5 C'!J$29*100</f>
        <v>10.284903577022829</v>
      </c>
      <c r="K66" s="43">
        <f>'Tabelle1.5 C'!K24/'Tabelle1.5 C'!K$29*100</f>
        <v>10.432868578968066</v>
      </c>
      <c r="L66" s="43">
        <f>'Tabelle1.5 C'!L24/'Tabelle1.5 C'!L$29*100</f>
        <v>10.273746701846967</v>
      </c>
      <c r="M66" s="43">
        <f>'Tabelle1.5 C'!M24/'Tabelle1.5 C'!M$29*100</f>
        <v>10.300447872605128</v>
      </c>
      <c r="N66" s="43">
        <f>'Tabelle1.5 C'!N24/'Tabelle1.5 C'!N$29*100</f>
        <v>10.23396319472273</v>
      </c>
      <c r="O66" s="43">
        <f>'Tabelle1.5 C'!O24/'Tabelle1.5 C'!O$29*100</f>
        <v>10.256692807336531</v>
      </c>
      <c r="P66" s="43">
        <f>'Tabelle1.5 C'!P24/'Tabelle1.5 C'!P$29*100</f>
        <v>10.069919025142905</v>
      </c>
      <c r="Q66" s="43">
        <f>'Tabelle1.5 C'!Q24/'Tabelle1.5 C'!Q$29*100</f>
        <v>10.102863736236758</v>
      </c>
      <c r="R66" s="43">
        <f>'Tabelle1.5 C'!R24/'Tabelle1.5 C'!R$29*100</f>
        <v>10.229258318359255</v>
      </c>
      <c r="S66" s="43">
        <f>'Tabelle1.5 C'!S24/'Tabelle1.5 C'!S$29*100</f>
        <v>10.038384978389072</v>
      </c>
      <c r="T66" s="43">
        <f>'Tabelle1.5 C'!T24/'Tabelle1.5 C'!T$29*100</f>
        <v>9.8910756281718033</v>
      </c>
      <c r="U66" s="43">
        <f>'Tabelle1.5 C'!U24/'Tabelle1.5 C'!U$29*100</f>
        <v>9.8073306822035207</v>
      </c>
    </row>
    <row r="67" spans="1:21" x14ac:dyDescent="0.2">
      <c r="A67" s="42" t="s">
        <v>16</v>
      </c>
      <c r="B67" s="43">
        <f>'Tabelle1.5 C'!B25/'Tabelle1.5 C'!B$29*100</f>
        <v>10.237477409056069</v>
      </c>
      <c r="C67" s="43">
        <f>'Tabelle1.5 C'!C25/'Tabelle1.5 C'!C$29*100</f>
        <v>10.2770863031283</v>
      </c>
      <c r="D67" s="43">
        <f>'Tabelle1.5 C'!D25/'Tabelle1.5 C'!D$29*100</f>
        <v>10.661430519259175</v>
      </c>
      <c r="E67" s="43">
        <f>'Tabelle1.5 C'!E25/'Tabelle1.5 C'!E$29*100</f>
        <v>10.321511955846546</v>
      </c>
      <c r="F67" s="43">
        <f>'Tabelle1.5 C'!F25/'Tabelle1.5 C'!F$29*100</f>
        <v>10.014694086162715</v>
      </c>
      <c r="G67" s="43">
        <f>'Tabelle1.5 C'!G25/'Tabelle1.5 C'!G$29*100</f>
        <v>9.9563368544015756</v>
      </c>
      <c r="H67" s="43">
        <f>'Tabelle1.5 C'!H25/'Tabelle1.5 C'!H$29*100</f>
        <v>10.132077994272164</v>
      </c>
      <c r="I67" s="43">
        <f>'Tabelle1.5 C'!I25/'Tabelle1.5 C'!I$29*100</f>
        <v>10.204714640198514</v>
      </c>
      <c r="J67" s="43">
        <f>'Tabelle1.5 C'!J25/'Tabelle1.5 C'!J$29*100</f>
        <v>10.372210666872096</v>
      </c>
      <c r="K67" s="43">
        <f>'Tabelle1.5 C'!K25/'Tabelle1.5 C'!K$29*100</f>
        <v>10.347233675450058</v>
      </c>
      <c r="L67" s="43">
        <f>'Tabelle1.5 C'!L25/'Tabelle1.5 C'!L$29*100</f>
        <v>10.413283945605846</v>
      </c>
      <c r="M67" s="43">
        <f>'Tabelle1.5 C'!M25/'Tabelle1.5 C'!M$29*100</f>
        <v>10.490793729783528</v>
      </c>
      <c r="N67" s="43">
        <f>'Tabelle1.5 C'!N25/'Tabelle1.5 C'!N$29*100</f>
        <v>10.593384914151846</v>
      </c>
      <c r="O67" s="43">
        <f>'Tabelle1.5 C'!O25/'Tabelle1.5 C'!O$29*100</f>
        <v>10.497897114731218</v>
      </c>
      <c r="P67" s="43">
        <f>'Tabelle1.5 C'!P25/'Tabelle1.5 C'!P$29*100</f>
        <v>10.469629872614945</v>
      </c>
      <c r="Q67" s="43">
        <f>'Tabelle1.5 C'!Q25/'Tabelle1.5 C'!Q$29*100</f>
        <v>10.385800385432137</v>
      </c>
      <c r="R67" s="43">
        <f>'Tabelle1.5 C'!R25/'Tabelle1.5 C'!R$29*100</f>
        <v>10.403370716896958</v>
      </c>
      <c r="S67" s="43">
        <f>'Tabelle1.5 C'!S25/'Tabelle1.5 C'!S$29*100</f>
        <v>10.309374244237603</v>
      </c>
      <c r="T67" s="43">
        <f>'Tabelle1.5 C'!T25/'Tabelle1.5 C'!T$29*100</f>
        <v>10.342245327392002</v>
      </c>
      <c r="U67" s="43">
        <f>'Tabelle1.5 C'!U25/'Tabelle1.5 C'!U$29*100</f>
        <v>10.171706896020224</v>
      </c>
    </row>
    <row r="68" spans="1:21" x14ac:dyDescent="0.2">
      <c r="A68" s="42" t="s">
        <v>5</v>
      </c>
      <c r="B68" s="43">
        <f>'Tabelle1.5 C'!B26/'Tabelle1.5 C'!B$29*100</f>
        <v>3.5238356434111808</v>
      </c>
      <c r="C68" s="43">
        <f>'Tabelle1.5 C'!C26/'Tabelle1.5 C'!C$29*100</f>
        <v>3.6396388729317808</v>
      </c>
      <c r="D68" s="43">
        <f>'Tabelle1.5 C'!D26/'Tabelle1.5 C'!D$29*100</f>
        <v>3.7055448244517666</v>
      </c>
      <c r="E68" s="43">
        <f>'Tabelle1.5 C'!E26/'Tabelle1.5 C'!E$29*100</f>
        <v>3.7984534867946618</v>
      </c>
      <c r="F68" s="43">
        <f>'Tabelle1.5 C'!F26/'Tabelle1.5 C'!F$29*100</f>
        <v>3.9872793225103469</v>
      </c>
      <c r="G68" s="43">
        <f>'Tabelle1.5 C'!G26/'Tabelle1.5 C'!G$29*100</f>
        <v>4.201776441845392</v>
      </c>
      <c r="H68" s="43">
        <f>'Tabelle1.5 C'!H26/'Tabelle1.5 C'!H$29*100</f>
        <v>4.2839149127806744</v>
      </c>
      <c r="I68" s="43">
        <f>'Tabelle1.5 C'!I26/'Tabelle1.5 C'!I$29*100</f>
        <v>4.2291509332182553</v>
      </c>
      <c r="J68" s="43">
        <f>'Tabelle1.5 C'!J26/'Tabelle1.5 C'!J$29*100</f>
        <v>4.254936702359859</v>
      </c>
      <c r="K68" s="43">
        <f>'Tabelle1.5 C'!K26/'Tabelle1.5 C'!K$29*100</f>
        <v>4.2316328990269332</v>
      </c>
      <c r="L68" s="43">
        <f>'Tabelle1.5 C'!L26/'Tabelle1.5 C'!L$29*100</f>
        <v>4.1207885122792778</v>
      </c>
      <c r="M68" s="43">
        <f>'Tabelle1.5 C'!M26/'Tabelle1.5 C'!M$29*100</f>
        <v>4.0569793480965419</v>
      </c>
      <c r="N68" s="43">
        <f>'Tabelle1.5 C'!N26/'Tabelle1.5 C'!N$29*100</f>
        <v>4.0226873400943255</v>
      </c>
      <c r="O68" s="43">
        <f>'Tabelle1.5 C'!O26/'Tabelle1.5 C'!O$29*100</f>
        <v>3.937629708534593</v>
      </c>
      <c r="P68" s="43">
        <f>'Tabelle1.5 C'!P26/'Tabelle1.5 C'!P$29*100</f>
        <v>3.9594457504905254</v>
      </c>
      <c r="Q68" s="43">
        <f>'Tabelle1.5 C'!Q26/'Tabelle1.5 C'!Q$29*100</f>
        <v>4.0010065425264214</v>
      </c>
      <c r="R68" s="43">
        <f>'Tabelle1.5 C'!R26/'Tabelle1.5 C'!R$29*100</f>
        <v>4.0541545324989157</v>
      </c>
      <c r="S68" s="43">
        <f>'Tabelle1.5 C'!S26/'Tabelle1.5 C'!S$29*100</f>
        <v>4.0288724490112306</v>
      </c>
      <c r="T68" s="43">
        <f>'Tabelle1.5 C'!T26/'Tabelle1.5 C'!T$29*100</f>
        <v>4.0531006312662461</v>
      </c>
      <c r="U68" s="43">
        <f>'Tabelle1.5 C'!U26/'Tabelle1.5 C'!U$29*100</f>
        <v>4.049446653719289</v>
      </c>
    </row>
    <row r="69" spans="1:21" x14ac:dyDescent="0.2">
      <c r="A69" s="42" t="s">
        <v>2</v>
      </c>
      <c r="B69" s="43">
        <f>'Tabelle1.5 C'!B27/'Tabelle1.5 C'!B$29*100</f>
        <v>7.6397825643622159</v>
      </c>
      <c r="C69" s="43">
        <f>'Tabelle1.5 C'!C27/'Tabelle1.5 C'!C$29*100</f>
        <v>7.7650830124181756</v>
      </c>
      <c r="D69" s="43">
        <f>'Tabelle1.5 C'!D27/'Tabelle1.5 C'!D$29*100</f>
        <v>7.5872059993182583</v>
      </c>
      <c r="E69" s="43">
        <f>'Tabelle1.5 C'!E27/'Tabelle1.5 C'!E$29*100</f>
        <v>7.4976616663215676</v>
      </c>
      <c r="F69" s="43">
        <f>'Tabelle1.5 C'!F27/'Tabelle1.5 C'!F$29*100</f>
        <v>7.5131501423267775</v>
      </c>
      <c r="G69" s="43">
        <f>'Tabelle1.5 C'!G27/'Tabelle1.5 C'!G$29*100</f>
        <v>7.5694657141025568</v>
      </c>
      <c r="H69" s="43">
        <f>'Tabelle1.5 C'!H27/'Tabelle1.5 C'!H$29*100</f>
        <v>7.5207757207292794</v>
      </c>
      <c r="I69" s="43">
        <f>'Tabelle1.5 C'!I27/'Tabelle1.5 C'!I$29*100</f>
        <v>7.5115977991153322</v>
      </c>
      <c r="J69" s="43">
        <f>'Tabelle1.5 C'!J27/'Tabelle1.5 C'!J$29*100</f>
        <v>7.4872249184705861</v>
      </c>
      <c r="K69" s="43">
        <f>'Tabelle1.5 C'!K27/'Tabelle1.5 C'!K$29*100</f>
        <v>7.1432196186392281</v>
      </c>
      <c r="L69" s="43">
        <f>'Tabelle1.5 C'!L27/'Tabelle1.5 C'!L$29*100</f>
        <v>7.036482646640958</v>
      </c>
      <c r="M69" s="43">
        <f>'Tabelle1.5 C'!M27/'Tabelle1.5 C'!M$29*100</f>
        <v>6.9911669569544674</v>
      </c>
      <c r="N69" s="43">
        <f>'Tabelle1.5 C'!N27/'Tabelle1.5 C'!N$29*100</f>
        <v>7.1403470916432923</v>
      </c>
      <c r="O69" s="43">
        <f>'Tabelle1.5 C'!O27/'Tabelle1.5 C'!O$29*100</f>
        <v>7.1228733922263654</v>
      </c>
      <c r="P69" s="43">
        <f>'Tabelle1.5 C'!P27/'Tabelle1.5 C'!P$29*100</f>
        <v>7.2227385660221461</v>
      </c>
      <c r="Q69" s="43">
        <f>'Tabelle1.5 C'!Q27/'Tabelle1.5 C'!Q$29*100</f>
        <v>7.1636368099966861</v>
      </c>
      <c r="R69" s="43">
        <f>'Tabelle1.5 C'!R27/'Tabelle1.5 C'!R$29*100</f>
        <v>7.1020509325237011</v>
      </c>
      <c r="S69" s="43">
        <f>'Tabelle1.5 C'!S27/'Tabelle1.5 C'!S$29*100</f>
        <v>7.009754373345074</v>
      </c>
      <c r="T69" s="43">
        <f>'Tabelle1.5 C'!T27/'Tabelle1.5 C'!T$29*100</f>
        <v>7.0683252877831411</v>
      </c>
      <c r="U69" s="43">
        <f>'Tabelle1.5 C'!U27/'Tabelle1.5 C'!U$29*100</f>
        <v>7.4860507413915354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'Tabelle1.5 C'!B29/'Tabelle1.5 C'!B$29*100</f>
        <v>100</v>
      </c>
      <c r="C71" s="56">
        <f>'Tabelle1.5 C'!C29/'Tabelle1.5 C'!C$29*100</f>
        <v>100</v>
      </c>
      <c r="D71" s="56">
        <f>'Tabelle1.5 C'!D29/'Tabelle1.5 C'!D$29*100</f>
        <v>100</v>
      </c>
      <c r="E71" s="56">
        <f>'Tabelle1.5 C'!E29/'Tabelle1.5 C'!E$29*100</f>
        <v>100</v>
      </c>
      <c r="F71" s="56">
        <f>'Tabelle1.5 C'!F29/'Tabelle1.5 C'!F$29*100</f>
        <v>100</v>
      </c>
      <c r="G71" s="56">
        <f>'Tabelle1.5 C'!G29/'Tabelle1.5 C'!G$29*100</f>
        <v>100</v>
      </c>
      <c r="H71" s="56">
        <f>'Tabelle1.5 C'!H29/'Tabelle1.5 C'!H$29*100</f>
        <v>100</v>
      </c>
      <c r="I71" s="56">
        <f>'Tabelle1.5 C'!I29/'Tabelle1.5 C'!I$29*100</f>
        <v>100</v>
      </c>
      <c r="J71" s="56">
        <f>'Tabelle1.5 C'!J29/'Tabelle1.5 C'!J$29*100</f>
        <v>100</v>
      </c>
      <c r="K71" s="56">
        <f>'Tabelle1.5 C'!K29/'Tabelle1.5 C'!K$29*100</f>
        <v>100</v>
      </c>
      <c r="L71" s="56">
        <f>'Tabelle1.5 C'!L29/'Tabelle1.5 C'!L$29*100</f>
        <v>100</v>
      </c>
      <c r="M71" s="56">
        <f>'Tabelle1.5 C'!M29/'Tabelle1.5 C'!M$29*100</f>
        <v>100</v>
      </c>
      <c r="N71" s="56">
        <f>'Tabelle1.5 C'!N29/'Tabelle1.5 C'!N$29*100</f>
        <v>100</v>
      </c>
      <c r="O71" s="56">
        <f>'Tabelle1.5 C'!O29/'Tabelle1.5 C'!O$29*100</f>
        <v>100</v>
      </c>
      <c r="P71" s="56">
        <f>'Tabelle1.5 C'!P29/'Tabelle1.5 C'!P$29*100</f>
        <v>100</v>
      </c>
      <c r="Q71" s="56">
        <f>'Tabelle1.5 C'!Q29/'Tabelle1.5 C'!Q$29*100</f>
        <v>100</v>
      </c>
      <c r="R71" s="56">
        <f>'Tabelle1.5 C'!R29/'Tabelle1.5 C'!R$29*100</f>
        <v>100</v>
      </c>
      <c r="S71" s="56">
        <f>'Tabelle1.5 C'!S29/'Tabelle1.5 C'!S$29*100</f>
        <v>100</v>
      </c>
      <c r="T71" s="56">
        <f>'Tabelle1.5 C'!T29/'Tabelle1.5 C'!T$29*100</f>
        <v>100</v>
      </c>
      <c r="U71" s="56">
        <f>'Tabelle1.5 C'!U29/'Tabelle1.5 C'!U$29*100</f>
        <v>100</v>
      </c>
    </row>
    <row r="72" spans="1:21" x14ac:dyDescent="0.2">
      <c r="A72" s="42" t="s">
        <v>17</v>
      </c>
      <c r="B72" s="43">
        <f>'Tabelle1.5 C'!B30/'Tabelle1.5 C'!B$29*100</f>
        <v>18.356856043824678</v>
      </c>
      <c r="C72" s="43">
        <f>'Tabelle1.5 C'!C30/'Tabelle1.5 C'!C$29*100</f>
        <v>17.855648461380252</v>
      </c>
      <c r="D72" s="43">
        <f>'Tabelle1.5 C'!D30/'Tabelle1.5 C'!D$29*100</f>
        <v>17.504402908760369</v>
      </c>
      <c r="E72" s="43">
        <f>'Tabelle1.5 C'!E30/'Tabelle1.5 C'!E$29*100</f>
        <v>17.024497169009759</v>
      </c>
      <c r="F72" s="43">
        <f>'Tabelle1.5 C'!F30/'Tabelle1.5 C'!F$29*100</f>
        <v>15.990998984901294</v>
      </c>
      <c r="G72" s="43">
        <f>'Tabelle1.5 C'!G30/'Tabelle1.5 C'!G$29*100</f>
        <v>14.993625038285385</v>
      </c>
      <c r="H72" s="43">
        <f>'Tabelle1.5 C'!H30/'Tabelle1.5 C'!H$29*100</f>
        <v>14.356181348645091</v>
      </c>
      <c r="I72" s="43">
        <f>'Tabelle1.5 C'!I30/'Tabelle1.5 C'!I$29*100</f>
        <v>14.143920595533501</v>
      </c>
      <c r="J72" s="43">
        <f>'Tabelle1.5 C'!J30/'Tabelle1.5 C'!J$29*100</f>
        <v>13.506920370798348</v>
      </c>
      <c r="K72" s="43">
        <f>'Tabelle1.5 C'!K30/'Tabelle1.5 C'!K$29*100</f>
        <v>13.86080205016302</v>
      </c>
      <c r="L72" s="43">
        <f>'Tabelle1.5 C'!L30/'Tabelle1.5 C'!L$29*100</f>
        <v>13.695580474934038</v>
      </c>
      <c r="M72" s="43">
        <f>'Tabelle1.5 C'!M30/'Tabelle1.5 C'!M$29*100</f>
        <v>13.49651654640458</v>
      </c>
      <c r="N72" s="43">
        <f>'Tabelle1.5 C'!N30/'Tabelle1.5 C'!N$29*100</f>
        <v>13.553219691131597</v>
      </c>
      <c r="O72" s="43">
        <f>'Tabelle1.5 C'!O30/'Tabelle1.5 C'!O$29*100</f>
        <v>13.925569493164861</v>
      </c>
      <c r="P72" s="43">
        <f>'Tabelle1.5 C'!P30/'Tabelle1.5 C'!P$29*100</f>
        <v>14.105297687387235</v>
      </c>
      <c r="Q72" s="43">
        <f>'Tabelle1.5 C'!Q30/'Tabelle1.5 C'!Q$29*100</f>
        <v>14.168927295714829</v>
      </c>
      <c r="R72" s="43">
        <f>'Tabelle1.5 C'!R30/'Tabelle1.5 C'!R$29*100</f>
        <v>14.060350703265383</v>
      </c>
      <c r="S72" s="43">
        <f>'Tabelle1.5 C'!S30/'Tabelle1.5 C'!S$29*100</f>
        <v>14.186939185543931</v>
      </c>
      <c r="T72" s="43">
        <f>'Tabelle1.5 C'!T30/'Tabelle1.5 C'!T$29*100</f>
        <v>14.052481742789949</v>
      </c>
      <c r="U72" s="43">
        <f>'Tabelle1.5 C'!U30/'Tabelle1.5 C'!U$29*100</f>
        <v>13.839514165048246</v>
      </c>
    </row>
    <row r="73" spans="1:21" x14ac:dyDescent="0.2">
      <c r="A73" s="42" t="s">
        <v>18</v>
      </c>
      <c r="B73" s="43">
        <f>'Tabelle1.5 C'!B31/'Tabelle1.5 C'!B$29*100</f>
        <v>81.643143956175336</v>
      </c>
      <c r="C73" s="43">
        <f>'Tabelle1.5 C'!C31/'Tabelle1.5 C'!C$29*100</f>
        <v>82.14435153861973</v>
      </c>
      <c r="D73" s="43">
        <f>'Tabelle1.5 C'!D31/'Tabelle1.5 C'!D$29*100</f>
        <v>82.495597091239631</v>
      </c>
      <c r="E73" s="43">
        <f>'Tabelle1.5 C'!E31/'Tabelle1.5 C'!E$29*100</f>
        <v>82.975502830990251</v>
      </c>
      <c r="F73" s="43">
        <f>'Tabelle1.5 C'!F31/'Tabelle1.5 C'!F$29*100</f>
        <v>84.009001015098733</v>
      </c>
      <c r="G73" s="43">
        <f>'Tabelle1.5 C'!G31/'Tabelle1.5 C'!G$29*100</f>
        <v>85.006374961714627</v>
      </c>
      <c r="H73" s="43">
        <f>'Tabelle1.5 C'!H31/'Tabelle1.5 C'!H$29*100</f>
        <v>85.643818651354906</v>
      </c>
      <c r="I73" s="43">
        <f>'Tabelle1.5 C'!I31/'Tabelle1.5 C'!I$29*100</f>
        <v>85.856079404466527</v>
      </c>
      <c r="J73" s="43">
        <f>'Tabelle1.5 C'!J31/'Tabelle1.5 C'!J$29*100</f>
        <v>86.493079629201659</v>
      </c>
      <c r="K73" s="43">
        <f>'Tabelle1.5 C'!K31/'Tabelle1.5 C'!K$29*100</f>
        <v>86.139197949836984</v>
      </c>
      <c r="L73" s="43">
        <f>'Tabelle1.5 C'!L31/'Tabelle1.5 C'!L$29*100</f>
        <v>86.304419525065995</v>
      </c>
      <c r="M73" s="43">
        <f>'Tabelle1.5 C'!M31/'Tabelle1.5 C'!M$29*100</f>
        <v>86.503483453595422</v>
      </c>
      <c r="N73" s="43">
        <f>'Tabelle1.5 C'!N31/'Tabelle1.5 C'!N$29*100</f>
        <v>86.446780308868426</v>
      </c>
      <c r="O73" s="43">
        <f>'Tabelle1.5 C'!O31/'Tabelle1.5 C'!O$29*100</f>
        <v>86.074430506835157</v>
      </c>
      <c r="P73" s="43">
        <f>'Tabelle1.5 C'!P31/'Tabelle1.5 C'!P$29*100</f>
        <v>85.89470231261275</v>
      </c>
      <c r="Q73" s="43">
        <f>'Tabelle1.5 C'!Q31/'Tabelle1.5 C'!Q$29*100</f>
        <v>85.831072704285162</v>
      </c>
      <c r="R73" s="43">
        <f>'Tabelle1.5 C'!R31/'Tabelle1.5 C'!R$29*100</f>
        <v>85.939649296734629</v>
      </c>
      <c r="S73" s="43">
        <f>'Tabelle1.5 C'!S31/'Tabelle1.5 C'!S$29*100</f>
        <v>85.81306081445608</v>
      </c>
      <c r="T73" s="43">
        <f>'Tabelle1.5 C'!T31/'Tabelle1.5 C'!T$29*100</f>
        <v>85.947518257210049</v>
      </c>
      <c r="U73" s="43">
        <f>'Tabelle1.5 C'!U31/'Tabelle1.5 C'!U$29*100</f>
        <v>86.160485834951743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'Tabelle1.5 C'!B14/'Tabelle 1.'!K16*100</f>
        <v>15.882847591115123</v>
      </c>
      <c r="C77" s="43">
        <f>'Tabelle1.5 C'!C14/'Tabelle 1.'!L16*100</f>
        <v>16.683419190015496</v>
      </c>
      <c r="D77" s="43">
        <f>'Tabelle1.5 C'!D14/'Tabelle 1.'!M16*100</f>
        <v>16.245892951775303</v>
      </c>
      <c r="E77" s="43">
        <f>'Tabelle1.5 C'!E14/'Tabelle 1.'!N16*100</f>
        <v>16.024190649383605</v>
      </c>
      <c r="F77" s="43">
        <f>'Tabelle1.5 C'!F14/'Tabelle 1.'!O16*100</f>
        <v>14.745208246426769</v>
      </c>
      <c r="G77" s="43">
        <f>'Tabelle1.5 C'!G14/'Tabelle 1.'!P16*100</f>
        <v>13.748329621380847</v>
      </c>
      <c r="H77" s="43">
        <f>'Tabelle1.5 C'!H14/'Tabelle 1.'!Q16*100</f>
        <v>13.071427020218474</v>
      </c>
      <c r="I77" s="43">
        <f>'Tabelle1.5 C'!I14/'Tabelle 1.'!R16*100</f>
        <v>13.50977638543805</v>
      </c>
      <c r="J77" s="43">
        <f>'Tabelle1.5 C'!J14/'Tabelle 1.'!S16*100</f>
        <v>13.670830593907517</v>
      </c>
      <c r="K77" s="43">
        <f>'Tabelle1.5 C'!K14/'Tabelle 1.'!T16*100</f>
        <v>14.304366106795902</v>
      </c>
      <c r="L77" s="43">
        <f>'Tabelle1.5 C'!L14/'Tabelle 1.'!U16*100</f>
        <v>13.911696359411307</v>
      </c>
      <c r="M77" s="43">
        <f>'Tabelle1.5 C'!M14/'Tabelle 1.'!V16*100</f>
        <v>14.368453754660038</v>
      </c>
      <c r="N77" s="43">
        <f>'Tabelle1.5 C'!N14/'Tabelle 1.'!W16*100</f>
        <v>14.466307819444754</v>
      </c>
      <c r="O77" s="43">
        <f>'Tabelle1.5 C'!O14/'Tabelle 1.'!X16*100</f>
        <v>15.183837080722448</v>
      </c>
      <c r="P77" s="43">
        <f>'Tabelle1.5 C'!P14/'Tabelle 1.'!Y16*100</f>
        <v>15.270958993781269</v>
      </c>
      <c r="Q77" s="43">
        <f>'Tabelle1.5 C'!Q14/'Tabelle 1.'!Z16*100</f>
        <v>15.449603464099971</v>
      </c>
      <c r="R77" s="43">
        <f>'Tabelle1.5 C'!R14/'Tabelle 1.'!AA16*100</f>
        <v>15.61388533219519</v>
      </c>
      <c r="S77" s="43">
        <f>'Tabelle1.5 C'!S14/'Tabelle 1.'!AB16*100</f>
        <v>15.9603481395404</v>
      </c>
      <c r="T77" s="43">
        <f>'Tabelle1.5 C'!T14/'Tabelle 1.'!AC16*100</f>
        <v>16.276916502457205</v>
      </c>
      <c r="U77" s="43">
        <f>'Tabelle1.5 C'!U14/'Tabelle 1.'!AD16*100</f>
        <v>16.074570789936747</v>
      </c>
    </row>
    <row r="78" spans="1:21" x14ac:dyDescent="0.2">
      <c r="A78" s="42" t="s">
        <v>10</v>
      </c>
      <c r="B78" s="43">
        <f>'Tabelle1.5 C'!B15/'Tabelle 1.'!K17*100</f>
        <v>5.894231802069533</v>
      </c>
      <c r="C78" s="43">
        <f>'Tabelle1.5 C'!C15/'Tabelle 1.'!L17*100</f>
        <v>5.5914215416253539</v>
      </c>
      <c r="D78" s="43">
        <f>'Tabelle1.5 C'!D15/'Tabelle 1.'!M17*100</f>
        <v>5.516855377307829</v>
      </c>
      <c r="E78" s="43">
        <f>'Tabelle1.5 C'!E15/'Tabelle 1.'!N17*100</f>
        <v>5.3272707722084816</v>
      </c>
      <c r="F78" s="43">
        <f>'Tabelle1.5 C'!F15/'Tabelle 1.'!O17*100</f>
        <v>5.0255510870551241</v>
      </c>
      <c r="G78" s="43">
        <f>'Tabelle1.5 C'!G15/'Tabelle 1.'!P17*100</f>
        <v>4.7484834052918812</v>
      </c>
      <c r="H78" s="43">
        <f>'Tabelle1.5 C'!H15/'Tabelle 1.'!Q17*100</f>
        <v>4.2254071457597453</v>
      </c>
      <c r="I78" s="43">
        <f>'Tabelle1.5 C'!I15/'Tabelle 1.'!R17*100</f>
        <v>4.4735123053069836</v>
      </c>
      <c r="J78" s="43">
        <f>'Tabelle1.5 C'!J15/'Tabelle 1.'!S17*100</f>
        <v>4.5917882054533923</v>
      </c>
      <c r="K78" s="43">
        <f>'Tabelle1.5 C'!K15/'Tabelle 1.'!T17*100</f>
        <v>4.6686092882581951</v>
      </c>
      <c r="L78" s="43">
        <f>'Tabelle1.5 C'!L15/'Tabelle 1.'!U17*100</f>
        <v>4.6361395359897282</v>
      </c>
      <c r="M78" s="43">
        <f>'Tabelle1.5 C'!M15/'Tabelle 1.'!V17*100</f>
        <v>4.6089418896821277</v>
      </c>
      <c r="N78" s="43">
        <f>'Tabelle1.5 C'!N15/'Tabelle 1.'!W17*100</f>
        <v>4.6389647413054451</v>
      </c>
      <c r="O78" s="43">
        <f>'Tabelle1.5 C'!O15/'Tabelle 1.'!X17*100</f>
        <v>4.8313911933118643</v>
      </c>
      <c r="P78" s="43">
        <f>'Tabelle1.5 C'!P15/'Tabelle 1.'!Y17*100</f>
        <v>5.035597444452562</v>
      </c>
      <c r="Q78" s="43">
        <f>'Tabelle1.5 C'!Q15/'Tabelle 1.'!Z17*100</f>
        <v>5.0358026088221504</v>
      </c>
      <c r="R78" s="43">
        <f>'Tabelle1.5 C'!R15/'Tabelle 1.'!AA17*100</f>
        <v>4.883909699507349</v>
      </c>
      <c r="S78" s="43">
        <f>'Tabelle1.5 C'!S15/'Tabelle 1.'!AB17*100</f>
        <v>4.9487462799719335</v>
      </c>
      <c r="T78" s="43">
        <f>'Tabelle1.5 C'!T15/'Tabelle 1.'!AC17*100</f>
        <v>4.8555071102225007</v>
      </c>
      <c r="U78" s="43">
        <f>'Tabelle1.5 C'!U15/'Tabelle 1.'!AD17*100</f>
        <v>4.8704663212435229</v>
      </c>
    </row>
    <row r="79" spans="1:21" x14ac:dyDescent="0.2">
      <c r="A79" s="42" t="s">
        <v>26</v>
      </c>
      <c r="B79" s="43">
        <f>'Tabelle1.5 C'!B16/'Tabelle 1.'!K18*100</f>
        <v>7.1920531682240334</v>
      </c>
      <c r="C79" s="43">
        <f>'Tabelle1.5 C'!C16/'Tabelle 1.'!L18*100</f>
        <v>6.8867775593093841</v>
      </c>
      <c r="D79" s="43">
        <f>'Tabelle1.5 C'!D16/'Tabelle 1.'!M18*100</f>
        <v>7.1453324190611012</v>
      </c>
      <c r="E79" s="43">
        <f>'Tabelle1.5 C'!E16/'Tabelle 1.'!N18*100</f>
        <v>6.949410082230961</v>
      </c>
      <c r="F79" s="43">
        <f>'Tabelle1.5 C'!F16/'Tabelle 1.'!O18*100</f>
        <v>6.9234663422669191</v>
      </c>
      <c r="G79" s="43">
        <f>'Tabelle1.5 C'!G16/'Tabelle 1.'!P18*100</f>
        <v>6.6515912391093908</v>
      </c>
      <c r="H79" s="43">
        <f>'Tabelle1.5 C'!H16/'Tabelle 1.'!Q18*100</f>
        <v>6.6212268743914322</v>
      </c>
      <c r="I79" s="43">
        <f>'Tabelle1.5 C'!I16/'Tabelle 1.'!R18*100</f>
        <v>6.46959882618187</v>
      </c>
      <c r="J79" s="43">
        <f>'Tabelle1.5 C'!J16/'Tabelle 1.'!S18*100</f>
        <v>6.3493294053802618</v>
      </c>
      <c r="K79" s="43">
        <f>'Tabelle1.5 C'!K16/'Tabelle 1.'!T18*100</f>
        <v>6.6939842452930165</v>
      </c>
      <c r="L79" s="43">
        <f>'Tabelle1.5 C'!L16/'Tabelle 1.'!U18*100</f>
        <v>6.7506994803859977</v>
      </c>
      <c r="M79" s="43">
        <f>'Tabelle1.5 C'!M16/'Tabelle 1.'!V18*100</f>
        <v>6.8645195054405903</v>
      </c>
      <c r="N79" s="43">
        <f>'Tabelle1.5 C'!N16/'Tabelle 1.'!W18*100</f>
        <v>7.106383601328516</v>
      </c>
      <c r="O79" s="43">
        <f>'Tabelle1.5 C'!O16/'Tabelle 1.'!X18*100</f>
        <v>7.4353258637883499</v>
      </c>
      <c r="P79" s="43">
        <f>'Tabelle1.5 C'!P16/'Tabelle 1.'!Y18*100</f>
        <v>7.6954693245455008</v>
      </c>
      <c r="Q79" s="43">
        <f>'Tabelle1.5 C'!Q16/'Tabelle 1.'!Z18*100</f>
        <v>7.5864814650977603</v>
      </c>
      <c r="R79" s="43">
        <f>'Tabelle1.5 C'!R16/'Tabelle 1.'!AA18*100</f>
        <v>7.3205800994080761</v>
      </c>
      <c r="S79" s="43">
        <f>'Tabelle1.5 C'!S16/'Tabelle 1.'!AB18*100</f>
        <v>7.2593860119781324</v>
      </c>
      <c r="T79" s="43">
        <f>'Tabelle1.5 C'!T16/'Tabelle 1.'!AC18*100</f>
        <v>7.0817109378950649</v>
      </c>
      <c r="U79" s="43">
        <f>'Tabelle1.5 C'!U16/'Tabelle 1.'!AD18*100</f>
        <v>6.9323199420919286</v>
      </c>
    </row>
    <row r="80" spans="1:21" x14ac:dyDescent="0.2">
      <c r="A80" s="42" t="s">
        <v>6</v>
      </c>
      <c r="B80" s="43">
        <f>'Tabelle1.5 C'!B17/'Tabelle 1.'!K19*100</f>
        <v>13.431810374441772</v>
      </c>
      <c r="C80" s="43">
        <f>'Tabelle1.5 C'!C17/'Tabelle 1.'!L19*100</f>
        <v>13.101426096228174</v>
      </c>
      <c r="D80" s="43">
        <f>'Tabelle1.5 C'!D17/'Tabelle 1.'!M19*100</f>
        <v>14.227188081936685</v>
      </c>
      <c r="E80" s="43">
        <f>'Tabelle1.5 C'!E17/'Tabelle 1.'!N19*100</f>
        <v>15.628159421061033</v>
      </c>
      <c r="F80" s="43">
        <f>'Tabelle1.5 C'!F17/'Tabelle 1.'!O19*100</f>
        <v>16.514341401743618</v>
      </c>
      <c r="G80" s="43">
        <f>'Tabelle1.5 C'!G17/'Tabelle 1.'!P19*100</f>
        <v>16.557116353034722</v>
      </c>
      <c r="H80" s="43">
        <f>'Tabelle1.5 C'!H17/'Tabelle 1.'!Q19*100</f>
        <v>16.160286451477017</v>
      </c>
      <c r="I80" s="43">
        <f>'Tabelle1.5 C'!I17/'Tabelle 1.'!R19*100</f>
        <v>16.982387059011334</v>
      </c>
      <c r="J80" s="43">
        <f>'Tabelle1.5 C'!J17/'Tabelle 1.'!S19*100</f>
        <v>17.349514041776295</v>
      </c>
      <c r="K80" s="43">
        <f>'Tabelle1.5 C'!K17/'Tabelle 1.'!T19*100</f>
        <v>17.609285579945727</v>
      </c>
      <c r="L80" s="43">
        <f>'Tabelle1.5 C'!L17/'Tabelle 1.'!U19*100</f>
        <v>17.54478956853599</v>
      </c>
      <c r="M80" s="43">
        <f>'Tabelle1.5 C'!M17/'Tabelle 1.'!V19*100</f>
        <v>17.521006182951965</v>
      </c>
      <c r="N80" s="43">
        <f>'Tabelle1.5 C'!N17/'Tabelle 1.'!W19*100</f>
        <v>17.917276233541692</v>
      </c>
      <c r="O80" s="43">
        <f>'Tabelle1.5 C'!O17/'Tabelle 1.'!X19*100</f>
        <v>18.171569680051533</v>
      </c>
      <c r="P80" s="43">
        <f>'Tabelle1.5 C'!P17/'Tabelle 1.'!Y19*100</f>
        <v>18.12520307592332</v>
      </c>
      <c r="Q80" s="43">
        <f>'Tabelle1.5 C'!Q17/'Tabelle 1.'!Z19*100</f>
        <v>17.811600164541339</v>
      </c>
      <c r="R80" s="43">
        <f>'Tabelle1.5 C'!R17/'Tabelle 1.'!AA19*100</f>
        <v>16.882581071045465</v>
      </c>
      <c r="S80" s="43">
        <f>'Tabelle1.5 C'!S17/'Tabelle 1.'!AB19*100</f>
        <v>16.316039449054283</v>
      </c>
      <c r="T80" s="43">
        <f>'Tabelle1.5 C'!T17/'Tabelle 1.'!AC19*100</f>
        <v>16.375225631768952</v>
      </c>
      <c r="U80" s="43">
        <f>'Tabelle1.5 C'!U17/'Tabelle 1.'!AD19*100</f>
        <v>16.118655165542172</v>
      </c>
    </row>
    <row r="81" spans="1:21" x14ac:dyDescent="0.2">
      <c r="A81" s="42" t="s">
        <v>11</v>
      </c>
      <c r="B81" s="43">
        <f>'Tabelle1.5 C'!B18/'Tabelle 1.'!K20*100</f>
        <v>18.997858556287444</v>
      </c>
      <c r="C81" s="43">
        <f>'Tabelle1.5 C'!C18/'Tabelle 1.'!L20*100</f>
        <v>19.384663086832127</v>
      </c>
      <c r="D81" s="43">
        <f>'Tabelle1.5 C'!D18/'Tabelle 1.'!M20*100</f>
        <v>19.465302768411213</v>
      </c>
      <c r="E81" s="43">
        <f>'Tabelle1.5 C'!E18/'Tabelle 1.'!N20*100</f>
        <v>20.118471117260466</v>
      </c>
      <c r="F81" s="43">
        <f>'Tabelle1.5 C'!F18/'Tabelle 1.'!O20*100</f>
        <v>20.84349593495935</v>
      </c>
      <c r="G81" s="43">
        <f>'Tabelle1.5 C'!G18/'Tabelle 1.'!P20*100</f>
        <v>21.52230593048213</v>
      </c>
      <c r="H81" s="43">
        <f>'Tabelle1.5 C'!H18/'Tabelle 1.'!Q20*100</f>
        <v>21.959478605837347</v>
      </c>
      <c r="I81" s="43">
        <f>'Tabelle1.5 C'!I18/'Tabelle 1.'!R20*100</f>
        <v>23.015124868097082</v>
      </c>
      <c r="J81" s="43">
        <f>'Tabelle1.5 C'!J18/'Tabelle 1.'!S20*100</f>
        <v>25.420803358141974</v>
      </c>
      <c r="K81" s="43">
        <f>'Tabelle1.5 C'!K18/'Tabelle 1.'!T20*100</f>
        <v>26.632541632541628</v>
      </c>
      <c r="L81" s="43">
        <f>'Tabelle1.5 C'!L18/'Tabelle 1.'!U20*100</f>
        <v>26.04745487730683</v>
      </c>
      <c r="M81" s="43">
        <f>'Tabelle1.5 C'!M18/'Tabelle 1.'!V20*100</f>
        <v>26.560186882885816</v>
      </c>
      <c r="N81" s="43">
        <f>'Tabelle1.5 C'!N18/'Tabelle 1.'!W20*100</f>
        <v>25.197043998524737</v>
      </c>
      <c r="O81" s="43">
        <f>'Tabelle1.5 C'!O18/'Tabelle 1.'!X20*100</f>
        <v>24.788256005766648</v>
      </c>
      <c r="P81" s="43">
        <f>'Tabelle1.5 C'!P18/'Tabelle 1.'!Y20*100</f>
        <v>25.089388777837218</v>
      </c>
      <c r="Q81" s="43">
        <f>'Tabelle1.5 C'!Q18/'Tabelle 1.'!Z20*100</f>
        <v>24.531504036053512</v>
      </c>
      <c r="R81" s="43">
        <f>'Tabelle1.5 C'!R18/'Tabelle 1.'!AA20*100</f>
        <v>24.419175156570176</v>
      </c>
      <c r="S81" s="43">
        <f>'Tabelle1.5 C'!S18/'Tabelle 1.'!AB20*100</f>
        <v>24.230361694206596</v>
      </c>
      <c r="T81" s="43">
        <f>'Tabelle1.5 C'!T18/'Tabelle 1.'!AC20*100</f>
        <v>24.222929118582663</v>
      </c>
      <c r="U81" s="43">
        <f>'Tabelle1.5 C'!U18/'Tabelle 1.'!AD20*100</f>
        <v>24.371064702698085</v>
      </c>
    </row>
    <row r="82" spans="1:21" x14ac:dyDescent="0.2">
      <c r="A82" s="42" t="s">
        <v>12</v>
      </c>
      <c r="B82" s="43">
        <f>'Tabelle1.5 C'!B19/'Tabelle 1.'!K21*100</f>
        <v>18.451605752445342</v>
      </c>
      <c r="C82" s="43">
        <f>'Tabelle1.5 C'!C19/'Tabelle 1.'!L21*100</f>
        <v>18.501961115094261</v>
      </c>
      <c r="D82" s="43">
        <f>'Tabelle1.5 C'!D19/'Tabelle 1.'!M21*100</f>
        <v>19.135095385572669</v>
      </c>
      <c r="E82" s="43">
        <f>'Tabelle1.5 C'!E19/'Tabelle 1.'!N21*100</f>
        <v>19.657373482940233</v>
      </c>
      <c r="F82" s="43">
        <f>'Tabelle1.5 C'!F19/'Tabelle 1.'!O21*100</f>
        <v>20.154392421258429</v>
      </c>
      <c r="G82" s="43">
        <f>'Tabelle1.5 C'!G19/'Tabelle 1.'!P21*100</f>
        <v>20.675467418801432</v>
      </c>
      <c r="H82" s="43">
        <f>'Tabelle1.5 C'!H19/'Tabelle 1.'!Q21*100</f>
        <v>21.187371707768364</v>
      </c>
      <c r="I82" s="43">
        <f>'Tabelle1.5 C'!I19/'Tabelle 1.'!R21*100</f>
        <v>21.846997173977876</v>
      </c>
      <c r="J82" s="43">
        <f>'Tabelle1.5 C'!J19/'Tabelle 1.'!S21*100</f>
        <v>22.78276051419963</v>
      </c>
      <c r="K82" s="43">
        <f>'Tabelle1.5 C'!K19/'Tabelle 1.'!T21*100</f>
        <v>22.822282228222825</v>
      </c>
      <c r="L82" s="43">
        <f>'Tabelle1.5 C'!L19/'Tabelle 1.'!U21*100</f>
        <v>23.523481475258336</v>
      </c>
      <c r="M82" s="43">
        <f>'Tabelle1.5 C'!M19/'Tabelle 1.'!V21*100</f>
        <v>24.116205325615852</v>
      </c>
      <c r="N82" s="43">
        <f>'Tabelle1.5 C'!N19/'Tabelle 1.'!W21*100</f>
        <v>24.500286348842732</v>
      </c>
      <c r="O82" s="43">
        <f>'Tabelle1.5 C'!O19/'Tabelle 1.'!X21*100</f>
        <v>24.529334193765607</v>
      </c>
      <c r="P82" s="43">
        <f>'Tabelle1.5 C'!P19/'Tabelle 1.'!Y21*100</f>
        <v>24.813588559345611</v>
      </c>
      <c r="Q82" s="43">
        <f>'Tabelle1.5 C'!Q19/'Tabelle 1.'!Z21*100</f>
        <v>25.363056791707933</v>
      </c>
      <c r="R82" s="43">
        <f>'Tabelle1.5 C'!R19/'Tabelle 1.'!AA21*100</f>
        <v>25.337020874447568</v>
      </c>
      <c r="S82" s="43">
        <f>'Tabelle1.5 C'!S19/'Tabelle 1.'!AB21*100</f>
        <v>25.503659238549464</v>
      </c>
      <c r="T82" s="43">
        <f>'Tabelle1.5 C'!T19/'Tabelle 1.'!AC21*100</f>
        <v>25.353848654359279</v>
      </c>
      <c r="U82" s="43">
        <f>'Tabelle1.5 C'!U19/'Tabelle 1.'!AD21*100</f>
        <v>25.216492353959964</v>
      </c>
    </row>
    <row r="83" spans="1:21" x14ac:dyDescent="0.2">
      <c r="A83" s="42" t="s">
        <v>3</v>
      </c>
      <c r="B83" s="43">
        <f>'Tabelle1.5 C'!B20/'Tabelle 1.'!K22*100</f>
        <v>11.905570865894019</v>
      </c>
      <c r="C83" s="43">
        <f>'Tabelle1.5 C'!C20/'Tabelle 1.'!L22*100</f>
        <v>12.54230963993497</v>
      </c>
      <c r="D83" s="43">
        <f>'Tabelle1.5 C'!D20/'Tabelle 1.'!M22*100</f>
        <v>13.077174534855212</v>
      </c>
      <c r="E83" s="43">
        <f>'Tabelle1.5 C'!E20/'Tabelle 1.'!N22*100</f>
        <v>13.100460552389542</v>
      </c>
      <c r="F83" s="43">
        <f>'Tabelle1.5 C'!F20/'Tabelle 1.'!O22*100</f>
        <v>13.315105946684893</v>
      </c>
      <c r="G83" s="43">
        <f>'Tabelle1.5 C'!G20/'Tabelle 1.'!P22*100</f>
        <v>13.41561614927528</v>
      </c>
      <c r="H83" s="43">
        <f>'Tabelle1.5 C'!H20/'Tabelle 1.'!Q22*100</f>
        <v>13.738626964433415</v>
      </c>
      <c r="I83" s="43">
        <f>'Tabelle1.5 C'!I20/'Tabelle 1.'!R22*100</f>
        <v>14.243797254141988</v>
      </c>
      <c r="J83" s="43">
        <f>'Tabelle1.5 C'!J20/'Tabelle 1.'!S22*100</f>
        <v>14.781096285023237</v>
      </c>
      <c r="K83" s="43">
        <f>'Tabelle1.5 C'!K20/'Tabelle 1.'!T22*100</f>
        <v>15.100680272108843</v>
      </c>
      <c r="L83" s="43">
        <f>'Tabelle1.5 C'!L20/'Tabelle 1.'!U22*100</f>
        <v>15.270741406547911</v>
      </c>
      <c r="M83" s="43">
        <f>'Tabelle1.5 C'!M20/'Tabelle 1.'!V22*100</f>
        <v>15.476549023902745</v>
      </c>
      <c r="N83" s="43">
        <f>'Tabelle1.5 C'!N20/'Tabelle 1.'!W22*100</f>
        <v>15.71326910444493</v>
      </c>
      <c r="O83" s="43">
        <f>'Tabelle1.5 C'!O20/'Tabelle 1.'!X22*100</f>
        <v>15.753872118028145</v>
      </c>
      <c r="P83" s="43">
        <f>'Tabelle1.5 C'!P20/'Tabelle 1.'!Y22*100</f>
        <v>15.93396097694092</v>
      </c>
      <c r="Q83" s="43">
        <f>'Tabelle1.5 C'!Q20/'Tabelle 1.'!Z22*100</f>
        <v>15.848038817055651</v>
      </c>
      <c r="R83" s="43">
        <f>'Tabelle1.5 C'!R20/'Tabelle 1.'!AA22*100</f>
        <v>15.723905723905727</v>
      </c>
      <c r="S83" s="43">
        <f>'Tabelle1.5 C'!S20/'Tabelle 1.'!AB22*100</f>
        <v>15.73867059374791</v>
      </c>
      <c r="T83" s="43">
        <f>'Tabelle1.5 C'!T20/'Tabelle 1.'!AC22*100</f>
        <v>15.590203462382487</v>
      </c>
      <c r="U83" s="43">
        <f>'Tabelle1.5 C'!U20/'Tabelle 1.'!AD22*100</f>
        <v>15.414208422827006</v>
      </c>
    </row>
    <row r="84" spans="1:21" x14ac:dyDescent="0.2">
      <c r="A84" s="42" t="s">
        <v>13</v>
      </c>
      <c r="B84" s="43">
        <f>'Tabelle1.5 C'!B21/'Tabelle 1.'!K23*100</f>
        <v>14.86718686827848</v>
      </c>
      <c r="C84" s="43">
        <f>'Tabelle1.5 C'!C21/'Tabelle 1.'!L23*100</f>
        <v>15.147152582111348</v>
      </c>
      <c r="D84" s="43">
        <f>'Tabelle1.5 C'!D21/'Tabelle 1.'!M23*100</f>
        <v>15.044664337566157</v>
      </c>
      <c r="E84" s="43">
        <f>'Tabelle1.5 C'!E21/'Tabelle 1.'!N23*100</f>
        <v>15.920564761086787</v>
      </c>
      <c r="F84" s="43">
        <f>'Tabelle1.5 C'!F21/'Tabelle 1.'!O23*100</f>
        <v>16.605185332260458</v>
      </c>
      <c r="G84" s="43">
        <f>'Tabelle1.5 C'!G21/'Tabelle 1.'!P23*100</f>
        <v>16.865134608382771</v>
      </c>
      <c r="H84" s="43">
        <f>'Tabelle1.5 C'!H21/'Tabelle 1.'!Q23*100</f>
        <v>16.738976352584892</v>
      </c>
      <c r="I84" s="43">
        <f>'Tabelle1.5 C'!I21/'Tabelle 1.'!R23*100</f>
        <v>17.205185818116604</v>
      </c>
      <c r="J84" s="43">
        <f>'Tabelle1.5 C'!J21/'Tabelle 1.'!S23*100</f>
        <v>17.904477172002149</v>
      </c>
      <c r="K84" s="43">
        <f>'Tabelle1.5 C'!K21/'Tabelle 1.'!T23*100</f>
        <v>17.823691753598943</v>
      </c>
      <c r="L84" s="43">
        <f>'Tabelle1.5 C'!L21/'Tabelle 1.'!U23*100</f>
        <v>17.65094731903914</v>
      </c>
      <c r="M84" s="43">
        <f>'Tabelle1.5 C'!M21/'Tabelle 1.'!V23*100</f>
        <v>18.128460805209549</v>
      </c>
      <c r="N84" s="43">
        <f>'Tabelle1.5 C'!N21/'Tabelle 1.'!W23*100</f>
        <v>18.678170170299069</v>
      </c>
      <c r="O84" s="43">
        <f>'Tabelle1.5 C'!O21/'Tabelle 1.'!X23*100</f>
        <v>19.065354356062642</v>
      </c>
      <c r="P84" s="43">
        <f>'Tabelle1.5 C'!P21/'Tabelle 1.'!Y23*100</f>
        <v>19.489085596424889</v>
      </c>
      <c r="Q84" s="43">
        <f>'Tabelle1.5 C'!Q21/'Tabelle 1.'!Z23*100</f>
        <v>19.289954778285008</v>
      </c>
      <c r="R84" s="43">
        <f>'Tabelle1.5 C'!R21/'Tabelle 1.'!AA23*100</f>
        <v>19.041626227829738</v>
      </c>
      <c r="S84" s="43">
        <f>'Tabelle1.5 C'!S21/'Tabelle 1.'!AB23*100</f>
        <v>19.470952799639722</v>
      </c>
      <c r="T84" s="43">
        <f>'Tabelle1.5 C'!T21/'Tabelle 1.'!AC23*100</f>
        <v>19.925528229996537</v>
      </c>
      <c r="U84" s="43">
        <f>'Tabelle1.5 C'!U21/'Tabelle 1.'!AD23*100</f>
        <v>20.435454387186631</v>
      </c>
    </row>
    <row r="85" spans="1:21" x14ac:dyDescent="0.2">
      <c r="A85" s="42" t="s">
        <v>4</v>
      </c>
      <c r="B85" s="43">
        <f>'Tabelle1.5 C'!B22/'Tabelle 1.'!K24*100</f>
        <v>15.884123401053424</v>
      </c>
      <c r="C85" s="43">
        <f>'Tabelle1.5 C'!C22/'Tabelle 1.'!L24*100</f>
        <v>16.416320166320165</v>
      </c>
      <c r="D85" s="43">
        <f>'Tabelle1.5 C'!D22/'Tabelle 1.'!M24*100</f>
        <v>16.405782002864953</v>
      </c>
      <c r="E85" s="43">
        <f>'Tabelle1.5 C'!E22/'Tabelle 1.'!N24*100</f>
        <v>15.704056031779217</v>
      </c>
      <c r="F85" s="43">
        <f>'Tabelle1.5 C'!F22/'Tabelle 1.'!O24*100</f>
        <v>15.26885573157935</v>
      </c>
      <c r="G85" s="43">
        <f>'Tabelle1.5 C'!G22/'Tabelle 1.'!P24*100</f>
        <v>15.609016372375153</v>
      </c>
      <c r="H85" s="43">
        <f>'Tabelle1.5 C'!H22/'Tabelle 1.'!Q24*100</f>
        <v>16.57993338884263</v>
      </c>
      <c r="I85" s="43">
        <f>'Tabelle1.5 C'!I22/'Tabelle 1.'!R24*100</f>
        <v>17.18609951599273</v>
      </c>
      <c r="J85" s="43">
        <f>'Tabelle1.5 C'!J22/'Tabelle 1.'!S24*100</f>
        <v>16.927116526881996</v>
      </c>
      <c r="K85" s="43">
        <f>'Tabelle1.5 C'!K22/'Tabelle 1.'!T24*100</f>
        <v>16.831151564737166</v>
      </c>
      <c r="L85" s="43">
        <f>'Tabelle1.5 C'!L22/'Tabelle 1.'!U24*100</f>
        <v>16.606020509427722</v>
      </c>
      <c r="M85" s="43">
        <f>'Tabelle1.5 C'!M22/'Tabelle 1.'!V24*100</f>
        <v>17.058201603960907</v>
      </c>
      <c r="N85" s="43">
        <f>'Tabelle1.5 C'!N22/'Tabelle 1.'!W24*100</f>
        <v>17.766799441311882</v>
      </c>
      <c r="O85" s="43">
        <f>'Tabelle1.5 C'!O22/'Tabelle 1.'!X24*100</f>
        <v>18.066854401335004</v>
      </c>
      <c r="P85" s="43">
        <f>'Tabelle1.5 C'!P22/'Tabelle 1.'!Y24*100</f>
        <v>17.833959685684999</v>
      </c>
      <c r="Q85" s="43">
        <f>'Tabelle1.5 C'!Q22/'Tabelle 1.'!Z24*100</f>
        <v>17.313544391650204</v>
      </c>
      <c r="R85" s="43">
        <f>'Tabelle1.5 C'!R22/'Tabelle 1.'!AA24*100</f>
        <v>17.217088522833802</v>
      </c>
      <c r="S85" s="43">
        <f>'Tabelle1.5 C'!S22/'Tabelle 1.'!AB24*100</f>
        <v>17.344948293829994</v>
      </c>
      <c r="T85" s="43">
        <f>'Tabelle1.5 C'!T22/'Tabelle 1.'!AC24*100</f>
        <v>17.4667592246489</v>
      </c>
      <c r="U85" s="43">
        <f>'Tabelle1.5 C'!U22/'Tabelle 1.'!AD24*100</f>
        <v>17.700880389392772</v>
      </c>
    </row>
    <row r="86" spans="1:21" x14ac:dyDescent="0.2">
      <c r="A86" s="42" t="s">
        <v>14</v>
      </c>
      <c r="B86" s="43">
        <f>'Tabelle1.5 C'!B23/'Tabelle 1.'!K25*100</f>
        <v>13.69547570531617</v>
      </c>
      <c r="C86" s="43">
        <f>'Tabelle1.5 C'!C23/'Tabelle 1.'!L25*100</f>
        <v>14.420057316424417</v>
      </c>
      <c r="D86" s="43">
        <f>'Tabelle1.5 C'!D23/'Tabelle 1.'!M25*100</f>
        <v>14.44056067506973</v>
      </c>
      <c r="E86" s="43">
        <f>'Tabelle1.5 C'!E23/'Tabelle 1.'!N25*100</f>
        <v>13.94374732639384</v>
      </c>
      <c r="F86" s="43">
        <f>'Tabelle1.5 C'!F23/'Tabelle 1.'!O25*100</f>
        <v>14.3743330982222</v>
      </c>
      <c r="G86" s="43">
        <f>'Tabelle1.5 C'!G23/'Tabelle 1.'!P25*100</f>
        <v>14.348060244767582</v>
      </c>
      <c r="H86" s="43">
        <f>'Tabelle1.5 C'!H23/'Tabelle 1.'!Q25*100</f>
        <v>14.557608392906879</v>
      </c>
      <c r="I86" s="43">
        <f>'Tabelle1.5 C'!I23/'Tabelle 1.'!R25*100</f>
        <v>15.076667282468131</v>
      </c>
      <c r="J86" s="43">
        <f>'Tabelle1.5 C'!J23/'Tabelle 1.'!S25*100</f>
        <v>15.938624183246455</v>
      </c>
      <c r="K86" s="43">
        <f>'Tabelle1.5 C'!K23/'Tabelle 1.'!T25*100</f>
        <v>15.960761897737541</v>
      </c>
      <c r="L86" s="43">
        <f>'Tabelle1.5 C'!L23/'Tabelle 1.'!U25*100</f>
        <v>16.418406948807984</v>
      </c>
      <c r="M86" s="43">
        <f>'Tabelle1.5 C'!M23/'Tabelle 1.'!V25*100</f>
        <v>17.417888942254407</v>
      </c>
      <c r="N86" s="43">
        <f>'Tabelle1.5 C'!N23/'Tabelle 1.'!W25*100</f>
        <v>18.251204149685073</v>
      </c>
      <c r="O86" s="43">
        <f>'Tabelle1.5 C'!O23/'Tabelle 1.'!X25*100</f>
        <v>19.036539284850065</v>
      </c>
      <c r="P86" s="43">
        <f>'Tabelle1.5 C'!P23/'Tabelle 1.'!Y25*100</f>
        <v>19.250621656242934</v>
      </c>
      <c r="Q86" s="43">
        <f>'Tabelle1.5 C'!Q23/'Tabelle 1.'!Z25*100</f>
        <v>19.534999330796733</v>
      </c>
      <c r="R86" s="43">
        <f>'Tabelle1.5 C'!R23/'Tabelle 1.'!AA25*100</f>
        <v>19.474462081805797</v>
      </c>
      <c r="S86" s="43">
        <f>'Tabelle1.5 C'!S23/'Tabelle 1.'!AB25*100</f>
        <v>19.138829298191851</v>
      </c>
      <c r="T86" s="43">
        <f>'Tabelle1.5 C'!T23/'Tabelle 1.'!AC25*100</f>
        <v>19.480939252780686</v>
      </c>
      <c r="U86" s="43">
        <f>'Tabelle1.5 C'!U23/'Tabelle 1.'!AD25*100</f>
        <v>19.735733435465338</v>
      </c>
    </row>
    <row r="87" spans="1:21" x14ac:dyDescent="0.2">
      <c r="A87" s="42" t="s">
        <v>15</v>
      </c>
      <c r="B87" s="43">
        <f>'Tabelle1.5 C'!B24/'Tabelle 1.'!K26*100</f>
        <v>16.777139148975618</v>
      </c>
      <c r="C87" s="43">
        <f>'Tabelle1.5 C'!C24/'Tabelle 1.'!L26*100</f>
        <v>17.645348132709692</v>
      </c>
      <c r="D87" s="43">
        <f>'Tabelle1.5 C'!D24/'Tabelle 1.'!M26*100</f>
        <v>17.547270273282233</v>
      </c>
      <c r="E87" s="43">
        <f>'Tabelle1.5 C'!E24/'Tabelle 1.'!N26*100</f>
        <v>17.363741981108248</v>
      </c>
      <c r="F87" s="43">
        <f>'Tabelle1.5 C'!F24/'Tabelle 1.'!O26*100</f>
        <v>17.397532229286558</v>
      </c>
      <c r="G87" s="43">
        <f>'Tabelle1.5 C'!G24/'Tabelle 1.'!P26*100</f>
        <v>17.920925601502336</v>
      </c>
      <c r="H87" s="43">
        <f>'Tabelle1.5 C'!H24/'Tabelle 1.'!Q26*100</f>
        <v>17.733815152814355</v>
      </c>
      <c r="I87" s="43">
        <f>'Tabelle1.5 C'!I24/'Tabelle 1.'!R26*100</f>
        <v>18.006561774073809</v>
      </c>
      <c r="J87" s="43">
        <f>'Tabelle1.5 C'!J24/'Tabelle 1.'!S26*100</f>
        <v>19.025282333242291</v>
      </c>
      <c r="K87" s="43">
        <f>'Tabelle1.5 C'!K24/'Tabelle 1.'!T26*100</f>
        <v>19.695826597209749</v>
      </c>
      <c r="L87" s="43">
        <f>'Tabelle1.5 C'!L24/'Tabelle 1.'!U26*100</f>
        <v>19.225884559233716</v>
      </c>
      <c r="M87" s="43">
        <f>'Tabelle1.5 C'!M24/'Tabelle 1.'!V26*100</f>
        <v>19.458055722024419</v>
      </c>
      <c r="N87" s="43">
        <f>'Tabelle1.5 C'!N24/'Tabelle 1.'!W26*100</f>
        <v>19.492490694097064</v>
      </c>
      <c r="O87" s="43">
        <f>'Tabelle1.5 C'!O24/'Tabelle 1.'!X26*100</f>
        <v>19.536597595531561</v>
      </c>
      <c r="P87" s="43">
        <f>'Tabelle1.5 C'!P24/'Tabelle 1.'!Y26*100</f>
        <v>19.510616261004664</v>
      </c>
      <c r="Q87" s="43">
        <f>'Tabelle1.5 C'!Q24/'Tabelle 1.'!Z26*100</f>
        <v>19.299808889566307</v>
      </c>
      <c r="R87" s="43">
        <f>'Tabelle1.5 C'!R24/'Tabelle 1.'!AA26*100</f>
        <v>19.574574040479494</v>
      </c>
      <c r="S87" s="43">
        <f>'Tabelle1.5 C'!S24/'Tabelle 1.'!AB26*100</f>
        <v>19.080397449346425</v>
      </c>
      <c r="T87" s="43">
        <f>'Tabelle1.5 C'!T24/'Tabelle 1.'!AC26*100</f>
        <v>18.941180653495621</v>
      </c>
      <c r="U87" s="43">
        <f>'Tabelle1.5 C'!U24/'Tabelle 1.'!AD26*100</f>
        <v>18.779957970295861</v>
      </c>
    </row>
    <row r="88" spans="1:21" x14ac:dyDescent="0.2">
      <c r="A88" s="42" t="s">
        <v>16</v>
      </c>
      <c r="B88" s="43">
        <f>'Tabelle1.5 C'!B25/'Tabelle 1.'!K27*100</f>
        <v>17.279935428734213</v>
      </c>
      <c r="C88" s="43">
        <f>'Tabelle1.5 C'!C25/'Tabelle 1.'!L27*100</f>
        <v>17.581044356012811</v>
      </c>
      <c r="D88" s="43">
        <f>'Tabelle1.5 C'!D25/'Tabelle 1.'!M27*100</f>
        <v>18.115452373482636</v>
      </c>
      <c r="E88" s="43">
        <f>'Tabelle1.5 C'!E25/'Tabelle 1.'!N27*100</f>
        <v>18.004284362078412</v>
      </c>
      <c r="F88" s="43">
        <f>'Tabelle1.5 C'!F25/'Tabelle 1.'!O27*100</f>
        <v>17.724508769284888</v>
      </c>
      <c r="G88" s="43">
        <f>'Tabelle1.5 C'!G25/'Tabelle 1.'!P27*100</f>
        <v>17.937530477632624</v>
      </c>
      <c r="H88" s="43">
        <f>'Tabelle1.5 C'!H25/'Tabelle 1.'!Q27*100</f>
        <v>18.144358476776127</v>
      </c>
      <c r="I88" s="43">
        <f>'Tabelle1.5 C'!I25/'Tabelle 1.'!R27*100</f>
        <v>18.497378295464269</v>
      </c>
      <c r="J88" s="43">
        <f>'Tabelle1.5 C'!J25/'Tabelle 1.'!S27*100</f>
        <v>19.237042946100082</v>
      </c>
      <c r="K88" s="43">
        <f>'Tabelle1.5 C'!K25/'Tabelle 1.'!T27*100</f>
        <v>19.523404866488733</v>
      </c>
      <c r="L88" s="43">
        <f>'Tabelle1.5 C'!L25/'Tabelle 1.'!U27*100</f>
        <v>19.531984248783562</v>
      </c>
      <c r="M88" s="43">
        <f>'Tabelle1.5 C'!M25/'Tabelle 1.'!V27*100</f>
        <v>20.186725716679632</v>
      </c>
      <c r="N88" s="43">
        <f>'Tabelle1.5 C'!N25/'Tabelle 1.'!W27*100</f>
        <v>20.786054726247794</v>
      </c>
      <c r="O88" s="43">
        <f>'Tabelle1.5 C'!O25/'Tabelle 1.'!X27*100</f>
        <v>21.123689624163884</v>
      </c>
      <c r="P88" s="43">
        <f>'Tabelle1.5 C'!P25/'Tabelle 1.'!Y27*100</f>
        <v>21.419783005853624</v>
      </c>
      <c r="Q88" s="43">
        <f>'Tabelle1.5 C'!Q25/'Tabelle 1.'!Z27*100</f>
        <v>21.227858899091778</v>
      </c>
      <c r="R88" s="43">
        <f>'Tabelle1.5 C'!R25/'Tabelle 1.'!AA27*100</f>
        <v>20.981467827999449</v>
      </c>
      <c r="S88" s="43">
        <f>'Tabelle1.5 C'!S25/'Tabelle 1.'!AB27*100</f>
        <v>20.834899867157933</v>
      </c>
      <c r="T88" s="43">
        <f>'Tabelle1.5 C'!T25/'Tabelle 1.'!AC27*100</f>
        <v>20.959751157044487</v>
      </c>
      <c r="U88" s="43">
        <f>'Tabelle1.5 C'!U25/'Tabelle 1.'!AD27*100</f>
        <v>20.748547425610585</v>
      </c>
    </row>
    <row r="89" spans="1:21" x14ac:dyDescent="0.2">
      <c r="A89" s="42" t="s">
        <v>5</v>
      </c>
      <c r="B89" s="43">
        <f>'Tabelle1.5 C'!B26/'Tabelle 1.'!K28*100</f>
        <v>9.5928173516855875</v>
      </c>
      <c r="C89" s="43">
        <f>'Tabelle1.5 C'!C26/'Tabelle 1.'!L28*100</f>
        <v>10.054267970142821</v>
      </c>
      <c r="D89" s="43">
        <f>'Tabelle1.5 C'!D26/'Tabelle 1.'!M28*100</f>
        <v>10.567673208173845</v>
      </c>
      <c r="E89" s="43">
        <f>'Tabelle1.5 C'!E26/'Tabelle 1.'!N28*100</f>
        <v>10.963194988253719</v>
      </c>
      <c r="F89" s="43">
        <f>'Tabelle1.5 C'!F26/'Tabelle 1.'!O28*100</f>
        <v>11.510245901639344</v>
      </c>
      <c r="G89" s="43">
        <f>'Tabelle1.5 C'!G26/'Tabelle 1.'!P28*100</f>
        <v>12.227427244838736</v>
      </c>
      <c r="H89" s="43">
        <f>'Tabelle1.5 C'!H26/'Tabelle 1.'!Q28*100</f>
        <v>12.474642952277524</v>
      </c>
      <c r="I89" s="43">
        <f>'Tabelle1.5 C'!I26/'Tabelle 1.'!R28*100</f>
        <v>12.571405664348282</v>
      </c>
      <c r="J89" s="43">
        <f>'Tabelle1.5 C'!J26/'Tabelle 1.'!S28*100</f>
        <v>13.175104856183037</v>
      </c>
      <c r="K89" s="43">
        <f>'Tabelle1.5 C'!K26/'Tabelle 1.'!T28*100</f>
        <v>13.263216494025491</v>
      </c>
      <c r="L89" s="43">
        <f>'Tabelle1.5 C'!L26/'Tabelle 1.'!U28*100</f>
        <v>12.992440907091149</v>
      </c>
      <c r="M89" s="43">
        <f>'Tabelle1.5 C'!M26/'Tabelle 1.'!V28*100</f>
        <v>13.209113924050634</v>
      </c>
      <c r="N89" s="43">
        <f>'Tabelle1.5 C'!N26/'Tabelle 1.'!W28*100</f>
        <v>13.541277549495707</v>
      </c>
      <c r="O89" s="43">
        <f>'Tabelle1.5 C'!O26/'Tabelle 1.'!X28*100</f>
        <v>13.476648437991075</v>
      </c>
      <c r="P89" s="43">
        <f>'Tabelle1.5 C'!P26/'Tabelle 1.'!Y28*100</f>
        <v>13.66571620261657</v>
      </c>
      <c r="Q89" s="43">
        <f>'Tabelle1.5 C'!Q26/'Tabelle 1.'!Z28*100</f>
        <v>13.693939712215105</v>
      </c>
      <c r="R89" s="43">
        <f>'Tabelle1.5 C'!R26/'Tabelle 1.'!AA28*100</f>
        <v>13.799430559949382</v>
      </c>
      <c r="S89" s="43">
        <f>'Tabelle1.5 C'!S26/'Tabelle 1.'!AB28*100</f>
        <v>13.778258472239893</v>
      </c>
      <c r="T89" s="43">
        <f>'Tabelle1.5 C'!T26/'Tabelle 1.'!AC28*100</f>
        <v>14.065419557140096</v>
      </c>
      <c r="U89" s="43">
        <f>'Tabelle1.5 C'!U26/'Tabelle 1.'!AD28*100</f>
        <v>14.124731182795697</v>
      </c>
    </row>
    <row r="90" spans="1:21" x14ac:dyDescent="0.2">
      <c r="A90" s="42" t="s">
        <v>2</v>
      </c>
      <c r="B90" s="43">
        <f>'Tabelle1.5 C'!B27/'Tabelle 1.'!K29*100</f>
        <v>18.86307601486266</v>
      </c>
      <c r="C90" s="43">
        <f>'Tabelle1.5 C'!C27/'Tabelle 1.'!L29*100</f>
        <v>19.706623470122388</v>
      </c>
      <c r="D90" s="43">
        <f>'Tabelle1.5 C'!D27/'Tabelle 1.'!M29*100</f>
        <v>19.610506415080483</v>
      </c>
      <c r="E90" s="43">
        <f>'Tabelle1.5 C'!E27/'Tabelle 1.'!N29*100</f>
        <v>19.64309096690922</v>
      </c>
      <c r="F90" s="43">
        <f>'Tabelle1.5 C'!F27/'Tabelle 1.'!O29*100</f>
        <v>19.984516908668642</v>
      </c>
      <c r="G90" s="43">
        <f>'Tabelle1.5 C'!G27/'Tabelle 1.'!P29*100</f>
        <v>20.369163535996325</v>
      </c>
      <c r="H90" s="43">
        <f>'Tabelle1.5 C'!H27/'Tabelle 1.'!Q29*100</f>
        <v>20.368570502925316</v>
      </c>
      <c r="I90" s="43">
        <f>'Tabelle1.5 C'!I27/'Tabelle 1.'!R29*100</f>
        <v>20.817371479827333</v>
      </c>
      <c r="J90" s="43">
        <f>'Tabelle1.5 C'!J27/'Tabelle 1.'!S29*100</f>
        <v>21.510512725931392</v>
      </c>
      <c r="K90" s="43">
        <f>'Tabelle1.5 C'!K27/'Tabelle 1.'!T29*100</f>
        <v>20.982317538988987</v>
      </c>
      <c r="L90" s="43">
        <f>'Tabelle1.5 C'!L27/'Tabelle 1.'!U29*100</f>
        <v>20.841630659402593</v>
      </c>
      <c r="M90" s="43">
        <f>'Tabelle1.5 C'!M27/'Tabelle 1.'!V29*100</f>
        <v>21.22007401253682</v>
      </c>
      <c r="N90" s="43">
        <f>'Tabelle1.5 C'!N27/'Tabelle 1.'!W29*100</f>
        <v>21.766176166582099</v>
      </c>
      <c r="O90" s="43">
        <f>'Tabelle1.5 C'!O27/'Tabelle 1.'!X29*100</f>
        <v>21.821080270067515</v>
      </c>
      <c r="P90" s="43">
        <f>'Tabelle1.5 C'!P27/'Tabelle 1.'!Y29*100</f>
        <v>22.191944454813541</v>
      </c>
      <c r="Q90" s="43">
        <f>'Tabelle1.5 C'!Q27/'Tabelle 1.'!Z29*100</f>
        <v>21.920483783123935</v>
      </c>
      <c r="R90" s="43">
        <f>'Tabelle1.5 C'!R27/'Tabelle 1.'!AA29*100</f>
        <v>21.584874392678245</v>
      </c>
      <c r="S90" s="43">
        <f>'Tabelle1.5 C'!S27/'Tabelle 1.'!AB29*100</f>
        <v>21.20865307041408</v>
      </c>
      <c r="T90" s="43">
        <f>'Tabelle1.5 C'!T27/'Tabelle 1.'!AC29*100</f>
        <v>21.489453779140874</v>
      </c>
      <c r="U90" s="43">
        <f>'Tabelle1.5 C'!U27/'Tabelle 1.'!AD29*100</f>
        <v>22.642846486647766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'Tabelle1.5 C'!B29/'Tabelle 1.'!K31*100</f>
        <v>13.264561793644333</v>
      </c>
      <c r="C92" s="47">
        <f>'Tabelle1.5 C'!C29/'Tabelle 1.'!L31*100</f>
        <v>13.513049878385141</v>
      </c>
      <c r="D92" s="47">
        <f>'Tabelle1.5 C'!D29/'Tabelle 1.'!M31*100</f>
        <v>13.732090824338927</v>
      </c>
      <c r="E92" s="47">
        <f>'Tabelle1.5 C'!E29/'Tabelle 1.'!N31*100</f>
        <v>13.825048096522737</v>
      </c>
      <c r="F92" s="47">
        <f>'Tabelle1.5 C'!F29/'Tabelle 1.'!O31*100</f>
        <v>13.937610067871065</v>
      </c>
      <c r="G92" s="47">
        <f>'Tabelle1.5 C'!G29/'Tabelle 1.'!P31*100</f>
        <v>14.08169999869607</v>
      </c>
      <c r="H92" s="47">
        <f>'Tabelle1.5 C'!H29/'Tabelle 1.'!Q31*100</f>
        <v>14.105102681907915</v>
      </c>
      <c r="I92" s="47">
        <f>'Tabelle1.5 C'!I29/'Tabelle 1.'!R31*100</f>
        <v>14.509422554254774</v>
      </c>
      <c r="J92" s="47">
        <f>'Tabelle1.5 C'!J29/'Tabelle 1.'!S31*100</f>
        <v>15.132427685468702</v>
      </c>
      <c r="K92" s="47">
        <f>'Tabelle1.5 C'!K29/'Tabelle 1.'!T31*100</f>
        <v>15.371804285102773</v>
      </c>
      <c r="L92" s="47">
        <f>'Tabelle1.5 C'!L29/'Tabelle 1.'!U31*100</f>
        <v>15.355831142736648</v>
      </c>
      <c r="M92" s="47">
        <f>'Tabelle1.5 C'!M29/'Tabelle 1.'!V31*100</f>
        <v>15.729802770817086</v>
      </c>
      <c r="N92" s="47">
        <f>'Tabelle1.5 C'!N29/'Tabelle 1.'!W31*100</f>
        <v>15.951494005098027</v>
      </c>
      <c r="O92" s="47">
        <f>'Tabelle1.5 C'!O29/'Tabelle 1.'!X31*100</f>
        <v>16.146097435851814</v>
      </c>
      <c r="P92" s="47">
        <f>'Tabelle1.5 C'!P29/'Tabelle 1.'!Y31*100</f>
        <v>16.35926199027303</v>
      </c>
      <c r="Q92" s="47">
        <f>'Tabelle1.5 C'!Q29/'Tabelle 1.'!Z31*100</f>
        <v>16.24707957612846</v>
      </c>
      <c r="R92" s="47">
        <f>'Tabelle1.5 C'!R29/'Tabelle 1.'!AA31*100</f>
        <v>16.081925247297342</v>
      </c>
      <c r="S92" s="47">
        <f>'Tabelle1.5 C'!S29/'Tabelle 1.'!AB31*100</f>
        <v>16.040300432983969</v>
      </c>
      <c r="T92" s="47">
        <f>'Tabelle1.5 C'!T29/'Tabelle 1.'!AC31*100</f>
        <v>16.084878143957571</v>
      </c>
      <c r="U92" s="47">
        <f>'Tabelle1.5 C'!U29/'Tabelle 1.'!AD31*100</f>
        <v>16.137441111945755</v>
      </c>
    </row>
    <row r="93" spans="1:21" x14ac:dyDescent="0.2">
      <c r="A93" s="42" t="s">
        <v>17</v>
      </c>
      <c r="B93" s="43">
        <f>'Tabelle1.5 C'!B30/'Tabelle 1.'!K32*100</f>
        <v>7.9286109136855396</v>
      </c>
      <c r="C93" s="43">
        <f>'Tabelle1.5 C'!C30/'Tabelle 1.'!L32*100</f>
        <v>7.7883952076173255</v>
      </c>
      <c r="D93" s="43">
        <f>'Tabelle1.5 C'!D30/'Tabelle 1.'!M32*100</f>
        <v>7.8247067599955562</v>
      </c>
      <c r="E93" s="43">
        <f>'Tabelle1.5 C'!E30/'Tabelle 1.'!N32*100</f>
        <v>7.6485589183467262</v>
      </c>
      <c r="F93" s="43">
        <f>'Tabelle1.5 C'!F30/'Tabelle 1.'!O32*100</f>
        <v>7.2626040531565756</v>
      </c>
      <c r="G93" s="43">
        <f>'Tabelle1.5 C'!G30/'Tabelle 1.'!P32*100</f>
        <v>6.8969584577024765</v>
      </c>
      <c r="H93" s="43">
        <f>'Tabelle1.5 C'!H30/'Tabelle 1.'!Q32*100</f>
        <v>6.5903254461762097</v>
      </c>
      <c r="I93" s="43">
        <f>'Tabelle1.5 C'!I30/'Tabelle 1.'!R32*100</f>
        <v>6.7003344417505968</v>
      </c>
      <c r="J93" s="43">
        <f>'Tabelle1.5 C'!J30/'Tabelle 1.'!S32*100</f>
        <v>6.7074939667621996</v>
      </c>
      <c r="K93" s="43">
        <f>'Tabelle1.5 C'!K30/'Tabelle 1.'!T32*100</f>
        <v>6.9729741804338055</v>
      </c>
      <c r="L93" s="43">
        <f>'Tabelle1.5 C'!L30/'Tabelle 1.'!U32*100</f>
        <v>6.9330550650184604</v>
      </c>
      <c r="M93" s="43">
        <f>'Tabelle1.5 C'!M30/'Tabelle 1.'!V32*100</f>
        <v>7.0443432920137941</v>
      </c>
      <c r="N93" s="43">
        <f>'Tabelle1.5 C'!N30/'Tabelle 1.'!W32*100</f>
        <v>7.1762463113362767</v>
      </c>
      <c r="O93" s="43">
        <f>'Tabelle1.5 C'!O30/'Tabelle 1.'!X32*100</f>
        <v>7.4751152634052245</v>
      </c>
      <c r="P93" s="43">
        <f>'Tabelle1.5 C'!P30/'Tabelle 1.'!Y32*100</f>
        <v>7.6835006584912264</v>
      </c>
      <c r="Q93" s="43">
        <f>'Tabelle1.5 C'!Q30/'Tabelle 1.'!Z32*100</f>
        <v>7.6478402454093404</v>
      </c>
      <c r="R93" s="43">
        <f>'Tabelle1.5 C'!R30/'Tabelle 1.'!AA32*100</f>
        <v>7.4739636512150289</v>
      </c>
      <c r="S93" s="43">
        <f>'Tabelle1.5 C'!S30/'Tabelle 1.'!AB32*100</f>
        <v>7.5237769504992169</v>
      </c>
      <c r="T93" s="43">
        <f>'Tabelle1.5 C'!T30/'Tabelle 1.'!AC32*100</f>
        <v>7.4424672306587958</v>
      </c>
      <c r="U93" s="43">
        <f>'Tabelle1.5 C'!U30/'Tabelle 1.'!AD32*100</f>
        <v>7.3439248300365785</v>
      </c>
    </row>
    <row r="94" spans="1:21" x14ac:dyDescent="0.2">
      <c r="A94" s="42" t="s">
        <v>18</v>
      </c>
      <c r="B94" s="43">
        <f>'Tabelle1.5 C'!B31/'Tabelle 1.'!K33*100</f>
        <v>15.629619258656943</v>
      </c>
      <c r="C94" s="43">
        <f>'Tabelle1.5 C'!C31/'Tabelle 1.'!L33*100</f>
        <v>16.082588743326461</v>
      </c>
      <c r="D94" s="43">
        <f>'Tabelle1.5 C'!D31/'Tabelle 1.'!M33*100</f>
        <v>16.351485071864225</v>
      </c>
      <c r="E94" s="43">
        <f>'Tabelle1.5 C'!E31/'Tabelle 1.'!N33*100</f>
        <v>16.57056245205484</v>
      </c>
      <c r="F94" s="43">
        <f>'Tabelle1.5 C'!F31/'Tabelle 1.'!O33*100</f>
        <v>16.89300875582747</v>
      </c>
      <c r="G94" s="43">
        <f>'Tabelle1.5 C'!G31/'Tabelle 1.'!P33*100</f>
        <v>17.251532997389347</v>
      </c>
      <c r="H94" s="43">
        <f>'Tabelle1.5 C'!H31/'Tabelle 1.'!Q33*100</f>
        <v>17.438255243182212</v>
      </c>
      <c r="I94" s="43">
        <f>'Tabelle1.5 C'!I31/'Tabelle 1.'!R33*100</f>
        <v>17.957219598258547</v>
      </c>
      <c r="J94" s="43">
        <f>'Tabelle1.5 C'!J31/'Tabelle 1.'!S33*100</f>
        <v>18.824864156442597</v>
      </c>
      <c r="K94" s="43">
        <f>'Tabelle1.5 C'!K31/'Tabelle 1.'!T33*100</f>
        <v>19.067350383186412</v>
      </c>
      <c r="L94" s="43">
        <f>'Tabelle1.5 C'!L31/'Tabelle 1.'!U33*100</f>
        <v>19.023273175662357</v>
      </c>
      <c r="M94" s="43">
        <f>'Tabelle1.5 C'!M31/'Tabelle 1.'!V33*100</f>
        <v>19.476528810103037</v>
      </c>
      <c r="N94" s="43">
        <f>'Tabelle1.5 C'!N31/'Tabelle 1.'!W33*100</f>
        <v>19.734982829477001</v>
      </c>
      <c r="O94" s="43">
        <f>'Tabelle1.5 C'!O31/'Tabelle 1.'!X33*100</f>
        <v>19.876218938106639</v>
      </c>
      <c r="P94" s="43">
        <f>'Tabelle1.5 C'!P31/'Tabelle 1.'!Y33*100</f>
        <v>20.083145378003266</v>
      </c>
      <c r="Q94" s="43">
        <f>'Tabelle1.5 C'!Q31/'Tabelle 1.'!Z33*100</f>
        <v>19.950127534280188</v>
      </c>
      <c r="R94" s="43">
        <f>'Tabelle1.5 C'!R31/'Tabelle 1.'!AA33*100</f>
        <v>19.815840042289643</v>
      </c>
      <c r="S94" s="43">
        <f>'Tabelle1.5 C'!S31/'Tabelle 1.'!AB33*100</f>
        <v>19.733113922823211</v>
      </c>
      <c r="T94" s="43">
        <f>'Tabelle1.5 C'!T31/'Tabelle 1.'!AC33*100</f>
        <v>19.854487539655647</v>
      </c>
      <c r="U94" s="43">
        <f>'Tabelle1.5 C'!U31/'Tabelle 1.'!AD33*100</f>
        <v>19.98024108167925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E7:E10"/>
    <mergeCell ref="F7:F10"/>
    <mergeCell ref="S7:S10"/>
    <mergeCell ref="N7:N10"/>
    <mergeCell ref="O7:O10"/>
    <mergeCell ref="P7:P10"/>
    <mergeCell ref="Q7:Q10"/>
    <mergeCell ref="R7:R10"/>
    <mergeCell ref="B6:U6"/>
    <mergeCell ref="U7:U10"/>
    <mergeCell ref="B12:U12"/>
    <mergeCell ref="A3:U3"/>
    <mergeCell ref="B33:U33"/>
    <mergeCell ref="T7:T10"/>
    <mergeCell ref="M7:M10"/>
    <mergeCell ref="B7:B10"/>
    <mergeCell ref="C7:C10"/>
    <mergeCell ref="J7:J10"/>
    <mergeCell ref="K7:K10"/>
    <mergeCell ref="G7:G10"/>
    <mergeCell ref="H7:H10"/>
    <mergeCell ref="L7:L10"/>
    <mergeCell ref="I7:I10"/>
    <mergeCell ref="D7:D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22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81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5.1349999999999998</v>
      </c>
      <c r="C14" s="72">
        <v>4.2770000000000001</v>
      </c>
      <c r="D14" s="60">
        <v>3.7050000000000001</v>
      </c>
      <c r="E14" s="60">
        <v>3.702</v>
      </c>
      <c r="F14" s="60">
        <v>3.6</v>
      </c>
      <c r="G14" s="60">
        <v>3.024</v>
      </c>
      <c r="H14" s="60">
        <v>3.048</v>
      </c>
      <c r="I14" s="60">
        <v>3.0569999999999999</v>
      </c>
      <c r="J14" s="60">
        <v>2.931</v>
      </c>
      <c r="K14" s="60">
        <v>2.819</v>
      </c>
      <c r="L14" s="60">
        <v>2.843</v>
      </c>
      <c r="M14" s="60">
        <v>2.9980000000000002</v>
      </c>
      <c r="N14" s="60">
        <v>3.0649999999999999</v>
      </c>
      <c r="O14" s="60">
        <v>3.0830000000000002</v>
      </c>
      <c r="P14" s="60">
        <v>3.0529999999999999</v>
      </c>
      <c r="Q14" s="60">
        <v>3.0049999999999999</v>
      </c>
      <c r="R14" s="60">
        <v>2.9340000000000002</v>
      </c>
      <c r="S14" s="60">
        <v>2.7770000000000001</v>
      </c>
      <c r="T14" s="60">
        <v>2.7679999999999998</v>
      </c>
      <c r="U14" s="60">
        <v>2.847</v>
      </c>
    </row>
    <row r="15" spans="1:21" ht="13.5" customHeight="1" x14ac:dyDescent="0.2">
      <c r="A15" s="42" t="s">
        <v>10</v>
      </c>
      <c r="B15" s="72">
        <v>12.175000000000001</v>
      </c>
      <c r="C15" s="72">
        <v>9.6259999999999994</v>
      </c>
      <c r="D15" s="60">
        <v>7.63</v>
      </c>
      <c r="E15" s="60">
        <v>6.9210000000000003</v>
      </c>
      <c r="F15" s="60">
        <v>6.7850000000000001</v>
      </c>
      <c r="G15" s="60">
        <v>6.4329999999999998</v>
      </c>
      <c r="H15" s="60">
        <v>6.383</v>
      </c>
      <c r="I15" s="60">
        <v>6.41</v>
      </c>
      <c r="J15" s="60">
        <v>6.444</v>
      </c>
      <c r="K15" s="60">
        <v>6.3070000000000004</v>
      </c>
      <c r="L15" s="60">
        <v>6.1230000000000002</v>
      </c>
      <c r="M15" s="60">
        <v>6.2460000000000004</v>
      </c>
      <c r="N15" s="60">
        <v>6.1680000000000001</v>
      </c>
      <c r="O15" s="60">
        <v>6.2140000000000004</v>
      </c>
      <c r="P15" s="60">
        <v>6.2939999999999996</v>
      </c>
      <c r="Q15" s="60">
        <v>6.266</v>
      </c>
      <c r="R15" s="60">
        <v>6.452</v>
      </c>
      <c r="S15" s="60">
        <v>6.444</v>
      </c>
      <c r="T15" s="60">
        <v>6.5369999999999999</v>
      </c>
      <c r="U15" s="60">
        <v>6.4169999999999998</v>
      </c>
    </row>
    <row r="16" spans="1:21" ht="13.5" customHeight="1" x14ac:dyDescent="0.2">
      <c r="A16" s="42" t="s">
        <v>26</v>
      </c>
      <c r="B16" s="72">
        <v>15.362</v>
      </c>
      <c r="C16" s="72">
        <v>13.637</v>
      </c>
      <c r="D16" s="60">
        <v>11.592000000000001</v>
      </c>
      <c r="E16" s="60">
        <v>10.811999999999999</v>
      </c>
      <c r="F16" s="60">
        <v>9.8130000000000006</v>
      </c>
      <c r="G16" s="60">
        <v>9.0860000000000003</v>
      </c>
      <c r="H16" s="60">
        <v>8.7789999999999999</v>
      </c>
      <c r="I16" s="60">
        <v>8.718</v>
      </c>
      <c r="J16" s="60">
        <v>8.7059999999999995</v>
      </c>
      <c r="K16" s="60">
        <v>8.4770000000000003</v>
      </c>
      <c r="L16" s="60">
        <v>8.2859999999999996</v>
      </c>
      <c r="M16" s="60">
        <v>8.0779999999999994</v>
      </c>
      <c r="N16" s="60">
        <v>7.77</v>
      </c>
      <c r="O16" s="60">
        <v>7.6070000000000002</v>
      </c>
      <c r="P16" s="60">
        <v>7.5529999999999999</v>
      </c>
      <c r="Q16" s="60">
        <v>7.2240000000000002</v>
      </c>
      <c r="R16" s="60">
        <v>7.3879999999999999</v>
      </c>
      <c r="S16" s="60">
        <v>7.4509999999999996</v>
      </c>
      <c r="T16" s="60">
        <v>7.7</v>
      </c>
      <c r="U16" s="60">
        <v>7.8109999999999999</v>
      </c>
    </row>
    <row r="17" spans="1:21" ht="13.5" customHeight="1" x14ac:dyDescent="0.2">
      <c r="A17" s="42" t="s">
        <v>6</v>
      </c>
      <c r="B17" s="72">
        <v>5.4119999999999999</v>
      </c>
      <c r="C17" s="72">
        <v>4.5979999999999999</v>
      </c>
      <c r="D17" s="60">
        <v>4.0529999999999999</v>
      </c>
      <c r="E17" s="60">
        <v>3.794</v>
      </c>
      <c r="F17" s="60">
        <v>3.6520000000000001</v>
      </c>
      <c r="G17" s="60">
        <v>3.3919999999999999</v>
      </c>
      <c r="H17" s="60">
        <v>3.3530000000000002</v>
      </c>
      <c r="I17" s="60">
        <v>3.3820000000000001</v>
      </c>
      <c r="J17" s="60">
        <v>3.1909999999999998</v>
      </c>
      <c r="K17" s="60">
        <v>3.2469999999999999</v>
      </c>
      <c r="L17" s="60">
        <v>3.214</v>
      </c>
      <c r="M17" s="60">
        <v>3.3610000000000002</v>
      </c>
      <c r="N17" s="60">
        <v>3.4889999999999999</v>
      </c>
      <c r="O17" s="60">
        <v>3.5110000000000001</v>
      </c>
      <c r="P17" s="60">
        <v>3.5129999999999999</v>
      </c>
      <c r="Q17" s="60">
        <v>3.484</v>
      </c>
      <c r="R17" s="60">
        <v>3.4119999999999999</v>
      </c>
      <c r="S17" s="60">
        <v>3.3090000000000002</v>
      </c>
      <c r="T17" s="60">
        <v>3.3140000000000001</v>
      </c>
      <c r="U17" s="60">
        <v>3.3239999999999998</v>
      </c>
    </row>
    <row r="18" spans="1:21" ht="13.5" customHeight="1" x14ac:dyDescent="0.2">
      <c r="A18" s="42" t="s">
        <v>11</v>
      </c>
      <c r="B18" s="72">
        <v>10.061</v>
      </c>
      <c r="C18" s="72">
        <v>8.4559999999999995</v>
      </c>
      <c r="D18" s="60">
        <v>7.6609999999999996</v>
      </c>
      <c r="E18" s="60">
        <v>6.71</v>
      </c>
      <c r="F18" s="60">
        <v>5.968</v>
      </c>
      <c r="G18" s="60">
        <v>5.3630000000000004</v>
      </c>
      <c r="H18" s="60">
        <v>5.1269999999999998</v>
      </c>
      <c r="I18" s="60">
        <v>4.9000000000000004</v>
      </c>
      <c r="J18" s="60">
        <v>4.8819999999999997</v>
      </c>
      <c r="K18" s="60">
        <v>4.8849999999999998</v>
      </c>
      <c r="L18" s="60">
        <v>5.0410000000000004</v>
      </c>
      <c r="M18" s="60">
        <v>5.2610000000000001</v>
      </c>
      <c r="N18" s="60">
        <v>5.4530000000000003</v>
      </c>
      <c r="O18" s="60">
        <v>5.3680000000000003</v>
      </c>
      <c r="P18" s="60">
        <v>5.2060000000000004</v>
      </c>
      <c r="Q18" s="60">
        <v>4.8959999999999999</v>
      </c>
      <c r="R18" s="60">
        <v>4.7670000000000003</v>
      </c>
      <c r="S18" s="60">
        <v>4.7409999999999997</v>
      </c>
      <c r="T18" s="60">
        <v>4.7489999999999997</v>
      </c>
      <c r="U18" s="60">
        <v>4.8170000000000002</v>
      </c>
    </row>
    <row r="19" spans="1:21" ht="13.5" customHeight="1" x14ac:dyDescent="0.2">
      <c r="A19" s="42" t="s">
        <v>12</v>
      </c>
      <c r="B19" s="72">
        <v>10.385</v>
      </c>
      <c r="C19" s="72">
        <v>8.9060000000000006</v>
      </c>
      <c r="D19" s="60">
        <v>7.7809999999999997</v>
      </c>
      <c r="E19" s="60">
        <v>7.6280000000000001</v>
      </c>
      <c r="F19" s="60">
        <v>7.2290000000000001</v>
      </c>
      <c r="G19" s="60">
        <v>6.5940000000000003</v>
      </c>
      <c r="H19" s="60">
        <v>6.3979999999999997</v>
      </c>
      <c r="I19" s="60">
        <v>6.3570000000000002</v>
      </c>
      <c r="J19" s="60">
        <v>6.0369999999999999</v>
      </c>
      <c r="K19" s="60">
        <v>6.0019999999999998</v>
      </c>
      <c r="L19" s="60">
        <v>6.0819999999999999</v>
      </c>
      <c r="M19" s="60">
        <v>6.2960000000000003</v>
      </c>
      <c r="N19" s="60">
        <v>6.3319999999999999</v>
      </c>
      <c r="O19" s="60">
        <v>6.2489999999999997</v>
      </c>
      <c r="P19" s="60">
        <v>6.3179999999999996</v>
      </c>
      <c r="Q19" s="60">
        <v>6.0069999999999997</v>
      </c>
      <c r="R19" s="60">
        <v>5.7380000000000004</v>
      </c>
      <c r="S19" s="60">
        <v>5.7149999999999999</v>
      </c>
      <c r="T19" s="60">
        <v>5.6280000000000001</v>
      </c>
      <c r="U19" s="60">
        <v>5.6319999999999997</v>
      </c>
    </row>
    <row r="20" spans="1:21" ht="13.5" customHeight="1" x14ac:dyDescent="0.2">
      <c r="A20" s="42" t="s">
        <v>3</v>
      </c>
      <c r="B20" s="72">
        <v>11.24</v>
      </c>
      <c r="C20" s="72">
        <v>9.1519999999999992</v>
      </c>
      <c r="D20" s="60">
        <v>7.9980000000000002</v>
      </c>
      <c r="E20" s="60">
        <v>7.5620000000000003</v>
      </c>
      <c r="F20" s="60">
        <v>7.2469999999999999</v>
      </c>
      <c r="G20" s="60">
        <v>6.67</v>
      </c>
      <c r="H20" s="60">
        <v>6.3550000000000004</v>
      </c>
      <c r="I20" s="60">
        <v>6.5</v>
      </c>
      <c r="J20" s="60">
        <v>6.4349999999999996</v>
      </c>
      <c r="K20" s="60">
        <v>6.4489999999999998</v>
      </c>
      <c r="L20" s="60">
        <v>6.6929999999999996</v>
      </c>
      <c r="M20" s="60">
        <v>6.9649999999999999</v>
      </c>
      <c r="N20" s="60">
        <v>7.0449999999999999</v>
      </c>
      <c r="O20" s="60">
        <v>7.101</v>
      </c>
      <c r="P20" s="60">
        <v>7.0919999999999996</v>
      </c>
      <c r="Q20" s="60">
        <v>7.0419999999999998</v>
      </c>
      <c r="R20" s="60">
        <v>7.024</v>
      </c>
      <c r="S20" s="60">
        <v>6.8819999999999997</v>
      </c>
      <c r="T20" s="60">
        <v>6.9989999999999997</v>
      </c>
      <c r="U20" s="60">
        <v>6.9470000000000001</v>
      </c>
    </row>
    <row r="21" spans="1:21" ht="13.5" customHeight="1" x14ac:dyDescent="0.2">
      <c r="A21" s="42" t="s">
        <v>13</v>
      </c>
      <c r="B21" s="72">
        <v>13.067</v>
      </c>
      <c r="C21" s="72">
        <v>11.682</v>
      </c>
      <c r="D21" s="60">
        <v>10.446</v>
      </c>
      <c r="E21" s="60">
        <v>9.9760000000000009</v>
      </c>
      <c r="F21" s="60">
        <v>9.5920000000000005</v>
      </c>
      <c r="G21" s="60">
        <v>8.9499999999999993</v>
      </c>
      <c r="H21" s="60">
        <v>8.9120000000000008</v>
      </c>
      <c r="I21" s="60">
        <v>8.9309999999999992</v>
      </c>
      <c r="J21" s="60">
        <v>8.3989999999999991</v>
      </c>
      <c r="K21" s="60">
        <v>8.3320000000000007</v>
      </c>
      <c r="L21" s="60">
        <v>8.4719999999999995</v>
      </c>
      <c r="M21" s="60">
        <v>8.5609999999999999</v>
      </c>
      <c r="N21" s="60">
        <v>8.7010000000000005</v>
      </c>
      <c r="O21" s="60">
        <v>8.4909999999999997</v>
      </c>
      <c r="P21" s="60">
        <v>8.4610000000000003</v>
      </c>
      <c r="Q21" s="60">
        <v>8.2309999999999999</v>
      </c>
      <c r="R21" s="60">
        <v>8.08</v>
      </c>
      <c r="S21" s="60">
        <v>8.0749999999999993</v>
      </c>
      <c r="T21" s="60">
        <v>7.8970000000000002</v>
      </c>
      <c r="U21" s="60">
        <v>7.585</v>
      </c>
    </row>
    <row r="22" spans="1:21" ht="13.5" customHeight="1" x14ac:dyDescent="0.2">
      <c r="A22" s="42" t="s">
        <v>4</v>
      </c>
      <c r="B22" s="72">
        <v>5.6449999999999996</v>
      </c>
      <c r="C22" s="72">
        <v>5.1429999999999998</v>
      </c>
      <c r="D22" s="60">
        <v>4.8680000000000003</v>
      </c>
      <c r="E22" s="60">
        <v>4.5129999999999999</v>
      </c>
      <c r="F22" s="60">
        <v>4.7009999999999996</v>
      </c>
      <c r="G22" s="60">
        <v>4.26</v>
      </c>
      <c r="H22" s="60">
        <v>3.9740000000000002</v>
      </c>
      <c r="I22" s="60">
        <v>4.0270000000000001</v>
      </c>
      <c r="J22" s="60">
        <v>4</v>
      </c>
      <c r="K22" s="60">
        <v>4.3490000000000002</v>
      </c>
      <c r="L22" s="60">
        <v>4.6529999999999996</v>
      </c>
      <c r="M22" s="60">
        <v>4.6139999999999999</v>
      </c>
      <c r="N22" s="60">
        <v>4.6449999999999996</v>
      </c>
      <c r="O22" s="60">
        <v>4.4390000000000001</v>
      </c>
      <c r="P22" s="60">
        <v>4.4429999999999996</v>
      </c>
      <c r="Q22" s="60">
        <v>4.3600000000000003</v>
      </c>
      <c r="R22" s="60">
        <v>4.3259999999999996</v>
      </c>
      <c r="S22" s="60">
        <v>4.0430000000000001</v>
      </c>
      <c r="T22" s="60">
        <v>4.2229999999999999</v>
      </c>
      <c r="U22" s="60">
        <v>4.226</v>
      </c>
    </row>
    <row r="23" spans="1:21" ht="13.5" customHeight="1" x14ac:dyDescent="0.2">
      <c r="A23" s="42" t="s">
        <v>14</v>
      </c>
      <c r="B23" s="72">
        <v>9.3780000000000001</v>
      </c>
      <c r="C23" s="72">
        <v>7.9359999999999999</v>
      </c>
      <c r="D23" s="60">
        <v>6.718</v>
      </c>
      <c r="E23" s="60">
        <v>6.4039999999999999</v>
      </c>
      <c r="F23" s="60">
        <v>5.4530000000000003</v>
      </c>
      <c r="G23" s="60">
        <v>4.915</v>
      </c>
      <c r="H23" s="60">
        <v>5.0179999999999998</v>
      </c>
      <c r="I23" s="60">
        <v>5.0970000000000004</v>
      </c>
      <c r="J23" s="60">
        <v>4.976</v>
      </c>
      <c r="K23" s="60">
        <v>4.9770000000000003</v>
      </c>
      <c r="L23" s="60">
        <v>5.2080000000000002</v>
      </c>
      <c r="M23" s="60">
        <v>5.3970000000000002</v>
      </c>
      <c r="N23" s="60">
        <v>5.4279999999999999</v>
      </c>
      <c r="O23" s="60">
        <v>5.2309999999999999</v>
      </c>
      <c r="P23" s="60">
        <v>5.0869999999999997</v>
      </c>
      <c r="Q23" s="60">
        <v>4.8010000000000002</v>
      </c>
      <c r="R23" s="60">
        <v>4.7569999999999997</v>
      </c>
      <c r="S23" s="60">
        <v>4.7370000000000001</v>
      </c>
      <c r="T23" s="60">
        <v>4.8710000000000004</v>
      </c>
      <c r="U23" s="60">
        <v>4.8259999999999996</v>
      </c>
    </row>
    <row r="24" spans="1:21" ht="13.5" customHeight="1" x14ac:dyDescent="0.2">
      <c r="A24" s="42" t="s">
        <v>15</v>
      </c>
      <c r="B24" s="72">
        <v>14.134</v>
      </c>
      <c r="C24" s="72">
        <v>11.294</v>
      </c>
      <c r="D24" s="60">
        <v>10.159000000000001</v>
      </c>
      <c r="E24" s="60">
        <v>9.5310000000000006</v>
      </c>
      <c r="F24" s="60">
        <v>9.6479999999999997</v>
      </c>
      <c r="G24" s="60">
        <v>8.9819999999999993</v>
      </c>
      <c r="H24" s="60">
        <v>8.76</v>
      </c>
      <c r="I24" s="60">
        <v>8.9760000000000009</v>
      </c>
      <c r="J24" s="60">
        <v>8.8190000000000008</v>
      </c>
      <c r="K24" s="60">
        <v>8.6519999999999992</v>
      </c>
      <c r="L24" s="60">
        <v>8.9939999999999998</v>
      </c>
      <c r="M24" s="60">
        <v>9.34</v>
      </c>
      <c r="N24" s="60">
        <v>9.0280000000000005</v>
      </c>
      <c r="O24" s="60">
        <v>8.7629999999999999</v>
      </c>
      <c r="P24" s="60">
        <v>8.5820000000000007</v>
      </c>
      <c r="Q24" s="60">
        <v>8.4060000000000006</v>
      </c>
      <c r="R24" s="60">
        <v>8.3149999999999995</v>
      </c>
      <c r="S24" s="60">
        <v>8.3149999999999995</v>
      </c>
      <c r="T24" s="60">
        <v>8.2469999999999999</v>
      </c>
      <c r="U24" s="60">
        <v>8.2449999999999992</v>
      </c>
    </row>
    <row r="25" spans="1:21" ht="13.5" customHeight="1" x14ac:dyDescent="0.2">
      <c r="A25" s="42" t="s">
        <v>16</v>
      </c>
      <c r="B25" s="72">
        <v>11.148</v>
      </c>
      <c r="C25" s="72">
        <v>9.391</v>
      </c>
      <c r="D25" s="60">
        <v>8.423</v>
      </c>
      <c r="E25" s="60">
        <v>7.4850000000000003</v>
      </c>
      <c r="F25" s="60">
        <v>7.181</v>
      </c>
      <c r="G25" s="60">
        <v>6.0640000000000001</v>
      </c>
      <c r="H25" s="60">
        <v>5.92</v>
      </c>
      <c r="I25" s="60">
        <v>6.141</v>
      </c>
      <c r="J25" s="60">
        <v>6.1779999999999999</v>
      </c>
      <c r="K25" s="60">
        <v>6.3339999999999996</v>
      </c>
      <c r="L25" s="60">
        <v>6.468</v>
      </c>
      <c r="M25" s="60">
        <v>6.5510000000000002</v>
      </c>
      <c r="N25" s="60">
        <v>6.6989999999999998</v>
      </c>
      <c r="O25" s="60">
        <v>6.6280000000000001</v>
      </c>
      <c r="P25" s="60">
        <v>6.524</v>
      </c>
      <c r="Q25" s="60">
        <v>6.2039999999999997</v>
      </c>
      <c r="R25" s="60">
        <v>6.0519999999999996</v>
      </c>
      <c r="S25" s="60">
        <v>5.984</v>
      </c>
      <c r="T25" s="60">
        <v>5.931</v>
      </c>
      <c r="U25" s="60">
        <v>5.8689999999999998</v>
      </c>
    </row>
    <row r="26" spans="1:21" ht="13.5" customHeight="1" x14ac:dyDescent="0.2">
      <c r="A26" s="42" t="s">
        <v>5</v>
      </c>
      <c r="B26" s="72">
        <v>8.4730000000000008</v>
      </c>
      <c r="C26" s="72">
        <v>7.6109999999999998</v>
      </c>
      <c r="D26" s="60">
        <v>6.3259999999999996</v>
      </c>
      <c r="E26" s="60">
        <v>5.8940000000000001</v>
      </c>
      <c r="F26" s="60">
        <v>5.6349999999999998</v>
      </c>
      <c r="G26" s="60">
        <v>4.9980000000000002</v>
      </c>
      <c r="H26" s="60">
        <v>4.8049999999999997</v>
      </c>
      <c r="I26" s="60">
        <v>4.79</v>
      </c>
      <c r="J26" s="60">
        <v>4.6020000000000003</v>
      </c>
      <c r="K26" s="60">
        <v>4.7530000000000001</v>
      </c>
      <c r="L26" s="60">
        <v>4.8410000000000002</v>
      </c>
      <c r="M26" s="60">
        <v>5.01</v>
      </c>
      <c r="N26" s="60">
        <v>5.0140000000000002</v>
      </c>
      <c r="O26" s="60">
        <v>4.9909999999999997</v>
      </c>
      <c r="P26" s="60">
        <v>5.0019999999999998</v>
      </c>
      <c r="Q26" s="60">
        <v>4.8600000000000003</v>
      </c>
      <c r="R26" s="60">
        <v>4.7969999999999997</v>
      </c>
      <c r="S26" s="60">
        <v>4.7789999999999999</v>
      </c>
      <c r="T26" s="60">
        <v>4.9320000000000004</v>
      </c>
      <c r="U26" s="60">
        <v>4.8609999999999998</v>
      </c>
    </row>
    <row r="27" spans="1:21" ht="13.5" customHeight="1" x14ac:dyDescent="0.2">
      <c r="A27" s="42" t="s">
        <v>2</v>
      </c>
      <c r="B27" s="72">
        <v>8.2059999999999995</v>
      </c>
      <c r="C27" s="72">
        <v>6.798</v>
      </c>
      <c r="D27" s="60">
        <v>6.3310000000000004</v>
      </c>
      <c r="E27" s="60">
        <v>6.1859999999999999</v>
      </c>
      <c r="F27" s="60">
        <v>5.99</v>
      </c>
      <c r="G27" s="60">
        <v>5.2759999999999998</v>
      </c>
      <c r="H27" s="60">
        <v>5.077</v>
      </c>
      <c r="I27" s="60">
        <v>5.2759999999999998</v>
      </c>
      <c r="J27" s="60">
        <v>5.0369999999999999</v>
      </c>
      <c r="K27" s="60">
        <v>4.9640000000000004</v>
      </c>
      <c r="L27" s="60">
        <v>4.9909999999999997</v>
      </c>
      <c r="M27" s="60">
        <v>5.2530000000000001</v>
      </c>
      <c r="N27" s="60">
        <v>5.3330000000000002</v>
      </c>
      <c r="O27" s="60">
        <v>5.218</v>
      </c>
      <c r="P27" s="60">
        <v>5.15</v>
      </c>
      <c r="Q27" s="60">
        <v>5.01</v>
      </c>
      <c r="R27" s="60">
        <v>5.0540000000000003</v>
      </c>
      <c r="S27" s="60">
        <v>5.0069999999999997</v>
      </c>
      <c r="T27" s="60">
        <v>4.9790000000000001</v>
      </c>
      <c r="U27" s="60">
        <v>4.9539999999999997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139.82099999999997</v>
      </c>
      <c r="C29" s="47">
        <f>SUM(C14:C28)</f>
        <v>118.50699999999999</v>
      </c>
      <c r="D29" s="47">
        <f>SUM(D14:D28)</f>
        <v>103.691</v>
      </c>
      <c r="E29" s="47">
        <f t="shared" ref="E29:M29" si="0">SUM(E14:E28)</f>
        <v>97.118000000000023</v>
      </c>
      <c r="F29" s="47">
        <f t="shared" si="0"/>
        <v>92.494</v>
      </c>
      <c r="G29" s="47">
        <f t="shared" si="0"/>
        <v>84.007000000000005</v>
      </c>
      <c r="H29" s="47">
        <f t="shared" si="0"/>
        <v>81.908999999999992</v>
      </c>
      <c r="I29" s="47">
        <f t="shared" si="0"/>
        <v>82.562000000000012</v>
      </c>
      <c r="J29" s="62">
        <f t="shared" si="0"/>
        <v>80.637</v>
      </c>
      <c r="K29" s="62">
        <f t="shared" si="0"/>
        <v>80.547000000000011</v>
      </c>
      <c r="L29" s="62">
        <f t="shared" si="0"/>
        <v>81.909000000000006</v>
      </c>
      <c r="M29" s="62">
        <f t="shared" si="0"/>
        <v>83.930999999999997</v>
      </c>
      <c r="N29" s="62">
        <f>SUM(N14:N28)</f>
        <v>84.17</v>
      </c>
      <c r="O29" s="62">
        <f t="shared" ref="O29:P29" si="1">SUM(O14:O28)</f>
        <v>82.894000000000005</v>
      </c>
      <c r="P29" s="62">
        <f t="shared" si="1"/>
        <v>82.278000000000006</v>
      </c>
      <c r="Q29" s="62">
        <f t="shared" ref="Q29:R29" si="2">SUM(Q14:Q28)</f>
        <v>79.796000000000006</v>
      </c>
      <c r="R29" s="62">
        <f t="shared" si="2"/>
        <v>79.095999999999989</v>
      </c>
      <c r="S29" s="62">
        <f t="shared" ref="S29:T29" si="3">SUM(S14:S28)</f>
        <v>78.259</v>
      </c>
      <c r="T29" s="62">
        <f t="shared" si="3"/>
        <v>78.775000000000006</v>
      </c>
      <c r="U29" s="62">
        <f t="shared" ref="U29" si="4">SUM(U14:U28)</f>
        <v>78.36099999999999</v>
      </c>
    </row>
    <row r="30" spans="1:21" ht="13.5" customHeight="1" x14ac:dyDescent="0.2">
      <c r="A30" s="42" t="s">
        <v>17</v>
      </c>
      <c r="B30" s="43">
        <f>SUM(B14:B16)</f>
        <v>32.672000000000004</v>
      </c>
      <c r="C30" s="43">
        <f>SUM(C14:C16)</f>
        <v>27.54</v>
      </c>
      <c r="D30" s="43">
        <f>SUM(D14:D16)</f>
        <v>22.927</v>
      </c>
      <c r="E30" s="43">
        <f t="shared" ref="E30:J30" si="5">SUM(E14:E16)</f>
        <v>21.435000000000002</v>
      </c>
      <c r="F30" s="43">
        <f t="shared" si="5"/>
        <v>20.198</v>
      </c>
      <c r="G30" s="43">
        <f t="shared" si="5"/>
        <v>18.542999999999999</v>
      </c>
      <c r="H30" s="43">
        <f t="shared" si="5"/>
        <v>18.21</v>
      </c>
      <c r="I30" s="43">
        <f t="shared" si="5"/>
        <v>18.185000000000002</v>
      </c>
      <c r="J30" s="43">
        <f t="shared" si="5"/>
        <v>18.081</v>
      </c>
      <c r="K30" s="43">
        <f>SUM(K14:K16)</f>
        <v>17.603000000000002</v>
      </c>
      <c r="L30" s="43">
        <f>SUM(L14:L16)</f>
        <v>17.252000000000002</v>
      </c>
      <c r="M30" s="43">
        <f>SUM(M14:M16)</f>
        <v>17.321999999999999</v>
      </c>
      <c r="N30" s="43">
        <f>SUM(N14:N16)</f>
        <v>17.003</v>
      </c>
      <c r="O30" s="43">
        <f t="shared" ref="O30:P30" si="6">SUM(O14:O16)</f>
        <v>16.904</v>
      </c>
      <c r="P30" s="43">
        <f t="shared" si="6"/>
        <v>16.899999999999999</v>
      </c>
      <c r="Q30" s="43">
        <f t="shared" ref="Q30:R30" si="7">SUM(Q14:Q16)</f>
        <v>16.495000000000001</v>
      </c>
      <c r="R30" s="43">
        <f t="shared" si="7"/>
        <v>16.774000000000001</v>
      </c>
      <c r="S30" s="43">
        <f t="shared" ref="S30:T30" si="8">SUM(S14:S16)</f>
        <v>16.672000000000001</v>
      </c>
      <c r="T30" s="43">
        <f t="shared" si="8"/>
        <v>17.004999999999999</v>
      </c>
      <c r="U30" s="43">
        <f t="shared" ref="U30" si="9">SUM(U14:U16)</f>
        <v>17.074999999999999</v>
      </c>
    </row>
    <row r="31" spans="1:21" ht="13.5" customHeight="1" x14ac:dyDescent="0.2">
      <c r="A31" s="42" t="s">
        <v>18</v>
      </c>
      <c r="B31" s="43">
        <f>SUM(B17:B27)</f>
        <v>107.149</v>
      </c>
      <c r="C31" s="43">
        <f>SUM(C17:C27)</f>
        <v>90.967000000000013</v>
      </c>
      <c r="D31" s="43">
        <f>SUM(D17:D27)</f>
        <v>80.763999999999996</v>
      </c>
      <c r="E31" s="43">
        <f t="shared" ref="E31:J31" si="10">SUM(E17:E27)</f>
        <v>75.682999999999993</v>
      </c>
      <c r="F31" s="43">
        <f t="shared" si="10"/>
        <v>72.296000000000006</v>
      </c>
      <c r="G31" s="43">
        <f t="shared" si="10"/>
        <v>65.463999999999999</v>
      </c>
      <c r="H31" s="43">
        <f t="shared" si="10"/>
        <v>63.698999999999998</v>
      </c>
      <c r="I31" s="43">
        <f t="shared" si="10"/>
        <v>64.376999999999995</v>
      </c>
      <c r="J31" s="43">
        <f t="shared" si="10"/>
        <v>62.55599999999999</v>
      </c>
      <c r="K31" s="43">
        <f>SUM(K17:K27)</f>
        <v>62.944000000000003</v>
      </c>
      <c r="L31" s="43">
        <f>SUM(L17:L27)</f>
        <v>64.657000000000011</v>
      </c>
      <c r="M31" s="43">
        <f>SUM(M17:M27)</f>
        <v>66.609000000000009</v>
      </c>
      <c r="N31" s="43">
        <f>SUM(N17:N27)</f>
        <v>67.167000000000002</v>
      </c>
      <c r="O31" s="43">
        <f t="shared" ref="O31:P31" si="11">SUM(O17:O27)</f>
        <v>65.989999999999995</v>
      </c>
      <c r="P31" s="43">
        <f t="shared" si="11"/>
        <v>65.378000000000014</v>
      </c>
      <c r="Q31" s="43">
        <f t="shared" ref="Q31:R31" si="12">SUM(Q17:Q27)</f>
        <v>63.300999999999995</v>
      </c>
      <c r="R31" s="43">
        <f t="shared" si="12"/>
        <v>62.321999999999996</v>
      </c>
      <c r="S31" s="43">
        <f t="shared" ref="S31:T31" si="13">SUM(S17:S27)</f>
        <v>61.586999999999996</v>
      </c>
      <c r="T31" s="43">
        <f t="shared" si="13"/>
        <v>61.769999999999996</v>
      </c>
      <c r="U31" s="43">
        <f t="shared" ref="U31" si="14">SUM(U17:U27)</f>
        <v>61.285999999999994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-16.70886075949366</v>
      </c>
      <c r="D35" s="31">
        <f t="shared" ref="D35:D48" si="16">D14/C14*100-100</f>
        <v>-13.373860182370819</v>
      </c>
      <c r="E35" s="31">
        <f t="shared" ref="E35:E48" si="17">E14/D14*100-100</f>
        <v>-8.0971659919029548E-2</v>
      </c>
      <c r="F35" s="31">
        <f t="shared" ref="F35:F48" si="18">F14/E14*100-100</f>
        <v>-2.7552674230145868</v>
      </c>
      <c r="G35" s="31">
        <f t="shared" ref="G35:G48" si="19">G14/F14*100-100</f>
        <v>-16</v>
      </c>
      <c r="H35" s="31">
        <f t="shared" ref="H35:H48" si="20">H14/G14*100-100</f>
        <v>0.79365079365078373</v>
      </c>
      <c r="I35" s="31">
        <f t="shared" ref="I35:I48" si="21">I14/H14*100-100</f>
        <v>0.29527559055118502</v>
      </c>
      <c r="J35" s="31">
        <f t="shared" ref="J35:J48" si="22">J14/I14*100-100</f>
        <v>-4.1216879293424853</v>
      </c>
      <c r="K35" s="31">
        <f t="shared" ref="K35:K48" si="23">K14/J14*100-100</f>
        <v>-3.8212214261344286</v>
      </c>
      <c r="L35" s="31">
        <f t="shared" ref="L35:L48" si="24">L14/K14*100-100</f>
        <v>0.85136573252925984</v>
      </c>
      <c r="M35" s="31">
        <f t="shared" ref="M35:M48" si="25">M14/L14*100-100</f>
        <v>5.4519873373197498</v>
      </c>
      <c r="N35" s="31">
        <f t="shared" ref="N35:N48" si="26">N14/M14*100-100</f>
        <v>2.2348232154769647</v>
      </c>
      <c r="O35" s="31">
        <f t="shared" ref="O35:O48" si="27">O14/N14*100-100</f>
        <v>0.58727569331158236</v>
      </c>
      <c r="P35" s="31">
        <f t="shared" ref="P35:P48" si="28">P14/O14*100-100</f>
        <v>-0.97307817061305002</v>
      </c>
      <c r="Q35" s="31">
        <f t="shared" ref="Q35:Q48" si="29">Q14/P14*100-100</f>
        <v>-1.5722240419259776</v>
      </c>
      <c r="R35" s="31">
        <f t="shared" ref="R35:R48" si="30">R14/Q14*100-100</f>
        <v>-2.3627287853577315</v>
      </c>
      <c r="S35" s="31">
        <f t="shared" ref="S35:U48" si="31">S14/R14*100-100</f>
        <v>-5.3510565780504464</v>
      </c>
      <c r="T35" s="31">
        <f t="shared" si="31"/>
        <v>-0.32409074540872496</v>
      </c>
      <c r="U35" s="31">
        <f t="shared" si="31"/>
        <v>2.8540462427745723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-20.936344969199183</v>
      </c>
      <c r="D36" s="31">
        <f t="shared" si="16"/>
        <v>-20.735507999168917</v>
      </c>
      <c r="E36" s="31">
        <f t="shared" si="17"/>
        <v>-9.2922673656618571</v>
      </c>
      <c r="F36" s="31">
        <f t="shared" si="18"/>
        <v>-1.9650339546308402</v>
      </c>
      <c r="G36" s="31">
        <f t="shared" si="19"/>
        <v>-5.1879145173176084</v>
      </c>
      <c r="H36" s="31">
        <f t="shared" si="20"/>
        <v>-0.77724234416291438</v>
      </c>
      <c r="I36" s="31">
        <f t="shared" si="21"/>
        <v>0.42299859000469553</v>
      </c>
      <c r="J36" s="31">
        <f t="shared" si="22"/>
        <v>0.53042121684867993</v>
      </c>
      <c r="K36" s="31">
        <f t="shared" si="23"/>
        <v>-2.1260086902544941</v>
      </c>
      <c r="L36" s="31">
        <f t="shared" si="24"/>
        <v>-2.9173933724433283</v>
      </c>
      <c r="M36" s="31">
        <f t="shared" si="25"/>
        <v>2.0088192062714256</v>
      </c>
      <c r="N36" s="31">
        <f t="shared" si="26"/>
        <v>-1.2487992315081726</v>
      </c>
      <c r="O36" s="31">
        <f t="shared" si="27"/>
        <v>0.74578469520103852</v>
      </c>
      <c r="P36" s="31">
        <f t="shared" si="28"/>
        <v>1.287415513356919</v>
      </c>
      <c r="Q36" s="31">
        <f t="shared" si="29"/>
        <v>-0.44486812837622836</v>
      </c>
      <c r="R36" s="31">
        <f t="shared" si="30"/>
        <v>2.9684008937120865</v>
      </c>
      <c r="S36" s="31">
        <f t="shared" si="31"/>
        <v>-0.12399256044636786</v>
      </c>
      <c r="T36" s="31">
        <f t="shared" si="31"/>
        <v>1.4432029795158314</v>
      </c>
      <c r="U36" s="31">
        <f t="shared" si="31"/>
        <v>-1.8357044515832968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-11.229006639760442</v>
      </c>
      <c r="D37" s="31">
        <f t="shared" si="16"/>
        <v>-14.995966854880109</v>
      </c>
      <c r="E37" s="31">
        <f t="shared" si="17"/>
        <v>-6.72877846790891</v>
      </c>
      <c r="F37" s="31">
        <f t="shared" si="18"/>
        <v>-9.2397336293007584</v>
      </c>
      <c r="G37" s="31">
        <f t="shared" si="19"/>
        <v>-7.408539692244986</v>
      </c>
      <c r="H37" s="31">
        <f t="shared" si="20"/>
        <v>-3.3788245652652478</v>
      </c>
      <c r="I37" s="31">
        <f t="shared" si="21"/>
        <v>-0.69483995899305739</v>
      </c>
      <c r="J37" s="31">
        <f t="shared" si="22"/>
        <v>-0.13764624913970636</v>
      </c>
      <c r="K37" s="31">
        <f t="shared" si="23"/>
        <v>-2.6303698598667609</v>
      </c>
      <c r="L37" s="31">
        <f t="shared" si="24"/>
        <v>-2.2531555974991306</v>
      </c>
      <c r="M37" s="31">
        <f t="shared" si="25"/>
        <v>-2.5102582669563134</v>
      </c>
      <c r="N37" s="31">
        <f t="shared" si="26"/>
        <v>-3.8128249566724435</v>
      </c>
      <c r="O37" s="31">
        <f t="shared" si="27"/>
        <v>-2.0978120978120955</v>
      </c>
      <c r="P37" s="31">
        <f t="shared" si="28"/>
        <v>-0.70987248586827434</v>
      </c>
      <c r="Q37" s="31">
        <f t="shared" si="29"/>
        <v>-4.3558850787766517</v>
      </c>
      <c r="R37" s="31">
        <f t="shared" si="30"/>
        <v>2.2702104097452889</v>
      </c>
      <c r="S37" s="31">
        <f t="shared" si="31"/>
        <v>0.85273416350840137</v>
      </c>
      <c r="T37" s="31">
        <f t="shared" si="31"/>
        <v>3.3418333109649865</v>
      </c>
      <c r="U37" s="31">
        <f t="shared" si="31"/>
        <v>1.4415584415584419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-15.040650406504056</v>
      </c>
      <c r="D38" s="31">
        <f t="shared" si="16"/>
        <v>-11.852979556328833</v>
      </c>
      <c r="E38" s="31">
        <f t="shared" si="17"/>
        <v>-6.3903281519861821</v>
      </c>
      <c r="F38" s="31">
        <f t="shared" si="18"/>
        <v>-3.7427517132314136</v>
      </c>
      <c r="G38" s="31">
        <f t="shared" si="19"/>
        <v>-7.1193866374589305</v>
      </c>
      <c r="H38" s="31">
        <f t="shared" si="20"/>
        <v>-1.1497641509433834</v>
      </c>
      <c r="I38" s="31">
        <f t="shared" si="21"/>
        <v>0.86489710706830181</v>
      </c>
      <c r="J38" s="31">
        <f t="shared" si="22"/>
        <v>-5.6475458308693192</v>
      </c>
      <c r="K38" s="31">
        <f t="shared" si="23"/>
        <v>1.7549357568160389</v>
      </c>
      <c r="L38" s="31">
        <f t="shared" si="24"/>
        <v>-1.0163227594702846</v>
      </c>
      <c r="M38" s="31">
        <f t="shared" si="25"/>
        <v>4.5737398879900582</v>
      </c>
      <c r="N38" s="31">
        <f t="shared" si="26"/>
        <v>3.8083903600118845</v>
      </c>
      <c r="O38" s="31">
        <f t="shared" si="27"/>
        <v>0.63055316709659337</v>
      </c>
      <c r="P38" s="31">
        <f t="shared" si="28"/>
        <v>5.6963827969227054E-2</v>
      </c>
      <c r="Q38" s="31">
        <f t="shared" si="29"/>
        <v>-0.82550526615428055</v>
      </c>
      <c r="R38" s="31">
        <f t="shared" si="30"/>
        <v>-2.0665901262916293</v>
      </c>
      <c r="S38" s="31">
        <f t="shared" si="31"/>
        <v>-3.018757327080877</v>
      </c>
      <c r="T38" s="31">
        <f t="shared" si="31"/>
        <v>0.15110305228165544</v>
      </c>
      <c r="U38" s="31">
        <f t="shared" si="31"/>
        <v>0.30175015087507973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-15.952688599542796</v>
      </c>
      <c r="D39" s="31">
        <f t="shared" si="16"/>
        <v>-9.4016083254493878</v>
      </c>
      <c r="E39" s="31">
        <f t="shared" si="17"/>
        <v>-12.413523038767778</v>
      </c>
      <c r="F39" s="31">
        <f t="shared" si="18"/>
        <v>-11.058122205663196</v>
      </c>
      <c r="G39" s="31">
        <f t="shared" si="19"/>
        <v>-10.137399463806958</v>
      </c>
      <c r="H39" s="31">
        <f t="shared" si="20"/>
        <v>-4.4005220958418931</v>
      </c>
      <c r="I39" s="31">
        <f t="shared" si="21"/>
        <v>-4.4275404720109179</v>
      </c>
      <c r="J39" s="31">
        <f t="shared" si="22"/>
        <v>-0.36734693877552616</v>
      </c>
      <c r="K39" s="31">
        <f t="shared" si="23"/>
        <v>6.145022531750044E-2</v>
      </c>
      <c r="L39" s="31">
        <f t="shared" si="24"/>
        <v>3.193449334698073</v>
      </c>
      <c r="M39" s="31">
        <f t="shared" si="25"/>
        <v>4.3642134497123664</v>
      </c>
      <c r="N39" s="31">
        <f t="shared" si="26"/>
        <v>3.6494962934803254</v>
      </c>
      <c r="O39" s="31">
        <f t="shared" si="27"/>
        <v>-1.5587749862461067</v>
      </c>
      <c r="P39" s="31">
        <f t="shared" si="28"/>
        <v>-3.0178837555886702</v>
      </c>
      <c r="Q39" s="31">
        <f t="shared" si="29"/>
        <v>-5.9546676911256355</v>
      </c>
      <c r="R39" s="31">
        <f t="shared" si="30"/>
        <v>-2.6348039215686185</v>
      </c>
      <c r="S39" s="31">
        <f t="shared" si="31"/>
        <v>-0.54541640444725203</v>
      </c>
      <c r="T39" s="31">
        <f t="shared" si="31"/>
        <v>0.16874077198903592</v>
      </c>
      <c r="U39" s="31">
        <f t="shared" si="31"/>
        <v>1.4318803958728381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-14.241694752046214</v>
      </c>
      <c r="D40" s="31">
        <f t="shared" si="16"/>
        <v>-12.631933527958694</v>
      </c>
      <c r="E40" s="31">
        <f t="shared" si="17"/>
        <v>-1.9663282354453173</v>
      </c>
      <c r="F40" s="31">
        <f t="shared" si="18"/>
        <v>-5.2307288935500793</v>
      </c>
      <c r="G40" s="31">
        <f t="shared" si="19"/>
        <v>-8.7840641859178277</v>
      </c>
      <c r="H40" s="31">
        <f t="shared" si="20"/>
        <v>-2.9723991507431151</v>
      </c>
      <c r="I40" s="31">
        <f t="shared" si="21"/>
        <v>-0.6408252578930842</v>
      </c>
      <c r="J40" s="31">
        <f t="shared" si="22"/>
        <v>-5.0338209847412259</v>
      </c>
      <c r="K40" s="31">
        <f t="shared" si="23"/>
        <v>-0.57975815802551267</v>
      </c>
      <c r="L40" s="31">
        <f t="shared" si="24"/>
        <v>1.332889036987666</v>
      </c>
      <c r="M40" s="31">
        <f t="shared" si="25"/>
        <v>3.5185794146662488</v>
      </c>
      <c r="N40" s="31">
        <f t="shared" si="26"/>
        <v>0.57179161372297926</v>
      </c>
      <c r="O40" s="31">
        <f t="shared" si="27"/>
        <v>-1.310802274162981</v>
      </c>
      <c r="P40" s="31">
        <f t="shared" si="28"/>
        <v>1.1041766682669163</v>
      </c>
      <c r="Q40" s="31">
        <f t="shared" si="29"/>
        <v>-4.9224438113326983</v>
      </c>
      <c r="R40" s="31">
        <f t="shared" si="30"/>
        <v>-4.4781088729815082</v>
      </c>
      <c r="S40" s="31">
        <f t="shared" si="31"/>
        <v>-0.40083652840712602</v>
      </c>
      <c r="T40" s="31">
        <f t="shared" si="31"/>
        <v>-1.5223097112860842</v>
      </c>
      <c r="U40" s="31">
        <f t="shared" si="31"/>
        <v>7.1073205401560813E-2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-18.576512455516024</v>
      </c>
      <c r="D41" s="31">
        <f t="shared" si="16"/>
        <v>-12.609265734265733</v>
      </c>
      <c r="E41" s="31">
        <f t="shared" si="17"/>
        <v>-5.4513628407101749</v>
      </c>
      <c r="F41" s="31">
        <f t="shared" si="18"/>
        <v>-4.1655646654324272</v>
      </c>
      <c r="G41" s="31">
        <f t="shared" si="19"/>
        <v>-7.96191527528633</v>
      </c>
      <c r="H41" s="31">
        <f t="shared" si="20"/>
        <v>-4.7226386806596565</v>
      </c>
      <c r="I41" s="31">
        <f t="shared" si="21"/>
        <v>2.2816679779700877</v>
      </c>
      <c r="J41" s="31">
        <f t="shared" si="22"/>
        <v>-1</v>
      </c>
      <c r="K41" s="31">
        <f t="shared" si="23"/>
        <v>0.21756021756023358</v>
      </c>
      <c r="L41" s="31">
        <f t="shared" si="24"/>
        <v>3.7835323305938999</v>
      </c>
      <c r="M41" s="31">
        <f t="shared" si="25"/>
        <v>4.063947407739434</v>
      </c>
      <c r="N41" s="31">
        <f t="shared" si="26"/>
        <v>1.1486001435750239</v>
      </c>
      <c r="O41" s="31">
        <f t="shared" si="27"/>
        <v>0.79488999290275331</v>
      </c>
      <c r="P41" s="31">
        <f t="shared" si="28"/>
        <v>-0.1267427122940461</v>
      </c>
      <c r="Q41" s="31">
        <f t="shared" si="29"/>
        <v>-0.70501974055274275</v>
      </c>
      <c r="R41" s="31">
        <f t="shared" si="30"/>
        <v>-0.25560920193126435</v>
      </c>
      <c r="S41" s="31">
        <f t="shared" si="31"/>
        <v>-2.0216400911161827</v>
      </c>
      <c r="T41" s="31">
        <f t="shared" si="31"/>
        <v>1.7000871839581606</v>
      </c>
      <c r="U41" s="31">
        <f t="shared" si="31"/>
        <v>-0.74296328046862925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-10.599219407668173</v>
      </c>
      <c r="D42" s="31">
        <f t="shared" si="16"/>
        <v>-10.580380071905509</v>
      </c>
      <c r="E42" s="31">
        <f t="shared" si="17"/>
        <v>-4.4993298870381011</v>
      </c>
      <c r="F42" s="31">
        <f t="shared" si="18"/>
        <v>-3.8492381716118729</v>
      </c>
      <c r="G42" s="31">
        <f t="shared" si="19"/>
        <v>-6.6930775646372069</v>
      </c>
      <c r="H42" s="31">
        <f t="shared" si="20"/>
        <v>-0.42458100558657463</v>
      </c>
      <c r="I42" s="31">
        <f t="shared" si="21"/>
        <v>0.21319569120285564</v>
      </c>
      <c r="J42" s="31">
        <f t="shared" si="22"/>
        <v>-5.9567797559063962</v>
      </c>
      <c r="K42" s="31">
        <f t="shared" si="23"/>
        <v>-0.79771401357302807</v>
      </c>
      <c r="L42" s="31">
        <f t="shared" si="24"/>
        <v>1.6802688430148578</v>
      </c>
      <c r="M42" s="31">
        <f t="shared" si="25"/>
        <v>1.0505193578848093</v>
      </c>
      <c r="N42" s="31">
        <f t="shared" si="26"/>
        <v>1.6353229762878385</v>
      </c>
      <c r="O42" s="31">
        <f t="shared" si="27"/>
        <v>-2.4135156878519837</v>
      </c>
      <c r="P42" s="31">
        <f t="shared" si="28"/>
        <v>-0.35331527499704407</v>
      </c>
      <c r="Q42" s="31">
        <f t="shared" si="29"/>
        <v>-2.7183548043966539</v>
      </c>
      <c r="R42" s="31">
        <f t="shared" si="30"/>
        <v>-1.8345280038877405</v>
      </c>
      <c r="S42" s="31">
        <f t="shared" si="31"/>
        <v>-6.1881188118817931E-2</v>
      </c>
      <c r="T42" s="31">
        <f t="shared" si="31"/>
        <v>-2.2043343653250673</v>
      </c>
      <c r="U42" s="31">
        <f t="shared" si="31"/>
        <v>-3.9508674180068368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-8.8928255093002662</v>
      </c>
      <c r="D43" s="31">
        <f t="shared" si="16"/>
        <v>-5.3470736923974158</v>
      </c>
      <c r="E43" s="31">
        <f t="shared" si="17"/>
        <v>-7.2925225965489062</v>
      </c>
      <c r="F43" s="31">
        <f t="shared" si="18"/>
        <v>4.1657434079326379</v>
      </c>
      <c r="G43" s="31">
        <f t="shared" si="19"/>
        <v>-9.3809827696234862</v>
      </c>
      <c r="H43" s="31">
        <f t="shared" si="20"/>
        <v>-6.7136150234741763</v>
      </c>
      <c r="I43" s="31">
        <f t="shared" si="21"/>
        <v>1.3336688475088039</v>
      </c>
      <c r="J43" s="31">
        <f t="shared" si="22"/>
        <v>-0.67047429848521745</v>
      </c>
      <c r="K43" s="31">
        <f t="shared" si="23"/>
        <v>8.7250000000000085</v>
      </c>
      <c r="L43" s="31">
        <f t="shared" si="24"/>
        <v>6.9901126695792044</v>
      </c>
      <c r="M43" s="31">
        <f t="shared" si="25"/>
        <v>-0.83816892327529047</v>
      </c>
      <c r="N43" s="31">
        <f t="shared" si="26"/>
        <v>0.67186822713480865</v>
      </c>
      <c r="O43" s="31">
        <f t="shared" si="27"/>
        <v>-4.4348762109795388</v>
      </c>
      <c r="P43" s="31">
        <f t="shared" si="28"/>
        <v>9.0110385221890965E-2</v>
      </c>
      <c r="Q43" s="31">
        <f t="shared" si="29"/>
        <v>-1.8681071348187999</v>
      </c>
      <c r="R43" s="31">
        <f t="shared" si="30"/>
        <v>-0.77981651376148875</v>
      </c>
      <c r="S43" s="31">
        <f t="shared" si="31"/>
        <v>-6.5418400369856613</v>
      </c>
      <c r="T43" s="31">
        <f t="shared" si="31"/>
        <v>4.452139500371004</v>
      </c>
      <c r="U43" s="31">
        <f t="shared" si="31"/>
        <v>7.1039545346906152E-2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-15.376412881211337</v>
      </c>
      <c r="D44" s="31">
        <f t="shared" si="16"/>
        <v>-15.347782258064512</v>
      </c>
      <c r="E44" s="31">
        <f t="shared" si="17"/>
        <v>-4.6740101220601389</v>
      </c>
      <c r="F44" s="31">
        <f t="shared" si="18"/>
        <v>-14.850093691442851</v>
      </c>
      <c r="G44" s="31">
        <f t="shared" si="19"/>
        <v>-9.8661287364753463</v>
      </c>
      <c r="H44" s="31">
        <f t="shared" si="20"/>
        <v>2.0956256358087444</v>
      </c>
      <c r="I44" s="31">
        <f t="shared" si="21"/>
        <v>1.5743324033479666</v>
      </c>
      <c r="J44" s="31">
        <f t="shared" si="22"/>
        <v>-2.3739454581126296</v>
      </c>
      <c r="K44" s="31">
        <f t="shared" si="23"/>
        <v>2.0096463022525768E-2</v>
      </c>
      <c r="L44" s="31">
        <f t="shared" si="24"/>
        <v>4.6413502109704581</v>
      </c>
      <c r="M44" s="31">
        <f t="shared" si="25"/>
        <v>3.6290322580645267</v>
      </c>
      <c r="N44" s="31">
        <f t="shared" si="26"/>
        <v>0.57439318139707041</v>
      </c>
      <c r="O44" s="31">
        <f t="shared" si="27"/>
        <v>-3.6293294030950563</v>
      </c>
      <c r="P44" s="31">
        <f t="shared" si="28"/>
        <v>-2.7528197285413825</v>
      </c>
      <c r="Q44" s="31">
        <f t="shared" si="29"/>
        <v>-5.6221741694515259</v>
      </c>
      <c r="R44" s="31">
        <f t="shared" si="30"/>
        <v>-0.91647573422204687</v>
      </c>
      <c r="S44" s="31">
        <f t="shared" si="31"/>
        <v>-0.42043304603740239</v>
      </c>
      <c r="T44" s="31">
        <f t="shared" si="31"/>
        <v>2.828794595735701</v>
      </c>
      <c r="U44" s="31">
        <f t="shared" si="31"/>
        <v>-0.92383494149046896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-20.093391821140514</v>
      </c>
      <c r="D45" s="31">
        <f t="shared" si="16"/>
        <v>-10.049583849831762</v>
      </c>
      <c r="E45" s="31">
        <f t="shared" si="17"/>
        <v>-6.1817107983069093</v>
      </c>
      <c r="F45" s="31">
        <f t="shared" si="18"/>
        <v>1.2275731822473972</v>
      </c>
      <c r="G45" s="31">
        <f t="shared" si="19"/>
        <v>-6.9029850746268693</v>
      </c>
      <c r="H45" s="31">
        <f t="shared" si="20"/>
        <v>-2.4716098864395377</v>
      </c>
      <c r="I45" s="31">
        <f t="shared" si="21"/>
        <v>2.4657534246575636</v>
      </c>
      <c r="J45" s="31">
        <f t="shared" si="22"/>
        <v>-1.7491087344028529</v>
      </c>
      <c r="K45" s="31">
        <f t="shared" si="23"/>
        <v>-1.8936387345504215</v>
      </c>
      <c r="L45" s="31">
        <f t="shared" si="24"/>
        <v>3.9528432732316219</v>
      </c>
      <c r="M45" s="31">
        <f t="shared" si="25"/>
        <v>3.8470091171892449</v>
      </c>
      <c r="N45" s="31">
        <f t="shared" si="26"/>
        <v>-3.340471092077081</v>
      </c>
      <c r="O45" s="31">
        <f t="shared" si="27"/>
        <v>-2.9353123615418752</v>
      </c>
      <c r="P45" s="31">
        <f t="shared" si="28"/>
        <v>-2.0655026817299955</v>
      </c>
      <c r="Q45" s="31">
        <f t="shared" si="29"/>
        <v>-2.0508040083896475</v>
      </c>
      <c r="R45" s="31">
        <f t="shared" si="30"/>
        <v>-1.0825600761361045</v>
      </c>
      <c r="S45" s="31">
        <f t="shared" si="31"/>
        <v>0</v>
      </c>
      <c r="T45" s="31">
        <f t="shared" si="31"/>
        <v>-0.81779915814792048</v>
      </c>
      <c r="U45" s="31">
        <f t="shared" si="31"/>
        <v>-2.425124287620406E-2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-15.760674560459279</v>
      </c>
      <c r="D46" s="31">
        <f t="shared" si="16"/>
        <v>-10.307741454584175</v>
      </c>
      <c r="E46" s="31">
        <f t="shared" si="17"/>
        <v>-11.136174759586851</v>
      </c>
      <c r="F46" s="31">
        <f t="shared" si="18"/>
        <v>-4.061456245824985</v>
      </c>
      <c r="G46" s="31">
        <f t="shared" si="19"/>
        <v>-15.554936638351208</v>
      </c>
      <c r="H46" s="31">
        <f t="shared" si="20"/>
        <v>-2.3746701846965692</v>
      </c>
      <c r="I46" s="31">
        <f t="shared" si="21"/>
        <v>3.7331081081081123</v>
      </c>
      <c r="J46" s="31">
        <f t="shared" si="22"/>
        <v>0.60250773489659082</v>
      </c>
      <c r="K46" s="31">
        <f t="shared" si="23"/>
        <v>2.5250890255746299</v>
      </c>
      <c r="L46" s="31">
        <f t="shared" si="24"/>
        <v>2.115566782443949</v>
      </c>
      <c r="M46" s="31">
        <f t="shared" si="25"/>
        <v>1.2832405689548523</v>
      </c>
      <c r="N46" s="31">
        <f t="shared" si="26"/>
        <v>2.2591970691497494</v>
      </c>
      <c r="O46" s="31">
        <f t="shared" si="27"/>
        <v>-1.0598596805493372</v>
      </c>
      <c r="P46" s="31">
        <f t="shared" si="28"/>
        <v>-1.5691007845503862</v>
      </c>
      <c r="Q46" s="31">
        <f t="shared" si="29"/>
        <v>-4.904966278356838</v>
      </c>
      <c r="R46" s="31">
        <f t="shared" si="30"/>
        <v>-2.4500322372662851</v>
      </c>
      <c r="S46" s="31">
        <f t="shared" si="31"/>
        <v>-1.1235955056179705</v>
      </c>
      <c r="T46" s="31">
        <f t="shared" si="31"/>
        <v>-0.88569518716576567</v>
      </c>
      <c r="U46" s="31">
        <f t="shared" si="31"/>
        <v>-1.0453549148541583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-10.173492269562146</v>
      </c>
      <c r="D47" s="31">
        <f t="shared" si="16"/>
        <v>-16.883458152673768</v>
      </c>
      <c r="E47" s="31">
        <f t="shared" si="17"/>
        <v>-6.8289598482453329</v>
      </c>
      <c r="F47" s="31">
        <f t="shared" si="18"/>
        <v>-4.3942992874109308</v>
      </c>
      <c r="G47" s="31">
        <f t="shared" si="19"/>
        <v>-11.304347826086953</v>
      </c>
      <c r="H47" s="31">
        <f t="shared" si="20"/>
        <v>-3.8615446178471444</v>
      </c>
      <c r="I47" s="31">
        <f t="shared" si="21"/>
        <v>-0.31217481789801127</v>
      </c>
      <c r="J47" s="31">
        <f t="shared" si="22"/>
        <v>-3.9248434237995724</v>
      </c>
      <c r="K47" s="31">
        <f t="shared" si="23"/>
        <v>3.2811820947414247</v>
      </c>
      <c r="L47" s="31">
        <f t="shared" si="24"/>
        <v>1.8514622343782889</v>
      </c>
      <c r="M47" s="31">
        <f t="shared" si="25"/>
        <v>3.4910142532534394</v>
      </c>
      <c r="N47" s="31">
        <f t="shared" si="26"/>
        <v>7.9840319361281331E-2</v>
      </c>
      <c r="O47" s="31">
        <f t="shared" si="27"/>
        <v>-0.45871559633027914</v>
      </c>
      <c r="P47" s="31">
        <f t="shared" si="28"/>
        <v>0.22039671408535355</v>
      </c>
      <c r="Q47" s="31">
        <f t="shared" si="29"/>
        <v>-2.8388644542183101</v>
      </c>
      <c r="R47" s="31">
        <f t="shared" si="30"/>
        <v>-1.2962962962963047</v>
      </c>
      <c r="S47" s="31">
        <f t="shared" si="31"/>
        <v>-0.37523452157599024</v>
      </c>
      <c r="T47" s="31">
        <f t="shared" si="31"/>
        <v>3.2015065913371075</v>
      </c>
      <c r="U47" s="31">
        <f t="shared" si="31"/>
        <v>-1.4395782643957915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-17.158176943699715</v>
      </c>
      <c r="D48" s="31">
        <f t="shared" si="16"/>
        <v>-6.8696675492791854</v>
      </c>
      <c r="E48" s="31">
        <f t="shared" si="17"/>
        <v>-2.290317485389366</v>
      </c>
      <c r="F48" s="31">
        <f t="shared" si="18"/>
        <v>-3.1684448755253811</v>
      </c>
      <c r="G48" s="31">
        <f t="shared" si="19"/>
        <v>-11.919866444073463</v>
      </c>
      <c r="H48" s="31">
        <f t="shared" si="20"/>
        <v>-3.7717968157695196</v>
      </c>
      <c r="I48" s="31">
        <f t="shared" si="21"/>
        <v>3.9196375812487645</v>
      </c>
      <c r="J48" s="31">
        <f t="shared" si="22"/>
        <v>-4.5299469294920414</v>
      </c>
      <c r="K48" s="31">
        <f t="shared" si="23"/>
        <v>-1.4492753623188293</v>
      </c>
      <c r="L48" s="31">
        <f t="shared" si="24"/>
        <v>0.54391619661562629</v>
      </c>
      <c r="M48" s="31">
        <f t="shared" si="25"/>
        <v>5.2494490082147962</v>
      </c>
      <c r="N48" s="31">
        <f t="shared" si="26"/>
        <v>1.5229392727964921</v>
      </c>
      <c r="O48" s="31">
        <f t="shared" si="27"/>
        <v>-2.1563847740483766</v>
      </c>
      <c r="P48" s="31">
        <f t="shared" si="28"/>
        <v>-1.3031812955155146</v>
      </c>
      <c r="Q48" s="31">
        <f t="shared" si="29"/>
        <v>-2.7184466019417641</v>
      </c>
      <c r="R48" s="31">
        <f t="shared" si="30"/>
        <v>0.87824351297405201</v>
      </c>
      <c r="S48" s="31">
        <f t="shared" si="31"/>
        <v>-0.92995647012268989</v>
      </c>
      <c r="T48" s="31">
        <f t="shared" si="31"/>
        <v>-0.55921709606549541</v>
      </c>
      <c r="U48" s="31">
        <f t="shared" si="31"/>
        <v>-0.50210885720024123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-15.243775970705386</v>
      </c>
      <c r="D50" s="32">
        <f t="shared" ref="D50:D52" si="33">D29/C29*100-100</f>
        <v>-12.502215059026042</v>
      </c>
      <c r="E50" s="32">
        <f t="shared" ref="E50:E52" si="34">E29/D29*100-100</f>
        <v>-6.3390265307499902</v>
      </c>
      <c r="F50" s="32">
        <f t="shared" ref="F50:F52" si="35">F29/E29*100-100</f>
        <v>-4.7612183117444999</v>
      </c>
      <c r="G50" s="32">
        <f t="shared" ref="G50:G52" si="36">G29/F29*100-100</f>
        <v>-9.1757303176422198</v>
      </c>
      <c r="H50" s="32">
        <f t="shared" ref="H50:H52" si="37">H29/G29*100-100</f>
        <v>-2.4974109300415535</v>
      </c>
      <c r="I50" s="32">
        <f t="shared" ref="I50:I52" si="38">I29/H29*100-100</f>
        <v>0.7972261900401918</v>
      </c>
      <c r="J50" s="32">
        <f t="shared" ref="J50:J52" si="39">J29/I29*100-100</f>
        <v>-2.3315811147985812</v>
      </c>
      <c r="K50" s="32">
        <f t="shared" ref="K50:K52" si="40">K29/J29*100-100</f>
        <v>-0.11161129506305656</v>
      </c>
      <c r="L50" s="32">
        <f t="shared" ref="L50:L52" si="41">L29/K29*100-100</f>
        <v>1.6909382099891985</v>
      </c>
      <c r="M50" s="32">
        <f t="shared" ref="M50:M52" si="42">M29/L29*100-100</f>
        <v>2.4685931948869921</v>
      </c>
      <c r="N50" s="32">
        <f t="shared" ref="N50:N52" si="43">N29/M29*100-100</f>
        <v>0.28475771764901481</v>
      </c>
      <c r="O50" s="32">
        <f t="shared" ref="O50:O52" si="44">O29/N29*100-100</f>
        <v>-1.5159795651657362</v>
      </c>
      <c r="P50" s="32">
        <f t="shared" ref="P50:P52" si="45">P29/O29*100-100</f>
        <v>-0.7431177166019296</v>
      </c>
      <c r="Q50" s="32">
        <f t="shared" ref="Q50:Q52" si="46">Q29/P29*100-100</f>
        <v>-3.0166022509054642</v>
      </c>
      <c r="R50" s="32">
        <f t="shared" ref="R50:R52" si="47">R29/Q29*100-100</f>
        <v>-0.87723695423332515</v>
      </c>
      <c r="S50" s="32">
        <f t="shared" ref="S50:U52" si="48">S29/R29*100-100</f>
        <v>-1.0582077475472715</v>
      </c>
      <c r="T50" s="32">
        <f t="shared" si="48"/>
        <v>0.65934908445035489</v>
      </c>
      <c r="U50" s="32">
        <f t="shared" si="48"/>
        <v>-0.52554744525549779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-15.707639569049974</v>
      </c>
      <c r="D51" s="31">
        <f t="shared" si="33"/>
        <v>-16.750181554103122</v>
      </c>
      <c r="E51" s="31">
        <f t="shared" si="34"/>
        <v>-6.5076111135342529</v>
      </c>
      <c r="F51" s="31">
        <f t="shared" si="35"/>
        <v>-5.7709353860508514</v>
      </c>
      <c r="G51" s="31">
        <f t="shared" si="36"/>
        <v>-8.1938805822358631</v>
      </c>
      <c r="H51" s="31">
        <f t="shared" si="37"/>
        <v>-1.7958259181362166</v>
      </c>
      <c r="I51" s="31">
        <f t="shared" si="38"/>
        <v>-0.13728720483250356</v>
      </c>
      <c r="J51" s="31">
        <f t="shared" si="39"/>
        <v>-0.57189991751445746</v>
      </c>
      <c r="K51" s="31">
        <f t="shared" si="40"/>
        <v>-2.6436590896521039</v>
      </c>
      <c r="L51" s="31">
        <f t="shared" si="41"/>
        <v>-1.9939782991535395</v>
      </c>
      <c r="M51" s="31">
        <f t="shared" si="42"/>
        <v>0.40575005796428343</v>
      </c>
      <c r="N51" s="31">
        <f t="shared" si="43"/>
        <v>-1.8415887310933954</v>
      </c>
      <c r="O51" s="31">
        <f t="shared" si="44"/>
        <v>-0.58225019114274801</v>
      </c>
      <c r="P51" s="31">
        <f t="shared" si="45"/>
        <v>-2.3663038334134967E-2</v>
      </c>
      <c r="Q51" s="31">
        <f t="shared" si="46"/>
        <v>-2.3964497041420003</v>
      </c>
      <c r="R51" s="31">
        <f t="shared" si="47"/>
        <v>1.6914216429220801</v>
      </c>
      <c r="S51" s="31">
        <f t="shared" si="48"/>
        <v>-0.60808393943007388</v>
      </c>
      <c r="T51" s="31">
        <f t="shared" si="48"/>
        <v>1.9973608445297515</v>
      </c>
      <c r="U51" s="31">
        <f t="shared" si="48"/>
        <v>0.41164363422522854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-15.10233413284304</v>
      </c>
      <c r="D52" s="31">
        <f t="shared" si="33"/>
        <v>-11.216155309068142</v>
      </c>
      <c r="E52" s="31">
        <f t="shared" si="34"/>
        <v>-6.2911693328710783</v>
      </c>
      <c r="F52" s="31">
        <f t="shared" si="35"/>
        <v>-4.4752454316028434</v>
      </c>
      <c r="G52" s="31">
        <f t="shared" si="36"/>
        <v>-9.4500387296669288</v>
      </c>
      <c r="H52" s="31">
        <f t="shared" si="37"/>
        <v>-2.6961383355737496</v>
      </c>
      <c r="I52" s="31">
        <f t="shared" si="38"/>
        <v>1.0643809164978961</v>
      </c>
      <c r="J52" s="31">
        <f t="shared" si="39"/>
        <v>-2.8286499836898287</v>
      </c>
      <c r="K52" s="31">
        <f t="shared" si="40"/>
        <v>0.620244261142048</v>
      </c>
      <c r="L52" s="31">
        <f t="shared" si="41"/>
        <v>2.7214667005592332</v>
      </c>
      <c r="M52" s="31">
        <f t="shared" si="42"/>
        <v>3.0190079960406422</v>
      </c>
      <c r="N52" s="31">
        <f t="shared" si="43"/>
        <v>0.83772463180649481</v>
      </c>
      <c r="O52" s="31">
        <f t="shared" si="44"/>
        <v>-1.7523486235800476</v>
      </c>
      <c r="P52" s="31">
        <f t="shared" si="45"/>
        <v>-0.92741324443093731</v>
      </c>
      <c r="Q52" s="31">
        <f t="shared" si="46"/>
        <v>-3.176909663801311</v>
      </c>
      <c r="R52" s="31">
        <f t="shared" si="47"/>
        <v>-1.5465790429851012</v>
      </c>
      <c r="S52" s="31">
        <f t="shared" si="48"/>
        <v>-1.1793588139019846</v>
      </c>
      <c r="T52" s="31">
        <f t="shared" si="48"/>
        <v>0.29714063032781723</v>
      </c>
      <c r="U52" s="31">
        <f t="shared" si="48"/>
        <v>-0.78355188602881753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'Tabelle1.6 F'!B14/'Tabelle1.6 F'!B$29*100</f>
        <v>3.6725527638909754</v>
      </c>
      <c r="C56" s="43">
        <f>'Tabelle1.6 F'!C14/'Tabelle1.6 F'!C$29*100</f>
        <v>3.6090695064426583</v>
      </c>
      <c r="D56" s="43">
        <f>'Tabelle1.6 F'!D14/'Tabelle1.6 F'!D$29*100</f>
        <v>3.5731162781726478</v>
      </c>
      <c r="E56" s="43">
        <f>'Tabelle1.6 F'!E14/'Tabelle1.6 F'!E$29*100</f>
        <v>3.8118577400687812</v>
      </c>
      <c r="F56" s="43">
        <f>'Tabelle1.6 F'!F14/'Tabelle1.6 F'!F$29*100</f>
        <v>3.8921443553095338</v>
      </c>
      <c r="G56" s="43">
        <f>'Tabelle1.6 F'!G14/'Tabelle1.6 F'!G$29*100</f>
        <v>3.5997000249979165</v>
      </c>
      <c r="H56" s="43">
        <f>'Tabelle1.6 F'!H14/'Tabelle1.6 F'!H$29*100</f>
        <v>3.7212027982273015</v>
      </c>
      <c r="I56" s="43">
        <f>'Tabelle1.6 F'!I14/'Tabelle1.6 F'!I$29*100</f>
        <v>3.7026719313970098</v>
      </c>
      <c r="J56" s="43">
        <f>'Tabelle1.6 F'!J14/'Tabelle1.6 F'!J$29*100</f>
        <v>3.6348078425536667</v>
      </c>
      <c r="K56" s="43">
        <f>'Tabelle1.6 F'!K14/'Tabelle1.6 F'!K$29*100</f>
        <v>3.4998199808807273</v>
      </c>
      <c r="L56" s="43">
        <f>'Tabelle1.6 F'!L14/'Tabelle1.6 F'!L$29*100</f>
        <v>3.4709250509711991</v>
      </c>
      <c r="M56" s="43">
        <f>'Tabelle1.6 F'!M14/'Tabelle1.6 F'!M$29*100</f>
        <v>3.5719817469111534</v>
      </c>
      <c r="N56" s="43">
        <f>'Tabelle1.6 F'!N14/'Tabelle1.6 F'!N$29*100</f>
        <v>3.6414399429725552</v>
      </c>
      <c r="O56" s="43">
        <f>'Tabelle1.6 F'!O14/'Tabelle1.6 F'!O$29*100</f>
        <v>3.7192076627982726</v>
      </c>
      <c r="P56" s="43">
        <f>'Tabelle1.6 F'!P14/'Tabelle1.6 F'!P$29*100</f>
        <v>3.710590923454629</v>
      </c>
      <c r="Q56" s="43">
        <f>'Tabelle1.6 F'!Q14/'Tabelle1.6 F'!Q$29*100</f>
        <v>3.7658529249586437</v>
      </c>
      <c r="R56" s="43">
        <f>'Tabelle1.6 F'!R14/'Tabelle1.6 F'!R$29*100</f>
        <v>3.7094164053808041</v>
      </c>
      <c r="S56" s="43">
        <f>'Tabelle1.6 F'!S14/'Tabelle1.6 F'!S$29*100</f>
        <v>3.5484736579818299</v>
      </c>
      <c r="T56" s="43">
        <f>'Tabelle1.6 F'!T14/'Tabelle1.6 F'!T$29*100</f>
        <v>3.5138051412250073</v>
      </c>
      <c r="U56" s="43">
        <f>'Tabelle1.6 F'!U14/'Tabelle1.6 F'!U$29*100</f>
        <v>3.63318487512921</v>
      </c>
    </row>
    <row r="57" spans="1:29" x14ac:dyDescent="0.2">
      <c r="A57" s="42" t="s">
        <v>10</v>
      </c>
      <c r="B57" s="43">
        <f>'Tabelle1.6 F'!B15/'Tabelle1.6 F'!B$29*100</f>
        <v>8.7075618111728588</v>
      </c>
      <c r="C57" s="43">
        <f>'Tabelle1.6 F'!C15/'Tabelle1.6 F'!C$29*100</f>
        <v>8.122726927523269</v>
      </c>
      <c r="D57" s="43">
        <f>'Tabelle1.6 F'!D15/'Tabelle1.6 F'!D$29*100</f>
        <v>7.3584014041720103</v>
      </c>
      <c r="E57" s="43">
        <f>'Tabelle1.6 F'!E15/'Tabelle1.6 F'!E$29*100</f>
        <v>7.1263823390102745</v>
      </c>
      <c r="F57" s="43">
        <f>'Tabelle1.6 F'!F15/'Tabelle1.6 F'!F$29*100</f>
        <v>7.3356109585486635</v>
      </c>
      <c r="G57" s="43">
        <f>'Tabelle1.6 F'!G15/'Tabelle1.6 F'!G$29*100</f>
        <v>7.657695192067326</v>
      </c>
      <c r="H57" s="43">
        <f>'Tabelle1.6 F'!H15/'Tabelle1.6 F'!H$29*100</f>
        <v>7.792794442613145</v>
      </c>
      <c r="I57" s="43">
        <f>'Tabelle1.6 F'!I15/'Tabelle1.6 F'!I$29*100</f>
        <v>7.7638623095370747</v>
      </c>
      <c r="J57" s="43">
        <f>'Tabelle1.6 F'!J15/'Tabelle1.6 F'!J$29*100</f>
        <v>7.9913687265151232</v>
      </c>
      <c r="K57" s="43">
        <f>'Tabelle1.6 F'!K15/'Tabelle1.6 F'!K$29*100</f>
        <v>7.830210932747339</v>
      </c>
      <c r="L57" s="43">
        <f>'Tabelle1.6 F'!L15/'Tabelle1.6 F'!L$29*100</f>
        <v>7.4753690070688199</v>
      </c>
      <c r="M57" s="43">
        <f>'Tabelle1.6 F'!M15/'Tabelle1.6 F'!M$29*100</f>
        <v>7.4418272152124976</v>
      </c>
      <c r="N57" s="43">
        <f>'Tabelle1.6 F'!N15/'Tabelle1.6 F'!N$29*100</f>
        <v>7.3280266128074132</v>
      </c>
      <c r="O57" s="43">
        <f>'Tabelle1.6 F'!O15/'Tabelle1.6 F'!O$29*100</f>
        <v>7.4963206022148769</v>
      </c>
      <c r="P57" s="43">
        <f>'Tabelle1.6 F'!P15/'Tabelle1.6 F'!P$29*100</f>
        <v>7.6496754904105586</v>
      </c>
      <c r="Q57" s="43">
        <f>'Tabelle1.6 F'!Q15/'Tabelle1.6 F'!Q$29*100</f>
        <v>7.8525239360368939</v>
      </c>
      <c r="R57" s="43">
        <f>'Tabelle1.6 F'!R15/'Tabelle1.6 F'!R$29*100</f>
        <v>8.157176089814909</v>
      </c>
      <c r="S57" s="43">
        <f>'Tabelle1.6 F'!S15/'Tabelle1.6 F'!S$29*100</f>
        <v>8.234196705810195</v>
      </c>
      <c r="T57" s="43">
        <f>'Tabelle1.6 F'!T15/'Tabelle1.6 F'!T$29*100</f>
        <v>8.298317994287526</v>
      </c>
      <c r="U57" s="43">
        <f>'Tabelle1.6 F'!U15/'Tabelle1.6 F'!U$29*100</f>
        <v>8.1890226005283235</v>
      </c>
    </row>
    <row r="58" spans="1:29" x14ac:dyDescent="0.2">
      <c r="A58" s="42" t="s">
        <v>26</v>
      </c>
      <c r="B58" s="43">
        <f>'Tabelle1.6 F'!B16/'Tabelle1.6 F'!B$29*100</f>
        <v>10.986904685276178</v>
      </c>
      <c r="C58" s="43">
        <f>'Tabelle1.6 F'!C16/'Tabelle1.6 F'!C$29*100</f>
        <v>11.507337119326285</v>
      </c>
      <c r="D58" s="43">
        <f>'Tabelle1.6 F'!D16/'Tabelle1.6 F'!D$29*100</f>
        <v>11.179369472760413</v>
      </c>
      <c r="E58" s="43">
        <f>'Tabelle1.6 F'!E16/'Tabelle1.6 F'!E$29*100</f>
        <v>11.132848699520167</v>
      </c>
      <c r="F58" s="43">
        <f>'Tabelle1.6 F'!F16/'Tabelle1.6 F'!F$29*100</f>
        <v>10.609336821847904</v>
      </c>
      <c r="G58" s="43">
        <f>'Tabelle1.6 F'!G16/'Tabelle1.6 F'!G$29*100</f>
        <v>10.81576535288726</v>
      </c>
      <c r="H58" s="43">
        <f>'Tabelle1.6 F'!H16/'Tabelle1.6 F'!H$29*100</f>
        <v>10.717991917860065</v>
      </c>
      <c r="I58" s="43">
        <f>'Tabelle1.6 F'!I16/'Tabelle1.6 F'!I$29*100</f>
        <v>10.559337225357911</v>
      </c>
      <c r="J58" s="43">
        <f>'Tabelle1.6 F'!J16/'Tabelle1.6 F'!J$29*100</f>
        <v>10.796532609100041</v>
      </c>
      <c r="K58" s="43">
        <f>'Tabelle1.6 F'!K16/'Tabelle1.6 F'!K$29*100</f>
        <v>10.524290165990042</v>
      </c>
      <c r="L58" s="43">
        <f>'Tabelle1.6 F'!L16/'Tabelle1.6 F'!L$29*100</f>
        <v>10.116104457385635</v>
      </c>
      <c r="M58" s="43">
        <f>'Tabelle1.6 F'!M16/'Tabelle1.6 F'!M$29*100</f>
        <v>9.6245725655598058</v>
      </c>
      <c r="N58" s="43">
        <f>'Tabelle1.6 F'!N16/'Tabelle1.6 F'!N$29*100</f>
        <v>9.2313175715813234</v>
      </c>
      <c r="O58" s="43">
        <f>'Tabelle1.6 F'!O16/'Tabelle1.6 F'!O$29*100</f>
        <v>9.1767799840760489</v>
      </c>
      <c r="P58" s="43">
        <f>'Tabelle1.6 F'!P16/'Tabelle1.6 F'!P$29*100</f>
        <v>9.17985366683682</v>
      </c>
      <c r="Q58" s="43">
        <f>'Tabelle1.6 F'!Q16/'Tabelle1.6 F'!Q$29*100</f>
        <v>9.0530853676876042</v>
      </c>
      <c r="R58" s="43">
        <f>'Tabelle1.6 F'!R16/'Tabelle1.6 F'!R$29*100</f>
        <v>9.3405481945989681</v>
      </c>
      <c r="S58" s="43">
        <f>'Tabelle1.6 F'!S16/'Tabelle1.6 F'!S$29*100</f>
        <v>9.5209496671309353</v>
      </c>
      <c r="T58" s="43">
        <f>'Tabelle1.6 F'!T16/'Tabelle1.6 F'!T$29*100</f>
        <v>9.7746747064423989</v>
      </c>
      <c r="U58" s="43">
        <f>'Tabelle1.6 F'!U16/'Tabelle1.6 F'!U$29*100</f>
        <v>9.9679687599698834</v>
      </c>
    </row>
    <row r="59" spans="1:29" x14ac:dyDescent="0.2">
      <c r="A59" s="42" t="s">
        <v>6</v>
      </c>
      <c r="B59" s="43">
        <f>'Tabelle1.6 F'!B17/'Tabelle1.6 F'!B$29*100</f>
        <v>3.8706632050979475</v>
      </c>
      <c r="C59" s="43">
        <f>'Tabelle1.6 F'!C17/'Tabelle1.6 F'!C$29*100</f>
        <v>3.8799395816280899</v>
      </c>
      <c r="D59" s="43">
        <f>'Tabelle1.6 F'!D17/'Tabelle1.6 F'!D$29*100</f>
        <v>3.9087288192803618</v>
      </c>
      <c r="E59" s="43">
        <f>'Tabelle1.6 F'!E17/'Tabelle1.6 F'!E$29*100</f>
        <v>3.9065878621882648</v>
      </c>
      <c r="F59" s="43">
        <f>'Tabelle1.6 F'!F17/'Tabelle1.6 F'!F$29*100</f>
        <v>3.9483642182195604</v>
      </c>
      <c r="G59" s="43">
        <f>'Tabelle1.6 F'!G17/'Tabelle1.6 F'!G$29*100</f>
        <v>4.0377587581987218</v>
      </c>
      <c r="H59" s="43">
        <f>'Tabelle1.6 F'!H17/'Tabelle1.6 F'!H$29*100</f>
        <v>4.0935672514619892</v>
      </c>
      <c r="I59" s="43">
        <f>'Tabelle1.6 F'!I17/'Tabelle1.6 F'!I$29*100</f>
        <v>4.0963154962331334</v>
      </c>
      <c r="J59" s="43">
        <f>'Tabelle1.6 F'!J17/'Tabelle1.6 F'!J$29*100</f>
        <v>3.9572404727358408</v>
      </c>
      <c r="K59" s="43">
        <f>'Tabelle1.6 F'!K17/'Tabelle1.6 F'!K$29*100</f>
        <v>4.0311867605249105</v>
      </c>
      <c r="L59" s="43">
        <f>'Tabelle1.6 F'!L17/'Tabelle1.6 F'!L$29*100</f>
        <v>3.9238667301517531</v>
      </c>
      <c r="M59" s="43">
        <f>'Tabelle1.6 F'!M17/'Tabelle1.6 F'!M$29*100</f>
        <v>4.0044798703697086</v>
      </c>
      <c r="N59" s="43">
        <f>'Tabelle1.6 F'!N17/'Tabelle1.6 F'!N$29*100</f>
        <v>4.145182369015088</v>
      </c>
      <c r="O59" s="43">
        <f>'Tabelle1.6 F'!O17/'Tabelle1.6 F'!O$29*100</f>
        <v>4.2355297126450653</v>
      </c>
      <c r="P59" s="43">
        <f>'Tabelle1.6 F'!P17/'Tabelle1.6 F'!P$29*100</f>
        <v>4.2696711150003637</v>
      </c>
      <c r="Q59" s="43">
        <f>'Tabelle1.6 F'!Q17/'Tabelle1.6 F'!Q$29*100</f>
        <v>4.3661336407839988</v>
      </c>
      <c r="R59" s="43">
        <f>'Tabelle1.6 F'!R17/'Tabelle1.6 F'!R$29*100</f>
        <v>4.3137453221401847</v>
      </c>
      <c r="S59" s="43">
        <f>'Tabelle1.6 F'!S17/'Tabelle1.6 F'!S$29*100</f>
        <v>4.2282676752833543</v>
      </c>
      <c r="T59" s="43">
        <f>'Tabelle1.6 F'!T17/'Tabelle1.6 F'!T$29*100</f>
        <v>4.2069184385909235</v>
      </c>
      <c r="U59" s="43">
        <f>'Tabelle1.6 F'!U17/'Tabelle1.6 F'!U$29*100</f>
        <v>4.2419060502035455</v>
      </c>
    </row>
    <row r="60" spans="1:29" x14ac:dyDescent="0.2">
      <c r="A60" s="42" t="s">
        <v>11</v>
      </c>
      <c r="B60" s="43">
        <f>'Tabelle1.6 F'!B18/'Tabelle1.6 F'!B$29*100</f>
        <v>7.1956286966907701</v>
      </c>
      <c r="C60" s="43">
        <f>'Tabelle1.6 F'!C18/'Tabelle1.6 F'!C$29*100</f>
        <v>7.1354434759128154</v>
      </c>
      <c r="D60" s="43">
        <f>'Tabelle1.6 F'!D18/'Tabelle1.6 F'!D$29*100</f>
        <v>7.3882979236385022</v>
      </c>
      <c r="E60" s="43">
        <f>'Tabelle1.6 F'!E18/'Tabelle1.6 F'!E$29*100</f>
        <v>6.9091208632797203</v>
      </c>
      <c r="F60" s="43">
        <f>'Tabelle1.6 F'!F18/'Tabelle1.6 F'!F$29*100</f>
        <v>6.45231042013536</v>
      </c>
      <c r="G60" s="43">
        <f>'Tabelle1.6 F'!G18/'Tabelle1.6 F'!G$29*100</f>
        <v>6.3839918102062923</v>
      </c>
      <c r="H60" s="43">
        <f>'Tabelle1.6 F'!H18/'Tabelle1.6 F'!H$29*100</f>
        <v>6.2593854155221038</v>
      </c>
      <c r="I60" s="43">
        <f>'Tabelle1.6 F'!I18/'Tabelle1.6 F'!I$29*100</f>
        <v>5.9349337467600103</v>
      </c>
      <c r="J60" s="43">
        <f>'Tabelle1.6 F'!J18/'Tabelle1.6 F'!J$29*100</f>
        <v>6.054292694420675</v>
      </c>
      <c r="K60" s="43">
        <f>'Tabelle1.6 F'!K18/'Tabelle1.6 F'!K$29*100</f>
        <v>6.0647820527145635</v>
      </c>
      <c r="L60" s="43">
        <f>'Tabelle1.6 F'!L18/'Tabelle1.6 F'!L$29*100</f>
        <v>6.1543908483805199</v>
      </c>
      <c r="M60" s="43">
        <f>'Tabelle1.6 F'!M18/'Tabelle1.6 F'!M$29*100</f>
        <v>6.26824415293515</v>
      </c>
      <c r="N60" s="43">
        <f>'Tabelle1.6 F'!N18/'Tabelle1.6 F'!N$29*100</f>
        <v>6.4785553047404063</v>
      </c>
      <c r="O60" s="43">
        <f>'Tabelle1.6 F'!O18/'Tabelle1.6 F'!O$29*100</f>
        <v>6.4757401018167782</v>
      </c>
      <c r="P60" s="43">
        <f>'Tabelle1.6 F'!P18/'Tabelle1.6 F'!P$29*100</f>
        <v>6.3273292982328204</v>
      </c>
      <c r="Q60" s="43">
        <f>'Tabelle1.6 F'!Q18/'Tabelle1.6 F'!Q$29*100</f>
        <v>6.1356458970374455</v>
      </c>
      <c r="R60" s="43">
        <f>'Tabelle1.6 F'!R18/'Tabelle1.6 F'!R$29*100</f>
        <v>6.0268534439162549</v>
      </c>
      <c r="S60" s="43">
        <f>'Tabelle1.6 F'!S18/'Tabelle1.6 F'!S$29*100</f>
        <v>6.0580891654633966</v>
      </c>
      <c r="T60" s="43">
        <f>'Tabelle1.6 F'!T18/'Tabelle1.6 F'!T$29*100</f>
        <v>6.0285623611551884</v>
      </c>
      <c r="U60" s="43">
        <f>'Tabelle1.6 F'!U18/'Tabelle1.6 F'!U$29*100</f>
        <v>6.1471905667360049</v>
      </c>
    </row>
    <row r="61" spans="1:29" x14ac:dyDescent="0.2">
      <c r="A61" s="42" t="s">
        <v>12</v>
      </c>
      <c r="B61" s="43">
        <f>'Tabelle1.6 F'!B19/'Tabelle1.6 F'!B$29*100</f>
        <v>7.4273535448895398</v>
      </c>
      <c r="C61" s="43">
        <f>'Tabelle1.6 F'!C19/'Tabelle1.6 F'!C$29*100</f>
        <v>7.5151678803783746</v>
      </c>
      <c r="D61" s="43">
        <f>'Tabelle1.6 F'!D19/'Tabelle1.6 F'!D$29*100</f>
        <v>7.5040263860894383</v>
      </c>
      <c r="E61" s="43">
        <f>'Tabelle1.6 F'!E19/'Tabelle1.6 F'!E$29*100</f>
        <v>7.854362733993697</v>
      </c>
      <c r="F61" s="43">
        <f>'Tabelle1.6 F'!F19/'Tabelle1.6 F'!F$29*100</f>
        <v>7.8156420957035051</v>
      </c>
      <c r="G61" s="43">
        <f>'Tabelle1.6 F'!G19/'Tabelle1.6 F'!G$29*100</f>
        <v>7.8493458878426789</v>
      </c>
      <c r="H61" s="43">
        <f>'Tabelle1.6 F'!H19/'Tabelle1.6 F'!H$29*100</f>
        <v>7.8111074485099321</v>
      </c>
      <c r="I61" s="43">
        <f>'Tabelle1.6 F'!I19/'Tabelle1.6 F'!I$29*100</f>
        <v>7.6996681281945687</v>
      </c>
      <c r="J61" s="43">
        <f>'Tabelle1.6 F'!J19/'Tabelle1.6 F'!J$29*100</f>
        <v>7.4866376477299506</v>
      </c>
      <c r="K61" s="43">
        <f>'Tabelle1.6 F'!K19/'Tabelle1.6 F'!K$29*100</f>
        <v>7.4515500266924883</v>
      </c>
      <c r="L61" s="43">
        <f>'Tabelle1.6 F'!L19/'Tabelle1.6 F'!L$29*100</f>
        <v>7.4253134576175999</v>
      </c>
      <c r="M61" s="43">
        <f>'Tabelle1.6 F'!M19/'Tabelle1.6 F'!M$29*100</f>
        <v>7.5013999594905343</v>
      </c>
      <c r="N61" s="43">
        <f>'Tabelle1.6 F'!N19/'Tabelle1.6 F'!N$29*100</f>
        <v>7.5228703813710345</v>
      </c>
      <c r="O61" s="43">
        <f>'Tabelle1.6 F'!O19/'Tabelle1.6 F'!O$29*100</f>
        <v>7.5385431997490757</v>
      </c>
      <c r="P61" s="43">
        <f>'Tabelle1.6 F'!P19/'Tabelle1.6 F'!P$29*100</f>
        <v>7.6788448917085974</v>
      </c>
      <c r="Q61" s="43">
        <f>'Tabelle1.6 F'!Q19/'Tabelle1.6 F'!Q$29*100</f>
        <v>7.5279462629705733</v>
      </c>
      <c r="R61" s="43">
        <f>'Tabelle1.6 F'!R19/'Tabelle1.6 F'!R$29*100</f>
        <v>7.2544755739860438</v>
      </c>
      <c r="S61" s="43">
        <f>'Tabelle1.6 F'!S19/'Tabelle1.6 F'!S$29*100</f>
        <v>7.3026744527785947</v>
      </c>
      <c r="T61" s="43">
        <f>'Tabelle1.6 F'!T19/'Tabelle1.6 F'!T$29*100</f>
        <v>7.1443986036178995</v>
      </c>
      <c r="U61" s="43">
        <f>'Tabelle1.6 F'!U19/'Tabelle1.6 F'!U$29*100</f>
        <v>7.187248758948968</v>
      </c>
    </row>
    <row r="62" spans="1:29" x14ac:dyDescent="0.2">
      <c r="A62" s="42" t="s">
        <v>3</v>
      </c>
      <c r="B62" s="43">
        <f>'Tabelle1.6 F'!B20/'Tabelle1.6 F'!B$29*100</f>
        <v>8.0388496720807332</v>
      </c>
      <c r="C62" s="43">
        <f>'Tabelle1.6 F'!C20/'Tabelle1.6 F'!C$29*100</f>
        <v>7.7227505548195463</v>
      </c>
      <c r="D62" s="43">
        <f>'Tabelle1.6 F'!D20/'Tabelle1.6 F'!D$29*100</f>
        <v>7.7133020223548812</v>
      </c>
      <c r="E62" s="43">
        <f>'Tabelle1.6 F'!E20/'Tabelle1.6 F'!E$29*100</f>
        <v>7.7864041681253715</v>
      </c>
      <c r="F62" s="43">
        <f>'Tabelle1.6 F'!F20/'Tabelle1.6 F'!F$29*100</f>
        <v>7.8351028174800526</v>
      </c>
      <c r="G62" s="43">
        <f>'Tabelle1.6 F'!G20/'Tabelle1.6 F'!G$29*100</f>
        <v>7.9398145392645851</v>
      </c>
      <c r="H62" s="43">
        <f>'Tabelle1.6 F'!H20/'Tabelle1.6 F'!H$29*100</f>
        <v>7.7586101649391406</v>
      </c>
      <c r="I62" s="43">
        <f>'Tabelle1.6 F'!I20/'Tabelle1.6 F'!I$29*100</f>
        <v>7.8728712967224626</v>
      </c>
      <c r="J62" s="43">
        <f>'Tabelle1.6 F'!J20/'Tabelle1.6 F'!J$29*100</f>
        <v>7.9802075970088167</v>
      </c>
      <c r="K62" s="43">
        <f>'Tabelle1.6 F'!K20/'Tabelle1.6 F'!K$29*100</f>
        <v>8.0065055185171374</v>
      </c>
      <c r="L62" s="43">
        <f>'Tabelle1.6 F'!L20/'Tabelle1.6 F'!L$29*100</f>
        <v>8.1712632311467601</v>
      </c>
      <c r="M62" s="43">
        <f>'Tabelle1.6 F'!M20/'Tabelle1.6 F'!M$29*100</f>
        <v>8.2984832779306803</v>
      </c>
      <c r="N62" s="43">
        <f>'Tabelle1.6 F'!N20/'Tabelle1.6 F'!N$29*100</f>
        <v>8.3699655459189728</v>
      </c>
      <c r="O62" s="43">
        <f>'Tabelle1.6 F'!O20/'Tabelle1.6 F'!O$29*100</f>
        <v>8.5663618597244664</v>
      </c>
      <c r="P62" s="43">
        <f>'Tabelle1.6 F'!P20/'Tabelle1.6 F'!P$29*100</f>
        <v>8.6195580835703325</v>
      </c>
      <c r="Q62" s="43">
        <f>'Tabelle1.6 F'!Q20/'Tabelle1.6 F'!Q$29*100</f>
        <v>8.8250037595869451</v>
      </c>
      <c r="R62" s="43">
        <f>'Tabelle1.6 F'!R20/'Tabelle1.6 F'!R$29*100</f>
        <v>8.8803479316273908</v>
      </c>
      <c r="S62" s="43">
        <f>'Tabelle1.6 F'!S20/'Tabelle1.6 F'!S$29*100</f>
        <v>8.7938767426110722</v>
      </c>
      <c r="T62" s="43">
        <f>'Tabelle1.6 F'!T20/'Tabelle1.6 F'!T$29*100</f>
        <v>8.8847984766740709</v>
      </c>
      <c r="U62" s="43">
        <f>'Tabelle1.6 F'!U20/'Tabelle1.6 F'!U$29*100</f>
        <v>8.8653794617220303</v>
      </c>
    </row>
    <row r="63" spans="1:29" x14ac:dyDescent="0.2">
      <c r="A63" s="42" t="s">
        <v>13</v>
      </c>
      <c r="B63" s="43">
        <f>'Tabelle1.6 F'!B21/'Tabelle1.6 F'!B$29*100</f>
        <v>9.3455203438682339</v>
      </c>
      <c r="C63" s="43">
        <f>'Tabelle1.6 F'!C21/'Tabelle1.6 F'!C$29*100</f>
        <v>9.8576455399259135</v>
      </c>
      <c r="D63" s="43">
        <f>'Tabelle1.6 F'!D21/'Tabelle1.6 F'!D$29*100</f>
        <v>10.074162656353975</v>
      </c>
      <c r="E63" s="43">
        <f>'Tabelle1.6 F'!E21/'Tabelle1.6 F'!E$29*100</f>
        <v>10.272040198521385</v>
      </c>
      <c r="F63" s="43">
        <f>'Tabelle1.6 F'!F21/'Tabelle1.6 F'!F$29*100</f>
        <v>10.370402404480291</v>
      </c>
      <c r="G63" s="43">
        <f>'Tabelle1.6 F'!G21/'Tabelle1.6 F'!G$29*100</f>
        <v>10.653874081921744</v>
      </c>
      <c r="H63" s="43">
        <f>'Tabelle1.6 F'!H21/'Tabelle1.6 F'!H$29*100</f>
        <v>10.880367236811587</v>
      </c>
      <c r="I63" s="43">
        <f>'Tabelle1.6 F'!I21/'Tabelle1.6 F'!I$29*100</f>
        <v>10.817325161696662</v>
      </c>
      <c r="J63" s="43">
        <f>'Tabelle1.6 F'!J21/'Tabelle1.6 F'!J$29*100</f>
        <v>10.415814080384935</v>
      </c>
      <c r="K63" s="43">
        <f>'Tabelle1.6 F'!K21/'Tabelle1.6 F'!K$29*100</f>
        <v>10.344271046718065</v>
      </c>
      <c r="L63" s="43">
        <f>'Tabelle1.6 F'!L21/'Tabelle1.6 F'!L$29*100</f>
        <v>10.343185730505803</v>
      </c>
      <c r="M63" s="43">
        <f>'Tabelle1.6 F'!M21/'Tabelle1.6 F'!M$29*100</f>
        <v>10.200045275285651</v>
      </c>
      <c r="N63" s="43">
        <f>'Tabelle1.6 F'!N21/'Tabelle1.6 F'!N$29*100</f>
        <v>10.337412379707734</v>
      </c>
      <c r="O63" s="43">
        <f>'Tabelle1.6 F'!O21/'Tabelle1.6 F'!O$29*100</f>
        <v>10.243202161796992</v>
      </c>
      <c r="P63" s="43">
        <f>'Tabelle1.6 F'!P21/'Tabelle1.6 F'!P$29*100</f>
        <v>10.283429349279272</v>
      </c>
      <c r="Q63" s="43">
        <f>'Tabelle1.6 F'!Q21/'Tabelle1.6 F'!Q$29*100</f>
        <v>10.315053386134643</v>
      </c>
      <c r="R63" s="43">
        <f>'Tabelle1.6 F'!R21/'Tabelle1.6 F'!R$29*100</f>
        <v>10.215434408819664</v>
      </c>
      <c r="S63" s="43">
        <f>'Tabelle1.6 F'!S21/'Tabelle1.6 F'!S$29*100</f>
        <v>10.318302048326709</v>
      </c>
      <c r="T63" s="43">
        <f>'Tabelle1.6 F'!T21/'Tabelle1.6 F'!T$29*100</f>
        <v>10.024754046334497</v>
      </c>
      <c r="U63" s="43">
        <f>'Tabelle1.6 F'!U21/'Tabelle1.6 F'!U$29*100</f>
        <v>9.6795599851967182</v>
      </c>
    </row>
    <row r="64" spans="1:29" x14ac:dyDescent="0.2">
      <c r="A64" s="42" t="s">
        <v>4</v>
      </c>
      <c r="B64" s="43">
        <f>'Tabelle1.6 F'!B22/'Tabelle1.6 F'!B$29*100</f>
        <v>4.0373048397594067</v>
      </c>
      <c r="C64" s="43">
        <f>'Tabelle1.6 F'!C22/'Tabelle1.6 F'!C$29*100</f>
        <v>4.3398280270363774</v>
      </c>
      <c r="D64" s="43">
        <f>'Tabelle1.6 F'!D22/'Tabelle1.6 F'!D$29*100</f>
        <v>4.6947179600929685</v>
      </c>
      <c r="E64" s="43">
        <f>'Tabelle1.6 F'!E22/'Tabelle1.6 F'!E$29*100</f>
        <v>4.6469243600568362</v>
      </c>
      <c r="F64" s="43">
        <f>'Tabelle1.6 F'!F22/'Tabelle1.6 F'!F$29*100</f>
        <v>5.0824918373083658</v>
      </c>
      <c r="G64" s="43">
        <f>'Tabelle1.6 F'!G22/'Tabelle1.6 F'!G$29*100</f>
        <v>5.071005987596271</v>
      </c>
      <c r="H64" s="43">
        <f>'Tabelle1.6 F'!H22/'Tabelle1.6 F'!H$29*100</f>
        <v>4.8517256955890078</v>
      </c>
      <c r="I64" s="43">
        <f>'Tabelle1.6 F'!I22/'Tabelle1.6 F'!I$29*100</f>
        <v>4.8775465710617469</v>
      </c>
      <c r="J64" s="43">
        <f>'Tabelle1.6 F'!J22/'Tabelle1.6 F'!J$29*100</f>
        <v>4.9605020028026834</v>
      </c>
      <c r="K64" s="43">
        <f>'Tabelle1.6 F'!K22/'Tabelle1.6 F'!K$29*100</f>
        <v>5.399332066991942</v>
      </c>
      <c r="L64" s="43">
        <f>'Tabelle1.6 F'!L22/'Tabelle1.6 F'!L$29*100</f>
        <v>5.680694429183605</v>
      </c>
      <c r="M64" s="43">
        <f>'Tabelle1.6 F'!M22/'Tabelle1.6 F'!M$29*100</f>
        <v>5.497372841977338</v>
      </c>
      <c r="N64" s="43">
        <f>'Tabelle1.6 F'!N22/'Tabelle1.6 F'!N$29*100</f>
        <v>5.5185933230367104</v>
      </c>
      <c r="O64" s="43">
        <f>'Tabelle1.6 F'!O22/'Tabelle1.6 F'!O$29*100</f>
        <v>5.3550317272661472</v>
      </c>
      <c r="P64" s="43">
        <f>'Tabelle1.6 F'!P22/'Tabelle1.6 F'!P$29*100</f>
        <v>5.3999854152993496</v>
      </c>
      <c r="Q64" s="43">
        <f>'Tabelle1.6 F'!Q22/'Tabelle1.6 F'!Q$29*100</f>
        <v>5.4639330292245232</v>
      </c>
      <c r="R64" s="43">
        <f>'Tabelle1.6 F'!R22/'Tabelle1.6 F'!R$29*100</f>
        <v>5.4693031253160722</v>
      </c>
      <c r="S64" s="43">
        <f>'Tabelle1.6 F'!S22/'Tabelle1.6 F'!S$29*100</f>
        <v>5.1661789698309457</v>
      </c>
      <c r="T64" s="43">
        <f>'Tabelle1.6 F'!T22/'Tabelle1.6 F'!T$29*100</f>
        <v>5.3608378292605519</v>
      </c>
      <c r="U64" s="43">
        <f>'Tabelle1.6 F'!U22/'Tabelle1.6 F'!U$29*100</f>
        <v>5.3929888592539665</v>
      </c>
    </row>
    <row r="65" spans="1:21" x14ac:dyDescent="0.2">
      <c r="A65" s="42" t="s">
        <v>14</v>
      </c>
      <c r="B65" s="43">
        <f>'Tabelle1.6 F'!B23/'Tabelle1.6 F'!B$29*100</f>
        <v>6.7071469950865765</v>
      </c>
      <c r="C65" s="43">
        <f>'Tabelle1.6 F'!C23/'Tabelle1.6 F'!C$29*100</f>
        <v>6.6966508307526134</v>
      </c>
      <c r="D65" s="43">
        <f>'Tabelle1.6 F'!D23/'Tabelle1.6 F'!D$29*100</f>
        <v>6.4788650895448985</v>
      </c>
      <c r="E65" s="43">
        <f>'Tabelle1.6 F'!E23/'Tabelle1.6 F'!E$29*100</f>
        <v>6.5940402397083941</v>
      </c>
      <c r="F65" s="43">
        <f>'Tabelle1.6 F'!F23/'Tabelle1.6 F'!F$29*100</f>
        <v>5.8955175470841361</v>
      </c>
      <c r="G65" s="43">
        <f>'Tabelle1.6 F'!G23/'Tabelle1.6 F'!G$29*100</f>
        <v>5.850702917614008</v>
      </c>
      <c r="H65" s="43">
        <f>'Tabelle1.6 F'!H23/'Tabelle1.6 F'!H$29*100</f>
        <v>6.1263109060054459</v>
      </c>
      <c r="I65" s="43">
        <f>'Tabelle1.6 F'!I23/'Tabelle1.6 F'!I$29*100</f>
        <v>6.1735423075991367</v>
      </c>
      <c r="J65" s="43">
        <f>'Tabelle1.6 F'!J23/'Tabelle1.6 F'!J$29*100</f>
        <v>6.1708644914865385</v>
      </c>
      <c r="K65" s="43">
        <f>'Tabelle1.6 F'!K23/'Tabelle1.6 F'!K$29*100</f>
        <v>6.1790010801147153</v>
      </c>
      <c r="L65" s="43">
        <f>'Tabelle1.6 F'!L23/'Tabelle1.6 F'!L$29*100</f>
        <v>6.3582756473647581</v>
      </c>
      <c r="M65" s="43">
        <f>'Tabelle1.6 F'!M23/'Tabelle1.6 F'!M$29*100</f>
        <v>6.4302820173714119</v>
      </c>
      <c r="N65" s="43">
        <f>'Tabelle1.6 F'!N23/'Tabelle1.6 F'!N$29*100</f>
        <v>6.4488535107520493</v>
      </c>
      <c r="O65" s="43">
        <f>'Tabelle1.6 F'!O23/'Tabelle1.6 F'!O$29*100</f>
        <v>6.3104687914686224</v>
      </c>
      <c r="P65" s="43">
        <f>'Tabelle1.6 F'!P23/'Tabelle1.6 F'!P$29*100</f>
        <v>6.1826976834633802</v>
      </c>
      <c r="Q65" s="43">
        <f>'Tabelle1.6 F'!Q23/'Tabelle1.6 F'!Q$29*100</f>
        <v>6.0165923103914976</v>
      </c>
      <c r="R65" s="43">
        <f>'Tabelle1.6 F'!R23/'Tabelle1.6 F'!R$29*100</f>
        <v>6.0142105795489034</v>
      </c>
      <c r="S65" s="43">
        <f>'Tabelle1.6 F'!S23/'Tabelle1.6 F'!S$29*100</f>
        <v>6.0529779322506041</v>
      </c>
      <c r="T65" s="43">
        <f>'Tabelle1.6 F'!T23/'Tabelle1.6 F'!T$29*100</f>
        <v>6.1834338305299905</v>
      </c>
      <c r="U65" s="43">
        <f>'Tabelle1.6 F'!U23/'Tabelle1.6 F'!U$29*100</f>
        <v>6.1586758719260857</v>
      </c>
    </row>
    <row r="66" spans="1:21" x14ac:dyDescent="0.2">
      <c r="A66" s="42" t="s">
        <v>15</v>
      </c>
      <c r="B66" s="43">
        <f>'Tabelle1.6 F'!B24/'Tabelle1.6 F'!B$29*100</f>
        <v>10.108638902596894</v>
      </c>
      <c r="C66" s="43">
        <f>'Tabelle1.6 F'!C24/'Tabelle1.6 F'!C$29*100</f>
        <v>9.5302387200756087</v>
      </c>
      <c r="D66" s="43">
        <f>'Tabelle1.6 F'!D24/'Tabelle1.6 F'!D$29*100</f>
        <v>9.7973787503254854</v>
      </c>
      <c r="E66" s="43">
        <f>'Tabelle1.6 F'!E24/'Tabelle1.6 F'!E$29*100</f>
        <v>9.8138347165304047</v>
      </c>
      <c r="F66" s="43">
        <f>'Tabelle1.6 F'!F24/'Tabelle1.6 F'!F$29*100</f>
        <v>10.43094687222955</v>
      </c>
      <c r="G66" s="43">
        <f>'Tabelle1.6 F'!G24/'Tabelle1.6 F'!G$29*100</f>
        <v>10.691966145678334</v>
      </c>
      <c r="H66" s="43">
        <f>'Tabelle1.6 F'!H24/'Tabelle1.6 F'!H$29*100</f>
        <v>10.694795443724134</v>
      </c>
      <c r="I66" s="43">
        <f>'Tabelle1.6 F'!I24/'Tabelle1.6 F'!I$29*100</f>
        <v>10.871829655289359</v>
      </c>
      <c r="J66" s="43">
        <f>'Tabelle1.6 F'!J24/'Tabelle1.6 F'!J$29*100</f>
        <v>10.936666790679219</v>
      </c>
      <c r="K66" s="43">
        <f>'Tabelle1.6 F'!K24/'Tabelle1.6 F'!K$29*100</f>
        <v>10.741554620283807</v>
      </c>
      <c r="L66" s="43">
        <f>'Tabelle1.6 F'!L24/'Tabelle1.6 F'!L$29*100</f>
        <v>10.980478335714023</v>
      </c>
      <c r="M66" s="43">
        <f>'Tabelle1.6 F'!M24/'Tabelle1.6 F'!M$29*100</f>
        <v>11.128188631137483</v>
      </c>
      <c r="N66" s="43">
        <f>'Tabelle1.6 F'!N24/'Tabelle1.6 F'!N$29*100</f>
        <v>10.725911845075444</v>
      </c>
      <c r="O66" s="43">
        <f>'Tabelle1.6 F'!O24/'Tabelle1.6 F'!O$29*100</f>
        <v>10.571332062634205</v>
      </c>
      <c r="P66" s="43">
        <f>'Tabelle1.6 F'!P24/'Tabelle1.6 F'!P$29*100</f>
        <v>10.430491747490215</v>
      </c>
      <c r="Q66" s="43">
        <f>'Tabelle1.6 F'!Q24/'Tabelle1.6 F'!Q$29*100</f>
        <v>10.534362624692967</v>
      </c>
      <c r="R66" s="43">
        <f>'Tabelle1.6 F'!R24/'Tabelle1.6 F'!R$29*100</f>
        <v>10.512541721452413</v>
      </c>
      <c r="S66" s="43">
        <f>'Tabelle1.6 F'!S24/'Tabelle1.6 F'!S$29*100</f>
        <v>10.624976041094314</v>
      </c>
      <c r="T66" s="43">
        <f>'Tabelle1.6 F'!T24/'Tabelle1.6 F'!T$29*100</f>
        <v>10.469057442081878</v>
      </c>
      <c r="U66" s="43">
        <f>'Tabelle1.6 F'!U24/'Tabelle1.6 F'!U$29*100</f>
        <v>10.521815699136051</v>
      </c>
    </row>
    <row r="67" spans="1:21" x14ac:dyDescent="0.2">
      <c r="A67" s="42" t="s">
        <v>16</v>
      </c>
      <c r="B67" s="43">
        <f>'Tabelle1.6 F'!B25/'Tabelle1.6 F'!B$29*100</f>
        <v>7.9730512583946629</v>
      </c>
      <c r="C67" s="43">
        <f>'Tabelle1.6 F'!C25/'Tabelle1.6 F'!C$29*100</f>
        <v>7.9244264051912552</v>
      </c>
      <c r="D67" s="43">
        <f>'Tabelle1.6 F'!D25/'Tabelle1.6 F'!D$29*100</f>
        <v>8.123173660201946</v>
      </c>
      <c r="E67" s="43">
        <f>'Tabelle1.6 F'!E25/'Tabelle1.6 F'!E$29*100</f>
        <v>7.707119174612326</v>
      </c>
      <c r="F67" s="43">
        <f>'Tabelle1.6 F'!F25/'Tabelle1.6 F'!F$29*100</f>
        <v>7.763746837632711</v>
      </c>
      <c r="G67" s="43">
        <f>'Tabelle1.6 F'!G25/'Tabelle1.6 F'!G$29*100</f>
        <v>7.218446081874129</v>
      </c>
      <c r="H67" s="43">
        <f>'Tabelle1.6 F'!H25/'Tabelle1.6 F'!H$29*100</f>
        <v>7.2275329939322912</v>
      </c>
      <c r="I67" s="43">
        <f>'Tabelle1.6 F'!I25/'Tabelle1.6 F'!I$29*100</f>
        <v>7.4380465589496358</v>
      </c>
      <c r="J67" s="43">
        <f>'Tabelle1.6 F'!J25/'Tabelle1.6 F'!J$29*100</f>
        <v>7.6614953433287445</v>
      </c>
      <c r="K67" s="43">
        <f>'Tabelle1.6 F'!K25/'Tabelle1.6 F'!K$29*100</f>
        <v>7.863731734266949</v>
      </c>
      <c r="L67" s="43">
        <f>'Tabelle1.6 F'!L25/'Tabelle1.6 F'!L$29*100</f>
        <v>7.8965681426949415</v>
      </c>
      <c r="M67" s="43">
        <f>'Tabelle1.6 F'!M25/'Tabelle1.6 F'!M$29*100</f>
        <v>7.8052209553085286</v>
      </c>
      <c r="N67" s="43">
        <f>'Tabelle1.6 F'!N25/'Tabelle1.6 F'!N$29*100</f>
        <v>7.958892717120114</v>
      </c>
      <c r="O67" s="43">
        <f>'Tabelle1.6 F'!O25/'Tabelle1.6 F'!O$29*100</f>
        <v>7.9957536130479889</v>
      </c>
      <c r="P67" s="43">
        <f>'Tabelle1.6 F'!P25/'Tabelle1.6 F'!P$29*100</f>
        <v>7.9292155861834264</v>
      </c>
      <c r="Q67" s="43">
        <f>'Tabelle1.6 F'!Q25/'Tabelle1.6 F'!Q$29*100</f>
        <v>7.7748258058048014</v>
      </c>
      <c r="R67" s="43">
        <f>'Tabelle1.6 F'!R25/'Tabelle1.6 F'!R$29*100</f>
        <v>7.6514615151208663</v>
      </c>
      <c r="S67" s="43">
        <f>'Tabelle1.6 F'!S25/'Tabelle1.6 F'!S$29*100</f>
        <v>7.646404886338952</v>
      </c>
      <c r="T67" s="43">
        <f>'Tabelle1.6 F'!T25/'Tabelle1.6 F'!T$29*100</f>
        <v>7.5290384005077744</v>
      </c>
      <c r="U67" s="43">
        <f>'Tabelle1.6 F'!U25/'Tabelle1.6 F'!U$29*100</f>
        <v>7.4896951289544544</v>
      </c>
    </row>
    <row r="68" spans="1:21" x14ac:dyDescent="0.2">
      <c r="A68" s="42" t="s">
        <v>5</v>
      </c>
      <c r="B68" s="43">
        <f>'Tabelle1.6 F'!B26/'Tabelle1.6 F'!B$29*100</f>
        <v>6.0598908604573012</v>
      </c>
      <c r="C68" s="43">
        <f>'Tabelle1.6 F'!C26/'Tabelle1.6 F'!C$29*100</f>
        <v>6.4224054275274876</v>
      </c>
      <c r="D68" s="43">
        <f>'Tabelle1.6 F'!D26/'Tabelle1.6 F'!D$29*100</f>
        <v>6.1008187788718402</v>
      </c>
      <c r="E68" s="43">
        <f>'Tabelle1.6 F'!E26/'Tabelle1.6 F'!E$29*100</f>
        <v>6.0689058670895184</v>
      </c>
      <c r="F68" s="43">
        <f>'Tabelle1.6 F'!F26/'Tabelle1.6 F'!F$29*100</f>
        <v>6.0922870672692282</v>
      </c>
      <c r="G68" s="43">
        <f>'Tabelle1.6 F'!G26/'Tabelle1.6 F'!G$29*100</f>
        <v>5.9495042079826677</v>
      </c>
      <c r="H68" s="43">
        <f>'Tabelle1.6 F'!H26/'Tabelle1.6 F'!H$29*100</f>
        <v>5.8662662222710571</v>
      </c>
      <c r="I68" s="43">
        <f>'Tabelle1.6 F'!I26/'Tabelle1.6 F'!I$29*100</f>
        <v>5.8017005402000912</v>
      </c>
      <c r="J68" s="43">
        <f>'Tabelle1.6 F'!J26/'Tabelle1.6 F'!J$29*100</f>
        <v>5.7070575542244883</v>
      </c>
      <c r="K68" s="43">
        <f>'Tabelle1.6 F'!K26/'Tabelle1.6 F'!K$29*100</f>
        <v>5.9009025786186946</v>
      </c>
      <c r="L68" s="43">
        <f>'Tabelle1.6 F'!L26/'Tabelle1.6 F'!L$29*100</f>
        <v>5.9102174364233475</v>
      </c>
      <c r="M68" s="43">
        <f>'Tabelle1.6 F'!M26/'Tabelle1.6 F'!M$29*100</f>
        <v>5.9691889766593986</v>
      </c>
      <c r="N68" s="43">
        <f>'Tabelle1.6 F'!N26/'Tabelle1.6 F'!N$29*100</f>
        <v>5.9569918023048594</v>
      </c>
      <c r="O68" s="43">
        <f>'Tabelle1.6 F'!O26/'Tabelle1.6 F'!O$29*100</f>
        <v>6.0209424083769632</v>
      </c>
      <c r="P68" s="43">
        <f>'Tabelle1.6 F'!P26/'Tabelle1.6 F'!P$29*100</f>
        <v>6.0793893871994937</v>
      </c>
      <c r="Q68" s="43">
        <f>'Tabelle1.6 F'!Q26/'Tabelle1.6 F'!Q$29*100</f>
        <v>6.0905308536768761</v>
      </c>
      <c r="R68" s="43">
        <f>'Tabelle1.6 F'!R26/'Tabelle1.6 F'!R$29*100</f>
        <v>6.0647820370183068</v>
      </c>
      <c r="S68" s="43">
        <f>'Tabelle1.6 F'!S26/'Tabelle1.6 F'!S$29*100</f>
        <v>6.1066458809849342</v>
      </c>
      <c r="T68" s="43">
        <f>'Tabelle1.6 F'!T26/'Tabelle1.6 F'!T$29*100</f>
        <v>6.2608695652173916</v>
      </c>
      <c r="U68" s="43">
        <f>'Tabelle1.6 F'!U26/'Tabelle1.6 F'!U$29*100</f>
        <v>6.2033409476652928</v>
      </c>
    </row>
    <row r="69" spans="1:21" x14ac:dyDescent="0.2">
      <c r="A69" s="42" t="s">
        <v>2</v>
      </c>
      <c r="B69" s="43">
        <f>'Tabelle1.6 F'!B27/'Tabelle1.6 F'!B$29*100</f>
        <v>5.8689324207379441</v>
      </c>
      <c r="C69" s="43">
        <f>'Tabelle1.6 F'!C27/'Tabelle1.6 F'!C$29*100</f>
        <v>5.7363700034597116</v>
      </c>
      <c r="D69" s="43">
        <f>'Tabelle1.6 F'!D27/'Tabelle1.6 F'!D$29*100</f>
        <v>6.1056407981406293</v>
      </c>
      <c r="E69" s="43">
        <f>'Tabelle1.6 F'!E27/'Tabelle1.6 F'!E$29*100</f>
        <v>6.3695710372948353</v>
      </c>
      <c r="F69" s="43">
        <f>'Tabelle1.6 F'!F27/'Tabelle1.6 F'!F$29*100</f>
        <v>6.4760957467511409</v>
      </c>
      <c r="G69" s="43">
        <f>'Tabelle1.6 F'!G27/'Tabelle1.6 F'!G$29*100</f>
        <v>6.2804290118680575</v>
      </c>
      <c r="H69" s="43">
        <f>'Tabelle1.6 F'!H27/'Tabelle1.6 F'!H$29*100</f>
        <v>6.1983420625328112</v>
      </c>
      <c r="I69" s="43">
        <f>'Tabelle1.6 F'!I27/'Tabelle1.6 F'!I$29*100</f>
        <v>6.3903490710011859</v>
      </c>
      <c r="J69" s="43">
        <f>'Tabelle1.6 F'!J27/'Tabelle1.6 F'!J$29*100</f>
        <v>6.2465121470292786</v>
      </c>
      <c r="K69" s="43">
        <f>'Tabelle1.6 F'!K27/'Tabelle1.6 F'!K$29*100</f>
        <v>6.1628614349386064</v>
      </c>
      <c r="L69" s="43">
        <f>'Tabelle1.6 F'!L27/'Tabelle1.6 F'!L$29*100</f>
        <v>6.0933474953912263</v>
      </c>
      <c r="M69" s="43">
        <f>'Tabelle1.6 F'!M27/'Tabelle1.6 F'!M$29*100</f>
        <v>6.2587125138506634</v>
      </c>
      <c r="N69" s="43">
        <f>'Tabelle1.6 F'!N27/'Tabelle1.6 F'!N$29*100</f>
        <v>6.3359866935962934</v>
      </c>
      <c r="O69" s="43">
        <f>'Tabelle1.6 F'!O27/'Tabelle1.6 F'!O$29*100</f>
        <v>6.2947861123844904</v>
      </c>
      <c r="P69" s="43">
        <f>'Tabelle1.6 F'!P27/'Tabelle1.6 F'!P$29*100</f>
        <v>6.2592673618707311</v>
      </c>
      <c r="Q69" s="43">
        <f>'Tabelle1.6 F'!Q27/'Tabelle1.6 F'!Q$29*100</f>
        <v>6.2785102010125815</v>
      </c>
      <c r="R69" s="43">
        <f>'Tabelle1.6 F'!R27/'Tabelle1.6 F'!R$29*100</f>
        <v>6.3897036512592305</v>
      </c>
      <c r="S69" s="43">
        <f>'Tabelle1.6 F'!S27/'Tabelle1.6 F'!S$29*100</f>
        <v>6.397986174114159</v>
      </c>
      <c r="T69" s="43">
        <f>'Tabelle1.6 F'!T27/'Tabelle1.6 F'!T$29*100</f>
        <v>6.320533164074897</v>
      </c>
      <c r="U69" s="43">
        <f>'Tabelle1.6 F'!U27/'Tabelle1.6 F'!U$29*100</f>
        <v>6.3220224346294724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'Tabelle1.6 F'!B29/'Tabelle1.6 F'!B$29*100</f>
        <v>100</v>
      </c>
      <c r="C71" s="56">
        <f>'Tabelle1.6 F'!C29/'Tabelle1.6 F'!C$29*100</f>
        <v>100</v>
      </c>
      <c r="D71" s="56">
        <f>'Tabelle1.6 F'!D29/'Tabelle1.6 F'!D$29*100</f>
        <v>100</v>
      </c>
      <c r="E71" s="56">
        <f>'Tabelle1.6 F'!E29/'Tabelle1.6 F'!E$29*100</f>
        <v>100</v>
      </c>
      <c r="F71" s="56">
        <f>'Tabelle1.6 F'!F29/'Tabelle1.6 F'!F$29*100</f>
        <v>100</v>
      </c>
      <c r="G71" s="56">
        <f>'Tabelle1.6 F'!G29/'Tabelle1.6 F'!G$29*100</f>
        <v>100</v>
      </c>
      <c r="H71" s="56">
        <f>'Tabelle1.6 F'!H29/'Tabelle1.6 F'!H$29*100</f>
        <v>100</v>
      </c>
      <c r="I71" s="56">
        <f>'Tabelle1.6 F'!I29/'Tabelle1.6 F'!I$29*100</f>
        <v>100</v>
      </c>
      <c r="J71" s="56">
        <f>'Tabelle1.6 F'!J29/'Tabelle1.6 F'!J$29*100</f>
        <v>100</v>
      </c>
      <c r="K71" s="56">
        <f>'Tabelle1.6 F'!K29/'Tabelle1.6 F'!K$29*100</f>
        <v>100</v>
      </c>
      <c r="L71" s="56">
        <f>'Tabelle1.6 F'!L29/'Tabelle1.6 F'!L$29*100</f>
        <v>100</v>
      </c>
      <c r="M71" s="56">
        <f>'Tabelle1.6 F'!M29/'Tabelle1.6 F'!M$29*100</f>
        <v>100</v>
      </c>
      <c r="N71" s="56">
        <f>'Tabelle1.6 F'!N29/'Tabelle1.6 F'!N$29*100</f>
        <v>100</v>
      </c>
      <c r="O71" s="56">
        <f>'Tabelle1.6 F'!O29/'Tabelle1.6 F'!O$29*100</f>
        <v>100</v>
      </c>
      <c r="P71" s="56">
        <f>'Tabelle1.6 F'!P29/'Tabelle1.6 F'!P$29*100</f>
        <v>100</v>
      </c>
      <c r="Q71" s="56">
        <f>'Tabelle1.6 F'!Q29/'Tabelle1.6 F'!Q$29*100</f>
        <v>100</v>
      </c>
      <c r="R71" s="56">
        <f>'Tabelle1.6 F'!R29/'Tabelle1.6 F'!R$29*100</f>
        <v>100</v>
      </c>
      <c r="S71" s="56">
        <f>'Tabelle1.6 F'!S29/'Tabelle1.6 F'!S$29*100</f>
        <v>100</v>
      </c>
      <c r="T71" s="56">
        <f>'Tabelle1.6 F'!T29/'Tabelle1.6 F'!T$29*100</f>
        <v>100</v>
      </c>
      <c r="U71" s="56">
        <f>'Tabelle1.6 F'!U29/'Tabelle1.6 F'!U$29*100</f>
        <v>100</v>
      </c>
    </row>
    <row r="72" spans="1:21" x14ac:dyDescent="0.2">
      <c r="A72" s="42" t="s">
        <v>17</v>
      </c>
      <c r="B72" s="43">
        <f>'Tabelle1.6 F'!B30/'Tabelle1.6 F'!B$29*100</f>
        <v>23.367019260340012</v>
      </c>
      <c r="C72" s="43">
        <f>'Tabelle1.6 F'!C30/'Tabelle1.6 F'!C$29*100</f>
        <v>23.239133553292213</v>
      </c>
      <c r="D72" s="43">
        <f>'Tabelle1.6 F'!D30/'Tabelle1.6 F'!D$29*100</f>
        <v>22.110887155105072</v>
      </c>
      <c r="E72" s="43">
        <f>'Tabelle1.6 F'!E30/'Tabelle1.6 F'!E$29*100</f>
        <v>22.071088778599226</v>
      </c>
      <c r="F72" s="43">
        <f>'Tabelle1.6 F'!F30/'Tabelle1.6 F'!F$29*100</f>
        <v>21.837092135706101</v>
      </c>
      <c r="G72" s="43">
        <f>'Tabelle1.6 F'!G30/'Tabelle1.6 F'!G$29*100</f>
        <v>22.073160569952503</v>
      </c>
      <c r="H72" s="43">
        <f>'Tabelle1.6 F'!H30/'Tabelle1.6 F'!H$29*100</f>
        <v>22.231989158700515</v>
      </c>
      <c r="I72" s="43">
        <f>'Tabelle1.6 F'!I30/'Tabelle1.6 F'!I$29*100</f>
        <v>22.025871466291999</v>
      </c>
      <c r="J72" s="43">
        <f>'Tabelle1.6 F'!J30/'Tabelle1.6 F'!J$29*100</f>
        <v>22.42270917816883</v>
      </c>
      <c r="K72" s="43">
        <f>'Tabelle1.6 F'!K30/'Tabelle1.6 F'!K$29*100</f>
        <v>21.85432107961811</v>
      </c>
      <c r="L72" s="43">
        <f>'Tabelle1.6 F'!L30/'Tabelle1.6 F'!L$29*100</f>
        <v>21.062398515425656</v>
      </c>
      <c r="M72" s="43">
        <f>'Tabelle1.6 F'!M30/'Tabelle1.6 F'!M$29*100</f>
        <v>20.638381527683453</v>
      </c>
      <c r="N72" s="43">
        <f>'Tabelle1.6 F'!N30/'Tabelle1.6 F'!N$29*100</f>
        <v>20.200784127361292</v>
      </c>
      <c r="O72" s="43">
        <f>'Tabelle1.6 F'!O30/'Tabelle1.6 F'!O$29*100</f>
        <v>20.392308249089197</v>
      </c>
      <c r="P72" s="43">
        <f>'Tabelle1.6 F'!P30/'Tabelle1.6 F'!P$29*100</f>
        <v>20.540120080702007</v>
      </c>
      <c r="Q72" s="43">
        <f>'Tabelle1.6 F'!Q30/'Tabelle1.6 F'!Q$29*100</f>
        <v>20.67146222868314</v>
      </c>
      <c r="R72" s="43">
        <f>'Tabelle1.6 F'!R30/'Tabelle1.6 F'!R$29*100</f>
        <v>21.207140689794684</v>
      </c>
      <c r="S72" s="43">
        <f>'Tabelle1.6 F'!S30/'Tabelle1.6 F'!S$29*100</f>
        <v>21.303620030922961</v>
      </c>
      <c r="T72" s="43">
        <f>'Tabelle1.6 F'!T30/'Tabelle1.6 F'!T$29*100</f>
        <v>21.586797841954933</v>
      </c>
      <c r="U72" s="43">
        <f>'Tabelle1.6 F'!U30/'Tabelle1.6 F'!U$29*100</f>
        <v>21.790176235627417</v>
      </c>
    </row>
    <row r="73" spans="1:21" x14ac:dyDescent="0.2">
      <c r="A73" s="42" t="s">
        <v>18</v>
      </c>
      <c r="B73" s="43">
        <f>'Tabelle1.6 F'!B31/'Tabelle1.6 F'!B$29*100</f>
        <v>76.632980739660013</v>
      </c>
      <c r="C73" s="43">
        <f>'Tabelle1.6 F'!C31/'Tabelle1.6 F'!C$29*100</f>
        <v>76.760866446707809</v>
      </c>
      <c r="D73" s="43">
        <f>'Tabelle1.6 F'!D31/'Tabelle1.6 F'!D$29*100</f>
        <v>77.889112844894925</v>
      </c>
      <c r="E73" s="43">
        <f>'Tabelle1.6 F'!E31/'Tabelle1.6 F'!E$29*100</f>
        <v>77.928911221400739</v>
      </c>
      <c r="F73" s="43">
        <f>'Tabelle1.6 F'!F31/'Tabelle1.6 F'!F$29*100</f>
        <v>78.162907864293913</v>
      </c>
      <c r="G73" s="43">
        <f>'Tabelle1.6 F'!G31/'Tabelle1.6 F'!G$29*100</f>
        <v>77.926839430047494</v>
      </c>
      <c r="H73" s="43">
        <f>'Tabelle1.6 F'!H31/'Tabelle1.6 F'!H$29*100</f>
        <v>77.7680108412995</v>
      </c>
      <c r="I73" s="43">
        <f>'Tabelle1.6 F'!I31/'Tabelle1.6 F'!I$29*100</f>
        <v>77.974128533707983</v>
      </c>
      <c r="J73" s="43">
        <f>'Tabelle1.6 F'!J31/'Tabelle1.6 F'!J$29*100</f>
        <v>77.577290821831156</v>
      </c>
      <c r="K73" s="43">
        <f>'Tabelle1.6 F'!K31/'Tabelle1.6 F'!K$29*100</f>
        <v>78.145678920381883</v>
      </c>
      <c r="L73" s="43">
        <f>'Tabelle1.6 F'!L31/'Tabelle1.6 F'!L$29*100</f>
        <v>78.937601484574344</v>
      </c>
      <c r="M73" s="43">
        <f>'Tabelle1.6 F'!M31/'Tabelle1.6 F'!M$29*100</f>
        <v>79.361618472316565</v>
      </c>
      <c r="N73" s="43">
        <f>'Tabelle1.6 F'!N31/'Tabelle1.6 F'!N$29*100</f>
        <v>79.799215872638712</v>
      </c>
      <c r="O73" s="43">
        <f>'Tabelle1.6 F'!O31/'Tabelle1.6 F'!O$29*100</f>
        <v>79.607691750910789</v>
      </c>
      <c r="P73" s="43">
        <f>'Tabelle1.6 F'!P31/'Tabelle1.6 F'!P$29*100</f>
        <v>79.459879919298004</v>
      </c>
      <c r="Q73" s="43">
        <f>'Tabelle1.6 F'!Q31/'Tabelle1.6 F'!Q$29*100</f>
        <v>79.328537771316846</v>
      </c>
      <c r="R73" s="43">
        <f>'Tabelle1.6 F'!R31/'Tabelle1.6 F'!R$29*100</f>
        <v>78.792859310205316</v>
      </c>
      <c r="S73" s="43">
        <f>'Tabelle1.6 F'!S31/'Tabelle1.6 F'!S$29*100</f>
        <v>78.696379969077029</v>
      </c>
      <c r="T73" s="43">
        <f>'Tabelle1.6 F'!T31/'Tabelle1.6 F'!T$29*100</f>
        <v>78.413202158045053</v>
      </c>
      <c r="U73" s="43">
        <f>'Tabelle1.6 F'!U31/'Tabelle1.6 F'!U$29*100</f>
        <v>78.209823764372587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'Tabelle1.6 F'!B14/'Tabelle 1.'!K16*100</f>
        <v>10.531821071846094</v>
      </c>
      <c r="C77" s="43">
        <f>'Tabelle1.6 F'!C14/'Tabelle 1.'!L16*100</f>
        <v>8.9563177953679283</v>
      </c>
      <c r="D77" s="43">
        <f>'Tabelle1.6 F'!D14/'Tabelle 1.'!M16*100</f>
        <v>7.8537360890302068</v>
      </c>
      <c r="E77" s="43">
        <f>'Tabelle1.6 F'!E14/'Tabelle 1.'!N16*100</f>
        <v>7.8281279736102007</v>
      </c>
      <c r="F77" s="43">
        <f>'Tabelle1.6 F'!F14/'Tabelle 1.'!O16*100</f>
        <v>7.9039234197642001</v>
      </c>
      <c r="G77" s="43">
        <f>'Tabelle1.6 F'!G14/'Tabelle 1.'!P16*100</f>
        <v>6.7349665924276172</v>
      </c>
      <c r="H77" s="43">
        <f>'Tabelle1.6 F'!H14/'Tabelle 1.'!Q16*100</f>
        <v>6.6193237344452411</v>
      </c>
      <c r="I77" s="43">
        <f>'Tabelle1.6 F'!I14/'Tabelle 1.'!R16*100</f>
        <v>6.6047315544992973</v>
      </c>
      <c r="J77" s="43">
        <f>'Tabelle1.6 F'!J14/'Tabelle 1.'!S16*100</f>
        <v>6.4234056541748856</v>
      </c>
      <c r="K77" s="43">
        <f>'Tabelle1.6 F'!K14/'Tabelle 1.'!T16*100</f>
        <v>6.2382438203987691</v>
      </c>
      <c r="L77" s="43">
        <f>'Tabelle1.6 F'!L14/'Tabelle 1.'!U16*100</f>
        <v>6.2919110324222638</v>
      </c>
      <c r="M77" s="43">
        <f>'Tabelle1.6 F'!M14/'Tabelle 1.'!V16*100</f>
        <v>6.6527605183738698</v>
      </c>
      <c r="N77" s="43">
        <f>'Tabelle1.6 F'!N14/'Tabelle 1.'!W16*100</f>
        <v>6.8456435798360609</v>
      </c>
      <c r="O77" s="43">
        <f>'Tabelle1.6 F'!O14/'Tabelle 1.'!X16*100</f>
        <v>7.1023774419461851</v>
      </c>
      <c r="P77" s="43">
        <f>'Tabelle1.6 F'!P14/'Tabelle 1.'!Y16*100</f>
        <v>7.1375134427455924</v>
      </c>
      <c r="Q77" s="43">
        <f>'Tabelle1.6 F'!Q14/'Tabelle 1.'!Z16*100</f>
        <v>7.0717529946108764</v>
      </c>
      <c r="R77" s="43">
        <f>'Tabelle1.6 F'!R14/'Tabelle 1.'!AA16*100</f>
        <v>6.956892872385831</v>
      </c>
      <c r="S77" s="43">
        <f>'Tabelle1.6 F'!S14/'Tabelle 1.'!AB16*100</f>
        <v>6.5857186899708307</v>
      </c>
      <c r="T77" s="43">
        <f>'Tabelle1.6 F'!T14/'Tabelle 1.'!AC16*100</f>
        <v>6.5715438854728037</v>
      </c>
      <c r="U77" s="43">
        <f>'Tabelle1.6 F'!U14/'Tabelle 1.'!AD16*100</f>
        <v>6.7698673134541298</v>
      </c>
    </row>
    <row r="78" spans="1:21" x14ac:dyDescent="0.2">
      <c r="A78" s="42" t="s">
        <v>10</v>
      </c>
      <c r="B78" s="43">
        <f>'Tabelle1.6 F'!B15/'Tabelle 1.'!K17*100</f>
        <v>8.7185362884457014</v>
      </c>
      <c r="C78" s="43">
        <f>'Tabelle1.6 F'!C15/'Tabelle 1.'!L17*100</f>
        <v>7.0698835885571594</v>
      </c>
      <c r="D78" s="43">
        <f>'Tabelle1.6 F'!D15/'Tabelle 1.'!M17*100</f>
        <v>5.7709907497749846</v>
      </c>
      <c r="E78" s="43">
        <f>'Tabelle1.6 F'!E15/'Tabelle 1.'!N17*100</f>
        <v>5.315749857908723</v>
      </c>
      <c r="F78" s="43">
        <f>'Tabelle1.6 F'!F15/'Tabelle 1.'!O17*100</f>
        <v>5.129116144053703</v>
      </c>
      <c r="G78" s="43">
        <f>'Tabelle1.6 F'!G15/'Tabelle 1.'!P17*100</f>
        <v>5.0225244567975453</v>
      </c>
      <c r="H78" s="43">
        <f>'Tabelle1.6 F'!H15/'Tabelle 1.'!Q17*100</f>
        <v>4.9881216592166542</v>
      </c>
      <c r="I78" s="43">
        <f>'Tabelle1.6 F'!I15/'Tabelle 1.'!R17*100</f>
        <v>5.0449004006012963</v>
      </c>
      <c r="J78" s="43">
        <f>'Tabelle1.6 F'!J15/'Tabelle 1.'!S17*100</f>
        <v>5.1077996195307547</v>
      </c>
      <c r="K78" s="43">
        <f>'Tabelle1.6 F'!K15/'Tabelle 1.'!T17*100</f>
        <v>4.9805342999060285</v>
      </c>
      <c r="L78" s="43">
        <f>'Tabelle1.6 F'!L15/'Tabelle 1.'!U17*100</f>
        <v>4.8533223420866989</v>
      </c>
      <c r="M78" s="43">
        <f>'Tabelle1.6 F'!M15/'Tabelle 1.'!V17*100</f>
        <v>4.9822518246719589</v>
      </c>
      <c r="N78" s="43">
        <f>'Tabelle1.6 F'!N15/'Tabelle 1.'!W17*100</f>
        <v>4.9392602320683556</v>
      </c>
      <c r="O78" s="43">
        <f>'Tabelle1.6 F'!O15/'Tabelle 1.'!X17*100</f>
        <v>4.9904030710172753</v>
      </c>
      <c r="P78" s="43">
        <f>'Tabelle1.6 F'!P15/'Tabelle 1.'!Y17*100</f>
        <v>5.1094712744453368</v>
      </c>
      <c r="Q78" s="43">
        <f>'Tabelle1.6 F'!Q15/'Tabelle 1.'!Z17*100</f>
        <v>5.0640890943475521</v>
      </c>
      <c r="R78" s="43">
        <f>'Tabelle1.6 F'!R15/'Tabelle 1.'!AA17*100</f>
        <v>5.1852863882213951</v>
      </c>
      <c r="S78" s="43">
        <f>'Tabelle1.6 F'!S15/'Tabelle 1.'!AB17*100</f>
        <v>5.1971514061504465</v>
      </c>
      <c r="T78" s="43">
        <f>'Tabelle1.6 F'!T15/'Tabelle 1.'!AC17*100</f>
        <v>5.2489581576855437</v>
      </c>
      <c r="U78" s="43">
        <f>'Tabelle1.6 F'!U15/'Tabelle 1.'!AD17*100</f>
        <v>5.1151853328019126</v>
      </c>
    </row>
    <row r="79" spans="1:21" x14ac:dyDescent="0.2">
      <c r="A79" s="42" t="s">
        <v>26</v>
      </c>
      <c r="B79" s="43">
        <f>'Tabelle1.6 F'!B16/'Tabelle 1.'!K18*100</f>
        <v>10.907722457326251</v>
      </c>
      <c r="C79" s="43">
        <f>'Tabelle1.6 F'!C16/'Tabelle 1.'!L18*100</f>
        <v>9.785869081619472</v>
      </c>
      <c r="D79" s="43">
        <f>'Tabelle1.6 F'!D16/'Tabelle 1.'!M18*100</f>
        <v>8.5469707359154139</v>
      </c>
      <c r="E79" s="43">
        <f>'Tabelle1.6 F'!E16/'Tabelle 1.'!N18*100</f>
        <v>8.0532713621737564</v>
      </c>
      <c r="F79" s="43">
        <f>'Tabelle1.6 F'!F16/'Tabelle 1.'!O18*100</f>
        <v>7.4145994997997695</v>
      </c>
      <c r="G79" s="43">
        <f>'Tabelle1.6 F'!G16/'Tabelle 1.'!P18*100</f>
        <v>6.8716723136495652</v>
      </c>
      <c r="H79" s="43">
        <f>'Tabelle1.6 F'!H16/'Tabelle 1.'!Q18*100</f>
        <v>6.4759080581865396</v>
      </c>
      <c r="I79" s="43">
        <f>'Tabelle1.6 F'!I16/'Tabelle 1.'!R18*100</f>
        <v>6.2398453995633973</v>
      </c>
      <c r="J79" s="43">
        <f>'Tabelle1.6 F'!J16/'Tabelle 1.'!S18*100</f>
        <v>6.1357821959418972</v>
      </c>
      <c r="K79" s="43">
        <f>'Tabelle1.6 F'!K16/'Tabelle 1.'!T18*100</f>
        <v>5.9889081210922335</v>
      </c>
      <c r="L79" s="43">
        <f>'Tabelle1.6 F'!L16/'Tabelle 1.'!U18*100</f>
        <v>5.9141780391709009</v>
      </c>
      <c r="M79" s="43">
        <f>'Tabelle1.6 F'!M16/'Tabelle 1.'!V18*100</f>
        <v>5.8716209831585218</v>
      </c>
      <c r="N79" s="43">
        <f>'Tabelle1.6 F'!N16/'Tabelle 1.'!W18*100</f>
        <v>5.6842290078569651</v>
      </c>
      <c r="O79" s="43">
        <f>'Tabelle1.6 F'!O16/'Tabelle 1.'!X18*100</f>
        <v>5.577960931542207</v>
      </c>
      <c r="P79" s="43">
        <f>'Tabelle1.6 F'!P16/'Tabelle 1.'!Y18*100</f>
        <v>5.5435269249682566</v>
      </c>
      <c r="Q79" s="43">
        <f>'Tabelle1.6 F'!Q16/'Tabelle 1.'!Z18*100</f>
        <v>5.3260196408033273</v>
      </c>
      <c r="R79" s="43">
        <f>'Tabelle1.6 F'!R16/'Tabelle 1.'!AA18*100</f>
        <v>5.3922677741203264</v>
      </c>
      <c r="S79" s="43">
        <f>'Tabelle1.6 F'!S16/'Tabelle 1.'!AB18*100</f>
        <v>5.4024855348830458</v>
      </c>
      <c r="T79" s="43">
        <f>'Tabelle1.6 F'!T16/'Tabelle 1.'!AC18*100</f>
        <v>5.5624986454954604</v>
      </c>
      <c r="U79" s="43">
        <f>'Tabelle1.6 F'!U16/'Tabelle 1.'!AD18*100</f>
        <v>5.6539992761491131</v>
      </c>
    </row>
    <row r="80" spans="1:21" x14ac:dyDescent="0.2">
      <c r="A80" s="42" t="s">
        <v>6</v>
      </c>
      <c r="B80" s="43">
        <f>'Tabelle1.6 F'!B17/'Tabelle 1.'!K19*100</f>
        <v>14.301191765980498</v>
      </c>
      <c r="C80" s="43">
        <f>'Tabelle1.6 F'!C17/'Tabelle 1.'!L19*100</f>
        <v>12.25643076102892</v>
      </c>
      <c r="D80" s="43">
        <f>'Tabelle1.6 F'!D17/'Tabelle 1.'!M19*100</f>
        <v>10.782122905027931</v>
      </c>
      <c r="E80" s="43">
        <f>'Tabelle1.6 F'!E17/'Tabelle 1.'!N19*100</f>
        <v>10.094184004682596</v>
      </c>
      <c r="F80" s="43">
        <f>'Tabelle1.6 F'!F17/'Tabelle 1.'!O19*100</f>
        <v>9.618879553296285</v>
      </c>
      <c r="G80" s="43">
        <f>'Tabelle1.6 F'!G17/'Tabelle 1.'!P19*100</f>
        <v>8.990193479989399</v>
      </c>
      <c r="H80" s="43">
        <f>'Tabelle1.6 F'!H17/'Tabelle 1.'!Q19*100</f>
        <v>8.8278658311831926</v>
      </c>
      <c r="I80" s="43">
        <f>'Tabelle1.6 F'!I17/'Tabelle 1.'!R19*100</f>
        <v>8.9980311818230199</v>
      </c>
      <c r="J80" s="43">
        <f>'Tabelle1.6 F'!J17/'Tabelle 1.'!S19*100</f>
        <v>8.5673629383020984</v>
      </c>
      <c r="K80" s="43">
        <f>'Tabelle1.6 F'!K17/'Tabelle 1.'!T19*100</f>
        <v>8.7240387973884292</v>
      </c>
      <c r="L80" s="43">
        <f>'Tabelle1.6 F'!L17/'Tabelle 1.'!U19*100</f>
        <v>8.517968832820948</v>
      </c>
      <c r="M80" s="43">
        <f>'Tabelle1.6 F'!M17/'Tabelle 1.'!V19*100</f>
        <v>8.8807271574274704</v>
      </c>
      <c r="N80" s="43">
        <f>'Tabelle1.6 F'!N17/'Tabelle 1.'!W19*100</f>
        <v>9.2804894267854756</v>
      </c>
      <c r="O80" s="43">
        <f>'Tabelle1.6 F'!O17/'Tabelle 1.'!X19*100</f>
        <v>9.4239853983251027</v>
      </c>
      <c r="P80" s="43">
        <f>'Tabelle1.6 F'!P17/'Tabelle 1.'!Y19*100</f>
        <v>9.5120762482400067</v>
      </c>
      <c r="Q80" s="43">
        <f>'Tabelle1.6 F'!Q17/'Tabelle 1.'!Z19*100</f>
        <v>9.5543672014260235</v>
      </c>
      <c r="R80" s="43">
        <f>'Tabelle1.6 F'!R17/'Tabelle 1.'!AA19*100</f>
        <v>9.3847127100695875</v>
      </c>
      <c r="S80" s="43">
        <f>'Tabelle1.6 F'!S17/'Tabelle 1.'!AB19*100</f>
        <v>9.2448244070069574</v>
      </c>
      <c r="T80" s="43">
        <f>'Tabelle1.6 F'!T17/'Tabelle 1.'!AC19*100</f>
        <v>9.3467960288808669</v>
      </c>
      <c r="U80" s="43">
        <f>'Tabelle1.6 F'!U17/'Tabelle 1.'!AD19*100</f>
        <v>9.4628063882483548</v>
      </c>
    </row>
    <row r="81" spans="1:21" x14ac:dyDescent="0.2">
      <c r="A81" s="42" t="s">
        <v>11</v>
      </c>
      <c r="B81" s="43">
        <f>'Tabelle1.6 F'!B18/'Tabelle 1.'!K20*100</f>
        <v>13.636117210159659</v>
      </c>
      <c r="C81" s="43">
        <f>'Tabelle1.6 F'!C18/'Tabelle 1.'!L20*100</f>
        <v>11.917748368638394</v>
      </c>
      <c r="D81" s="43">
        <f>'Tabelle1.6 F'!D18/'Tabelle 1.'!M20*100</f>
        <v>10.854042107052789</v>
      </c>
      <c r="E81" s="43">
        <f>'Tabelle1.6 F'!E18/'Tabelle 1.'!N20*100</f>
        <v>9.6708174795341861</v>
      </c>
      <c r="F81" s="43">
        <f>'Tabelle1.6 F'!F18/'Tabelle 1.'!O20*100</f>
        <v>8.6643437862950066</v>
      </c>
      <c r="G81" s="43">
        <f>'Tabelle1.6 F'!G18/'Tabelle 1.'!P20*100</f>
        <v>7.7253280707566869</v>
      </c>
      <c r="H81" s="43">
        <f>'Tabelle1.6 F'!H18/'Tabelle 1.'!Q20*100</f>
        <v>7.2640974780391039</v>
      </c>
      <c r="I81" s="43">
        <f>'Tabelle1.6 F'!I18/'Tabelle 1.'!R20*100</f>
        <v>6.8941259233204359</v>
      </c>
      <c r="J81" s="43">
        <f>'Tabelle1.6 F'!J18/'Tabelle 1.'!S20*100</f>
        <v>6.7411386200135315</v>
      </c>
      <c r="K81" s="43">
        <f>'Tabelle1.6 F'!K18/'Tabelle 1.'!T20*100</f>
        <v>6.6680316680316665</v>
      </c>
      <c r="L81" s="43">
        <f>'Tabelle1.6 F'!L18/'Tabelle 1.'!U20*100</f>
        <v>6.8153856553775443</v>
      </c>
      <c r="M81" s="43">
        <f>'Tabelle1.6 F'!M18/'Tabelle 1.'!V20*100</f>
        <v>7.1452824294775148</v>
      </c>
      <c r="N81" s="43">
        <f>'Tabelle1.6 F'!N18/'Tabelle 1.'!W20*100</f>
        <v>7.4487412405917484</v>
      </c>
      <c r="O81" s="43">
        <f>'Tabelle1.6 F'!O18/'Tabelle 1.'!X20*100</f>
        <v>7.4411899250058919</v>
      </c>
      <c r="P81" s="43">
        <f>'Tabelle1.6 F'!P18/'Tabelle 1.'!Y20*100</f>
        <v>7.3284720853627636</v>
      </c>
      <c r="Q81" s="43">
        <f>'Tabelle1.6 F'!Q18/'Tabelle 1.'!Z20*100</f>
        <v>6.982515188681937</v>
      </c>
      <c r="R81" s="43">
        <f>'Tabelle1.6 F'!R18/'Tabelle 1.'!AA20*100</f>
        <v>6.8789864065340991</v>
      </c>
      <c r="S81" s="43">
        <f>'Tabelle1.6 F'!S18/'Tabelle 1.'!AB20*100</f>
        <v>6.7885678284028748</v>
      </c>
      <c r="T81" s="43">
        <f>'Tabelle1.6 F'!T18/'Tabelle 1.'!AC20*100</f>
        <v>6.7743177895382507</v>
      </c>
      <c r="U81" s="43">
        <f>'Tabelle1.6 F'!U18/'Tabelle 1.'!AD20*100</f>
        <v>6.8620188609362103</v>
      </c>
    </row>
    <row r="82" spans="1:21" x14ac:dyDescent="0.2">
      <c r="A82" s="42" t="s">
        <v>12</v>
      </c>
      <c r="B82" s="43">
        <f>'Tabelle1.6 F'!B19/'Tabelle 1.'!K21*100</f>
        <v>14.388040677214665</v>
      </c>
      <c r="C82" s="43">
        <f>'Tabelle1.6 F'!C19/'Tabelle 1.'!L21*100</f>
        <v>12.520208623283146</v>
      </c>
      <c r="D82" s="43">
        <f>'Tabelle1.6 F'!D19/'Tabelle 1.'!M21*100</f>
        <v>11.003634409514516</v>
      </c>
      <c r="E82" s="43">
        <f>'Tabelle1.6 F'!E19/'Tabelle 1.'!N21*100</f>
        <v>10.917105564460728</v>
      </c>
      <c r="F82" s="43">
        <f>'Tabelle1.6 F'!F19/'Tabelle 1.'!O21*100</f>
        <v>10.392018745597516</v>
      </c>
      <c r="G82" s="43">
        <f>'Tabelle1.6 F'!G19/'Tabelle 1.'!P21*100</f>
        <v>9.586810502747813</v>
      </c>
      <c r="H82" s="43">
        <f>'Tabelle1.6 F'!H19/'Tabelle 1.'!Q21*100</f>
        <v>9.2486050478475814</v>
      </c>
      <c r="I82" s="43">
        <f>'Tabelle1.6 F'!I19/'Tabelle 1.'!R21*100</f>
        <v>9.0276495732564577</v>
      </c>
      <c r="J82" s="43">
        <f>'Tabelle1.6 F'!J19/'Tabelle 1.'!S21*100</f>
        <v>8.5000633597566981</v>
      </c>
      <c r="K82" s="43">
        <f>'Tabelle1.6 F'!K19/'Tabelle 1.'!T21*100</f>
        <v>8.5751432286085763</v>
      </c>
      <c r="L82" s="43">
        <f>'Tabelle1.6 F'!L19/'Tabelle 1.'!U21*100</f>
        <v>8.5160603769357852</v>
      </c>
      <c r="M82" s="43">
        <f>'Tabelle1.6 F'!M19/'Tabelle 1.'!V21*100</f>
        <v>8.7181688522093133</v>
      </c>
      <c r="N82" s="43">
        <f>'Tabelle1.6 F'!N19/'Tabelle 1.'!W21*100</f>
        <v>8.8446871813496113</v>
      </c>
      <c r="O82" s="43">
        <f>'Tabelle1.6 F'!O19/'Tabelle 1.'!X21*100</f>
        <v>8.7665890407115405</v>
      </c>
      <c r="P82" s="43">
        <f>'Tabelle1.6 F'!P19/'Tabelle 1.'!Y21*100</f>
        <v>8.7891603138389627</v>
      </c>
      <c r="Q82" s="43">
        <f>'Tabelle1.6 F'!Q19/'Tabelle 1.'!Z21*100</f>
        <v>8.3799506159061412</v>
      </c>
      <c r="R82" s="43">
        <f>'Tabelle1.6 F'!R19/'Tabelle 1.'!AA21*100</f>
        <v>7.97453928899019</v>
      </c>
      <c r="S82" s="43">
        <f>'Tabelle1.6 F'!S19/'Tabelle 1.'!AB21*100</f>
        <v>7.8324150974426452</v>
      </c>
      <c r="T82" s="43">
        <f>'Tabelle1.6 F'!T19/'Tabelle 1.'!AC21*100</f>
        <v>7.622814265010633</v>
      </c>
      <c r="U82" s="43">
        <f>'Tabelle1.6 F'!U19/'Tabelle 1.'!AD21*100</f>
        <v>7.5614569767597963</v>
      </c>
    </row>
    <row r="83" spans="1:21" x14ac:dyDescent="0.2">
      <c r="A83" s="42" t="s">
        <v>3</v>
      </c>
      <c r="B83" s="43">
        <f>'Tabelle1.6 F'!B20/'Tabelle 1.'!K22*100</f>
        <v>14.144235972164546</v>
      </c>
      <c r="C83" s="43">
        <f>'Tabelle1.6 F'!C20/'Tabelle 1.'!L22*100</f>
        <v>12.195836997947815</v>
      </c>
      <c r="D83" s="43">
        <f>'Tabelle1.6 F'!D20/'Tabelle 1.'!M22*100</f>
        <v>10.893786264948648</v>
      </c>
      <c r="E83" s="43">
        <f>'Tabelle1.6 F'!E20/'Tabelle 1.'!N22*100</f>
        <v>10.334412966531371</v>
      </c>
      <c r="F83" s="43">
        <f>'Tabelle1.6 F'!F20/'Tabelle 1.'!O22*100</f>
        <v>9.9070403280929593</v>
      </c>
      <c r="G83" s="43">
        <f>'Tabelle1.6 F'!G20/'Tabelle 1.'!P22*100</f>
        <v>9.2602876659077022</v>
      </c>
      <c r="H83" s="43">
        <f>'Tabelle1.6 F'!H20/'Tabelle 1.'!Q22*100</f>
        <v>8.7606837606837598</v>
      </c>
      <c r="I83" s="43">
        <f>'Tabelle1.6 F'!I20/'Tabelle 1.'!R22*100</f>
        <v>8.8708136583235522</v>
      </c>
      <c r="J83" s="43">
        <f>'Tabelle1.6 F'!J20/'Tabelle 1.'!S22*100</f>
        <v>8.7439193412506455</v>
      </c>
      <c r="K83" s="43">
        <f>'Tabelle1.6 F'!K20/'Tabelle 1.'!T22*100</f>
        <v>8.7741496598639461</v>
      </c>
      <c r="L83" s="43">
        <f>'Tabelle1.6 F'!L20/'Tabelle 1.'!U22*100</f>
        <v>9.1150514789998365</v>
      </c>
      <c r="M83" s="43">
        <f>'Tabelle1.6 F'!M20/'Tabelle 1.'!V22*100</f>
        <v>9.535087479122744</v>
      </c>
      <c r="N83" s="43">
        <f>'Tabelle1.6 F'!N20/'Tabelle 1.'!W22*100</f>
        <v>9.6411758265819998</v>
      </c>
      <c r="O83" s="43">
        <f>'Tabelle1.6 F'!O20/'Tabelle 1.'!X22*100</f>
        <v>9.6646432751721694</v>
      </c>
      <c r="P83" s="43">
        <f>'Tabelle1.6 F'!P20/'Tabelle 1.'!Y22*100</f>
        <v>9.6766270978305347</v>
      </c>
      <c r="Q83" s="43">
        <f>'Tabelle1.6 F'!Q20/'Tabelle 1.'!Z22*100</f>
        <v>9.5443333062264504</v>
      </c>
      <c r="R83" s="43">
        <f>'Tabelle1.6 F'!R20/'Tabelle 1.'!AA22*100</f>
        <v>9.4599326599326599</v>
      </c>
      <c r="S83" s="43">
        <f>'Tabelle1.6 F'!S20/'Tabelle 1.'!AB22*100</f>
        <v>9.2134681036213948</v>
      </c>
      <c r="T83" s="43">
        <f>'Tabelle1.6 F'!T20/'Tabelle 1.'!AC22*100</f>
        <v>9.4809135488065888</v>
      </c>
      <c r="U83" s="43">
        <f>'Tabelle1.6 F'!U20/'Tabelle 1.'!AD22*100</f>
        <v>9.4437345368532668</v>
      </c>
    </row>
    <row r="84" spans="1:21" x14ac:dyDescent="0.2">
      <c r="A84" s="42" t="s">
        <v>13</v>
      </c>
      <c r="B84" s="43">
        <f>'Tabelle1.6 F'!B21/'Tabelle 1.'!K23*100</f>
        <v>13.207528098973073</v>
      </c>
      <c r="C84" s="43">
        <f>'Tabelle1.6 F'!C21/'Tabelle 1.'!L23*100</f>
        <v>12.012833432737596</v>
      </c>
      <c r="D84" s="43">
        <f>'Tabelle1.6 F'!D21/'Tabelle 1.'!M23*100</f>
        <v>10.926549653772932</v>
      </c>
      <c r="E84" s="43">
        <f>'Tabelle1.6 F'!E21/'Tabelle 1.'!N23*100</f>
        <v>10.448918030039591</v>
      </c>
      <c r="F84" s="43">
        <f>'Tabelle1.6 F'!F21/'Tabelle 1.'!O23*100</f>
        <v>10.023721693331801</v>
      </c>
      <c r="G84" s="43">
        <f>'Tabelle1.6 F'!G21/'Tabelle 1.'!P23*100</f>
        <v>9.5842881925852943</v>
      </c>
      <c r="H84" s="43">
        <f>'Tabelle1.6 F'!H21/'Tabelle 1.'!Q23*100</f>
        <v>9.5706522906419824</v>
      </c>
      <c r="I84" s="43">
        <f>'Tabelle1.6 F'!I21/'Tabelle 1.'!R23*100</f>
        <v>9.4211842146903386</v>
      </c>
      <c r="J84" s="43">
        <f>'Tabelle1.6 F'!J21/'Tabelle 1.'!S23*100</f>
        <v>8.8417041255671478</v>
      </c>
      <c r="K84" s="43">
        <f>'Tabelle1.6 F'!K21/'Tabelle 1.'!T23*100</f>
        <v>8.8782806056666725</v>
      </c>
      <c r="L84" s="43">
        <f>'Tabelle1.6 F'!L21/'Tabelle 1.'!U23*100</f>
        <v>9.0328496337601685</v>
      </c>
      <c r="M84" s="43">
        <f>'Tabelle1.6 F'!M21/'Tabelle 1.'!V23*100</f>
        <v>9.1691925412619018</v>
      </c>
      <c r="N84" s="43">
        <f>'Tabelle1.6 F'!N21/'Tabelle 1.'!W23*100</f>
        <v>9.3369389090987145</v>
      </c>
      <c r="O84" s="43">
        <f>'Tabelle1.6 F'!O21/'Tabelle 1.'!X23*100</f>
        <v>9.1135463512541737</v>
      </c>
      <c r="P84" s="43">
        <f>'Tabelle1.6 F'!P21/'Tabelle 1.'!Y23*100</f>
        <v>9.0892488827775875</v>
      </c>
      <c r="Q84" s="43">
        <f>'Tabelle1.6 F'!Q21/'Tabelle 1.'!Z23*100</f>
        <v>8.8203776334683557</v>
      </c>
      <c r="R84" s="43">
        <f>'Tabelle1.6 F'!R21/'Tabelle 1.'!AA23*100</f>
        <v>8.6174717105894647</v>
      </c>
      <c r="S84" s="43">
        <f>'Tabelle1.6 F'!S21/'Tabelle 1.'!AB23*100</f>
        <v>8.6584032081662397</v>
      </c>
      <c r="T84" s="43">
        <f>'Tabelle1.6 F'!T21/'Tabelle 1.'!AC23*100</f>
        <v>8.5480169726359545</v>
      </c>
      <c r="U84" s="43">
        <f>'Tabelle1.6 F'!U21/'Tabelle 1.'!AD23*100</f>
        <v>8.2531772284122553</v>
      </c>
    </row>
    <row r="85" spans="1:21" x14ac:dyDescent="0.2">
      <c r="A85" s="42" t="s">
        <v>4</v>
      </c>
      <c r="B85" s="43">
        <f>'Tabelle1.6 F'!B22/'Tabelle 1.'!K24*100</f>
        <v>14.158515174316527</v>
      </c>
      <c r="C85" s="43">
        <f>'Tabelle1.6 F'!C22/'Tabelle 1.'!L24*100</f>
        <v>13.365384615384615</v>
      </c>
      <c r="D85" s="43">
        <f>'Tabelle1.6 F'!D22/'Tabelle 1.'!M24*100</f>
        <v>12.678734210183617</v>
      </c>
      <c r="E85" s="43">
        <f>'Tabelle1.6 F'!E22/'Tabelle 1.'!N24*100</f>
        <v>11.794375914697888</v>
      </c>
      <c r="F85" s="43">
        <f>'Tabelle1.6 F'!F22/'Tabelle 1.'!O24*100</f>
        <v>12.031325979576689</v>
      </c>
      <c r="G85" s="43">
        <f>'Tabelle1.6 F'!G22/'Tabelle 1.'!P24*100</f>
        <v>10.949186521705606</v>
      </c>
      <c r="H85" s="43">
        <f>'Tabelle1.6 F'!H22/'Tabelle 1.'!Q24*100</f>
        <v>10.340341382181515</v>
      </c>
      <c r="I85" s="43">
        <f>'Tabelle1.6 F'!I22/'Tabelle 1.'!R24*100</f>
        <v>10.312684063612384</v>
      </c>
      <c r="J85" s="43">
        <f>'Tabelle1.6 F'!J22/'Tabelle 1.'!S24*100</f>
        <v>10.197058148724093</v>
      </c>
      <c r="K85" s="43">
        <f>'Tabelle1.6 F'!K22/'Tabelle 1.'!T24*100</f>
        <v>11.119349560237266</v>
      </c>
      <c r="L85" s="43">
        <f>'Tabelle1.6 F'!L22/'Tabelle 1.'!U24*100</f>
        <v>11.839995928649582</v>
      </c>
      <c r="M85" s="43">
        <f>'Tabelle1.6 F'!M22/'Tabelle 1.'!V24*100</f>
        <v>11.898192320585883</v>
      </c>
      <c r="N85" s="43">
        <f>'Tabelle1.6 F'!N22/'Tabelle 1.'!W24*100</f>
        <v>12.014381045988308</v>
      </c>
      <c r="O85" s="43">
        <f>'Tabelle1.6 F'!O22/'Tabelle 1.'!X24*100</f>
        <v>11.574363788068421</v>
      </c>
      <c r="P85" s="43">
        <f>'Tabelle1.6 F'!P22/'Tabelle 1.'!Y24*100</f>
        <v>11.676434259283591</v>
      </c>
      <c r="Q85" s="43">
        <f>'Tabelle1.6 F'!Q22/'Tabelle 1.'!Z24*100</f>
        <v>11.638460306443863</v>
      </c>
      <c r="R85" s="43">
        <f>'Tabelle1.6 F'!R22/'Tabelle 1.'!AA24*100</f>
        <v>11.586982723985535</v>
      </c>
      <c r="S85" s="43">
        <f>'Tabelle1.6 F'!S22/'Tabelle 1.'!AB24*100</f>
        <v>10.80351655399086</v>
      </c>
      <c r="T85" s="43">
        <f>'Tabelle1.6 F'!T22/'Tabelle 1.'!AC24*100</f>
        <v>11.275164201420408</v>
      </c>
      <c r="U85" s="43">
        <f>'Tabelle1.6 F'!U22/'Tabelle 1.'!AD24*100</f>
        <v>11.240258531265793</v>
      </c>
    </row>
    <row r="86" spans="1:21" x14ac:dyDescent="0.2">
      <c r="A86" s="42" t="s">
        <v>14</v>
      </c>
      <c r="B86" s="43">
        <f>'Tabelle1.6 F'!B23/'Tabelle 1.'!K25*100</f>
        <v>15.536007156701952</v>
      </c>
      <c r="C86" s="43">
        <f>'Tabelle1.6 F'!C23/'Tabelle 1.'!L25*100</f>
        <v>13.618657010965626</v>
      </c>
      <c r="D86" s="43">
        <f>'Tabelle1.6 F'!D23/'Tabelle 1.'!M25*100</f>
        <v>11.859619390601278</v>
      </c>
      <c r="E86" s="43">
        <f>'Tabelle1.6 F'!E23/'Tabelle 1.'!N25*100</f>
        <v>11.414515899044632</v>
      </c>
      <c r="F86" s="43">
        <f>'Tabelle1.6 F'!F23/'Tabelle 1.'!O25*100</f>
        <v>9.8620078490948231</v>
      </c>
      <c r="G86" s="43">
        <f>'Tabelle1.6 F'!G23/'Tabelle 1.'!P25*100</f>
        <v>9.1277137073560279</v>
      </c>
      <c r="H86" s="43">
        <f>'Tabelle1.6 F'!H23/'Tabelle 1.'!Q25*100</f>
        <v>9.3176121065824908</v>
      </c>
      <c r="I86" s="43">
        <f>'Tabelle1.6 F'!I23/'Tabelle 1.'!R25*100</f>
        <v>9.4162202106041004</v>
      </c>
      <c r="J86" s="43">
        <f>'Tabelle1.6 F'!J23/'Tabelle 1.'!S25*100</f>
        <v>9.132956464283092</v>
      </c>
      <c r="K86" s="43">
        <f>'Tabelle1.6 F'!K23/'Tabelle 1.'!T25*100</f>
        <v>9.1770693120424855</v>
      </c>
      <c r="L86" s="43">
        <f>'Tabelle1.6 F'!L23/'Tabelle 1.'!U25*100</f>
        <v>9.6248382923674001</v>
      </c>
      <c r="M86" s="43">
        <f>'Tabelle1.6 F'!M23/'Tabelle 1.'!V25*100</f>
        <v>9.9697048065910518</v>
      </c>
      <c r="N86" s="43">
        <f>'Tabelle1.6 F'!N23/'Tabelle 1.'!W25*100</f>
        <v>10.055576139310856</v>
      </c>
      <c r="O86" s="43">
        <f>'Tabelle1.6 F'!O23/'Tabelle 1.'!X25*100</f>
        <v>9.7369841594847646</v>
      </c>
      <c r="P86" s="43">
        <f>'Tabelle1.6 F'!P23/'Tabelle 1.'!Y25*100</f>
        <v>9.5829251751940312</v>
      </c>
      <c r="Q86" s="43">
        <f>'Tabelle1.6 F'!Q23/'Tabelle 1.'!Z25*100</f>
        <v>9.1795567962371649</v>
      </c>
      <c r="R86" s="43">
        <f>'Tabelle1.6 F'!R23/'Tabelle 1.'!AA25*100</f>
        <v>9.1306934873989896</v>
      </c>
      <c r="S86" s="43">
        <f>'Tabelle1.6 F'!S23/'Tabelle 1.'!AB25*100</f>
        <v>9.0733220962304628</v>
      </c>
      <c r="T86" s="43">
        <f>'Tabelle1.6 F'!T23/'Tabelle 1.'!AC25*100</f>
        <v>9.2613366289571264</v>
      </c>
      <c r="U86" s="43">
        <f>'Tabelle1.6 F'!U23/'Tabelle 1.'!AD25*100</f>
        <v>9.2416698582918411</v>
      </c>
    </row>
    <row r="87" spans="1:21" x14ac:dyDescent="0.2">
      <c r="A87" s="42" t="s">
        <v>15</v>
      </c>
      <c r="B87" s="43">
        <f>'Tabelle1.6 F'!B24/'Tabelle 1.'!K26*100</f>
        <v>16.378511170853805</v>
      </c>
      <c r="C87" s="43">
        <f>'Tabelle1.6 F'!C24/'Tabelle 1.'!L26*100</f>
        <v>13.685384000193878</v>
      </c>
      <c r="D87" s="43">
        <f>'Tabelle1.6 F'!D24/'Tabelle 1.'!M26*100</f>
        <v>12.579402914845407</v>
      </c>
      <c r="E87" s="43">
        <f>'Tabelle1.6 F'!E24/'Tabelle 1.'!N26*100</f>
        <v>12.035914532504925</v>
      </c>
      <c r="F87" s="43">
        <f>'Tabelle1.6 F'!F24/'Tabelle 1.'!O26*100</f>
        <v>12.122735154424145</v>
      </c>
      <c r="G87" s="43">
        <f>'Tabelle1.6 F'!G24/'Tabelle 1.'!P26*100</f>
        <v>11.320469354574442</v>
      </c>
      <c r="H87" s="43">
        <f>'Tabelle1.6 F'!H24/'Tabelle 1.'!Q26*100</f>
        <v>10.730691492619586</v>
      </c>
      <c r="I87" s="43">
        <f>'Tabelle1.6 F'!I24/'Tabelle 1.'!R26*100</f>
        <v>10.747898555930743</v>
      </c>
      <c r="J87" s="43">
        <f>'Tabelle1.6 F'!J24/'Tabelle 1.'!S26*100</f>
        <v>10.472752318635777</v>
      </c>
      <c r="K87" s="43">
        <f>'Tabelle1.6 F'!K24/'Tabelle 1.'!T26*100</f>
        <v>10.361056224178194</v>
      </c>
      <c r="L87" s="43">
        <f>'Tabelle1.6 F'!L24/'Tabelle 1.'!U26*100</f>
        <v>10.675244210751208</v>
      </c>
      <c r="M87" s="43">
        <f>'Tabelle1.6 F'!M24/'Tabelle 1.'!V26*100</f>
        <v>10.97519418103195</v>
      </c>
      <c r="N87" s="43">
        <f>'Tabelle1.6 F'!N24/'Tabelle 1.'!W26*100</f>
        <v>10.601096746163151</v>
      </c>
      <c r="O87" s="43">
        <f>'Tabelle1.6 F'!O24/'Tabelle 1.'!X26*100</f>
        <v>10.218407826766327</v>
      </c>
      <c r="P87" s="43">
        <f>'Tabelle1.6 F'!P24/'Tabelle 1.'!Y26*100</f>
        <v>10.100748552328046</v>
      </c>
      <c r="Q87" s="43">
        <f>'Tabelle1.6 F'!Q24/'Tabelle 1.'!Z26*100</f>
        <v>9.8556705865800627</v>
      </c>
      <c r="R87" s="43">
        <f>'Tabelle1.6 F'!R24/'Tabelle 1.'!AA26*100</f>
        <v>9.8590213305825287</v>
      </c>
      <c r="S87" s="43">
        <f>'Tabelle1.6 F'!S24/'Tabelle 1.'!AB26*100</f>
        <v>9.8006859890854656</v>
      </c>
      <c r="T87" s="43">
        <f>'Tabelle1.6 F'!T24/'Tabelle 1.'!AC26*100</f>
        <v>9.773990542446402</v>
      </c>
      <c r="U87" s="43">
        <f>'Tabelle1.6 F'!U24/'Tabelle 1.'!AD26*100</f>
        <v>9.7341267030294443</v>
      </c>
    </row>
    <row r="88" spans="1:21" x14ac:dyDescent="0.2">
      <c r="A88" s="42" t="s">
        <v>16</v>
      </c>
      <c r="B88" s="43">
        <f>'Tabelle1.6 F'!B25/'Tabelle 1.'!K27*100</f>
        <v>13.232361599088405</v>
      </c>
      <c r="C88" s="43">
        <f>'Tabelle1.6 F'!C25/'Tabelle 1.'!L27*100</f>
        <v>11.393526157429875</v>
      </c>
      <c r="D88" s="43">
        <f>'Tabelle1.6 F'!D25/'Tabelle 1.'!M27*100</f>
        <v>10.163621883823637</v>
      </c>
      <c r="E88" s="43">
        <f>'Tabelle1.6 F'!E25/'Tabelle 1.'!N27*100</f>
        <v>9.3222238828276787</v>
      </c>
      <c r="F88" s="43">
        <f>'Tabelle1.6 F'!F25/'Tabelle 1.'!O27*100</f>
        <v>9.0218101412131251</v>
      </c>
      <c r="G88" s="43">
        <f>'Tabelle1.6 F'!G25/'Tabelle 1.'!P27*100</f>
        <v>7.7817416523368319</v>
      </c>
      <c r="H88" s="43">
        <f>'Tabelle1.6 F'!H25/'Tabelle 1.'!Q27*100</f>
        <v>7.4598654199954639</v>
      </c>
      <c r="I88" s="43">
        <f>'Tabelle1.6 F'!I25/'Tabelle 1.'!R27*100</f>
        <v>7.5057750834178716</v>
      </c>
      <c r="J88" s="43">
        <f>'Tabelle1.6 F'!J25/'Tabelle 1.'!S27*100</f>
        <v>7.3557251544845155</v>
      </c>
      <c r="K88" s="43">
        <f>'Tabelle1.6 F'!K25/'Tabelle 1.'!T27*100</f>
        <v>7.5809984320953667</v>
      </c>
      <c r="L88" s="43">
        <f>'Tabelle1.6 F'!L25/'Tabelle 1.'!U27*100</f>
        <v>7.6947785431314459</v>
      </c>
      <c r="M88" s="43">
        <f>'Tabelle1.6 F'!M25/'Tabelle 1.'!V27*100</f>
        <v>7.8412831408223109</v>
      </c>
      <c r="N88" s="43">
        <f>'Tabelle1.6 F'!N25/'Tabelle 1.'!W27*100</f>
        <v>8.103694384632135</v>
      </c>
      <c r="O88" s="43">
        <f>'Tabelle1.6 F'!O25/'Tabelle 1.'!X27*100</f>
        <v>8.1646731297503052</v>
      </c>
      <c r="P88" s="43">
        <f>'Tabelle1.6 F'!P25/'Tabelle 1.'!Y27*100</f>
        <v>8.1080745187228924</v>
      </c>
      <c r="Q88" s="43">
        <f>'Tabelle1.6 F'!Q25/'Tabelle 1.'!Z27*100</f>
        <v>7.7826283305735364</v>
      </c>
      <c r="R88" s="43">
        <f>'Tabelle1.6 F'!R25/'Tabelle 1.'!AA27*100</f>
        <v>7.5628256876148106</v>
      </c>
      <c r="S88" s="43">
        <f>'Tabelle1.6 F'!S25/'Tabelle 1.'!AB27*100</f>
        <v>7.4993107251171764</v>
      </c>
      <c r="T88" s="43">
        <f>'Tabelle1.6 F'!T25/'Tabelle 1.'!AC27*100</f>
        <v>7.4389494412321744</v>
      </c>
      <c r="U88" s="43">
        <f>'Tabelle1.6 F'!U25/'Tabelle 1.'!AD27*100</f>
        <v>7.3810901224941521</v>
      </c>
    </row>
    <row r="89" spans="1:21" x14ac:dyDescent="0.2">
      <c r="A89" s="42" t="s">
        <v>5</v>
      </c>
      <c r="B89" s="43">
        <f>'Tabelle1.6 F'!B26/'Tabelle 1.'!K28*100</f>
        <v>16.220303616210732</v>
      </c>
      <c r="C89" s="43">
        <f>'Tabelle1.6 F'!C26/'Tabelle 1.'!L28*100</f>
        <v>14.910957428050859</v>
      </c>
      <c r="D89" s="43">
        <f>'Tabelle1.6 F'!D26/'Tabelle 1.'!M28*100</f>
        <v>12.811632946513557</v>
      </c>
      <c r="E89" s="43">
        <f>'Tabelle1.6 F'!E26/'Tabelle 1.'!N28*100</f>
        <v>12.146066026460041</v>
      </c>
      <c r="F89" s="43">
        <f>'Tabelle1.6 F'!F26/'Tabelle 1.'!O28*100</f>
        <v>11.547131147540984</v>
      </c>
      <c r="G89" s="43">
        <f>'Tabelle1.6 F'!G26/'Tabelle 1.'!P28*100</f>
        <v>10.359837492745212</v>
      </c>
      <c r="H89" s="43">
        <f>'Tabelle1.6 F'!H26/'Tabelle 1.'!Q28*100</f>
        <v>9.8457062065856604</v>
      </c>
      <c r="I89" s="43">
        <f>'Tabelle1.6 F'!I26/'Tabelle 1.'!R28*100</f>
        <v>9.6009300274598619</v>
      </c>
      <c r="J89" s="43">
        <f>'Tabelle1.6 F'!J26/'Tabelle 1.'!S28*100</f>
        <v>9.1478323096189396</v>
      </c>
      <c r="K89" s="43">
        <f>'Tabelle1.6 F'!K26/'Tabelle 1.'!T28*100</f>
        <v>9.4498677853549911</v>
      </c>
      <c r="L89" s="43">
        <f>'Tabelle1.6 F'!L26/'Tabelle 1.'!U28*100</f>
        <v>9.6808382994040727</v>
      </c>
      <c r="M89" s="43">
        <f>'Tabelle1.6 F'!M26/'Tabelle 1.'!V28*100</f>
        <v>10.146835443037974</v>
      </c>
      <c r="N89" s="43">
        <f>'Tabelle1.6 F'!N26/'Tabelle 1.'!W28*100</f>
        <v>10.405511974432407</v>
      </c>
      <c r="O89" s="43">
        <f>'Tabelle1.6 F'!O26/'Tabelle 1.'!X28*100</f>
        <v>10.457393089865276</v>
      </c>
      <c r="P89" s="43">
        <f>'Tabelle1.6 F'!P26/'Tabelle 1.'!Y28*100</f>
        <v>10.487252599798726</v>
      </c>
      <c r="Q89" s="43">
        <f>'Tabelle1.6 F'!Q26/'Tabelle 1.'!Z28*100</f>
        <v>10.209011658439241</v>
      </c>
      <c r="R89" s="43">
        <f>'Tabelle1.6 F'!R26/'Tabelle 1.'!AA28*100</f>
        <v>10.117051565960139</v>
      </c>
      <c r="S89" s="43">
        <f>'Tabelle1.6 F'!S26/'Tabelle 1.'!AB28*100</f>
        <v>10.134877210841072</v>
      </c>
      <c r="T89" s="43">
        <f>'Tabelle1.6 F'!T26/'Tabelle 1.'!AC28*100</f>
        <v>10.592556001804086</v>
      </c>
      <c r="U89" s="43">
        <f>'Tabelle1.6 F'!U26/'Tabelle 1.'!AD28*100</f>
        <v>10.453763440860214</v>
      </c>
    </row>
    <row r="90" spans="1:21" x14ac:dyDescent="0.2">
      <c r="A90" s="42" t="s">
        <v>2</v>
      </c>
      <c r="B90" s="43">
        <f>'Tabelle1.6 F'!B27/'Tabelle 1.'!K29*100</f>
        <v>14.248011945688784</v>
      </c>
      <c r="C90" s="43">
        <f>'Tabelle1.6 F'!C27/'Tabelle 1.'!L29*100</f>
        <v>12.235421166306695</v>
      </c>
      <c r="D90" s="43">
        <f>'Tabelle1.6 F'!D27/'Tabelle 1.'!M29*100</f>
        <v>11.620564967603384</v>
      </c>
      <c r="E90" s="43">
        <f>'Tabelle1.6 F'!E27/'Tabelle 1.'!N29*100</f>
        <v>11.571484689201069</v>
      </c>
      <c r="F90" s="43">
        <f>'Tabelle1.6 F'!F27/'Tabelle 1.'!O29*100</f>
        <v>11.310209399369347</v>
      </c>
      <c r="G90" s="43">
        <f>'Tabelle1.6 F'!G27/'Tabelle 1.'!P29*100</f>
        <v>10.112704132484858</v>
      </c>
      <c r="H90" s="43">
        <f>'Tabelle1.6 F'!H27/'Tabelle 1.'!Q29*100</f>
        <v>9.6754521372896551</v>
      </c>
      <c r="I90" s="43">
        <f>'Tabelle1.6 F'!I27/'Tabelle 1.'!R29*100</f>
        <v>9.8592865285070914</v>
      </c>
      <c r="J90" s="43">
        <f>'Tabelle1.6 F'!J27/'Tabelle 1.'!S29*100</f>
        <v>9.2899299151604584</v>
      </c>
      <c r="K90" s="43">
        <f>'Tabelle1.6 F'!K27/'Tabelle 1.'!T29*100</f>
        <v>9.249287298067788</v>
      </c>
      <c r="L90" s="43">
        <f>'Tabelle1.6 F'!L27/'Tabelle 1.'!U29*100</f>
        <v>9.3762915649070084</v>
      </c>
      <c r="M90" s="43">
        <f>'Tabelle1.6 F'!M27/'Tabelle 1.'!V29*100</f>
        <v>9.9180575485235263</v>
      </c>
      <c r="N90" s="43">
        <f>'Tabelle1.6 F'!N27/'Tabelle 1.'!W29*100</f>
        <v>10.022363796959276</v>
      </c>
      <c r="O90" s="43">
        <f>'Tabelle1.6 F'!O27/'Tabelle 1.'!X29*100</f>
        <v>9.7861965491372835</v>
      </c>
      <c r="P90" s="43">
        <f>'Tabelle1.6 F'!P27/'Tabelle 1.'!Y29*100</f>
        <v>9.6121542424129309</v>
      </c>
      <c r="Q90" s="43">
        <f>'Tabelle1.6 F'!Q27/'Tabelle 1.'!Z29*100</f>
        <v>9.4089807876500071</v>
      </c>
      <c r="R90" s="43">
        <f>'Tabelle1.6 F'!R27/'Tabelle 1.'!AA29*100</f>
        <v>9.5175322963353555</v>
      </c>
      <c r="S90" s="43">
        <f>'Tabelle1.6 F'!S27/'Tabelle 1.'!AB29*100</f>
        <v>9.3941724985459381</v>
      </c>
      <c r="T90" s="43">
        <f>'Tabelle1.6 F'!T27/'Tabelle 1.'!AC29*100</f>
        <v>9.3683556927013765</v>
      </c>
      <c r="U90" s="43">
        <f>'Tabelle1.6 F'!U27/'Tabelle 1.'!AD29*100</f>
        <v>9.238400716097269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'Tabelle1.6 F'!B29/'Tabelle 1.'!K31*100</f>
        <v>13.042371079014819</v>
      </c>
      <c r="C92" s="47">
        <f>'Tabelle1.6 F'!C29/'Tabelle 1.'!L31*100</f>
        <v>11.357141351161236</v>
      </c>
      <c r="D92" s="47">
        <f>'Tabelle1.6 F'!D29/'Tabelle 1.'!M31*100</f>
        <v>10.111736092961934</v>
      </c>
      <c r="E92" s="47">
        <f>'Tabelle1.6 F'!E29/'Tabelle 1.'!N31*100</f>
        <v>9.5865327762132253</v>
      </c>
      <c r="F92" s="47">
        <f>'Tabelle1.6 F'!F29/'Tabelle 1.'!O31*100</f>
        <v>9.1511170033836606</v>
      </c>
      <c r="G92" s="47">
        <f>'Tabelle1.6 F'!G29/'Tabelle 1.'!P31*100</f>
        <v>8.4260708994783293</v>
      </c>
      <c r="H92" s="47">
        <f>'Tabelle1.6 F'!H29/'Tabelle 1.'!Q31*100</f>
        <v>8.1296915523027131</v>
      </c>
      <c r="I92" s="47">
        <f>'Tabelle1.6 F'!I29/'Tabelle 1.'!R31*100</f>
        <v>8.0775093384155721</v>
      </c>
      <c r="J92" s="47">
        <f>'Tabelle1.6 F'!J29/'Tabelle 1.'!S31*100</f>
        <v>7.8334589738408695</v>
      </c>
      <c r="K92" s="47">
        <f>'Tabelle1.6 F'!K29/'Tabelle 1.'!T31*100</f>
        <v>7.8540065701138824</v>
      </c>
      <c r="L92" s="47">
        <f>'Tabelle1.6 F'!L29/'Tabelle 1.'!U31*100</f>
        <v>7.9776028330526705</v>
      </c>
      <c r="M92" s="47">
        <f>'Tabelle1.6 F'!M29/'Tabelle 1.'!V31*100</f>
        <v>8.2123542943359595</v>
      </c>
      <c r="N92" s="47">
        <f>'Tabelle1.6 F'!N29/'Tabelle 1.'!W31*100</f>
        <v>8.2774097617773865</v>
      </c>
      <c r="O92" s="47">
        <f>'Tabelle1.6 F'!O29/'Tabelle 1.'!X31*100</f>
        <v>8.1936895128009724</v>
      </c>
      <c r="P92" s="47">
        <f>'Tabelle1.6 F'!P29/'Tabelle 1.'!Y31*100</f>
        <v>8.1765006350159108</v>
      </c>
      <c r="Q92" s="47">
        <f>'Tabelle1.6 F'!Q29/'Tabelle 1.'!Z31*100</f>
        <v>7.9569148358031265</v>
      </c>
      <c r="R92" s="47">
        <f>'Tabelle1.6 F'!R29/'Tabelle 1.'!AA31*100</f>
        <v>7.8816281018664753</v>
      </c>
      <c r="S92" s="47">
        <f>'Tabelle1.6 F'!S29/'Tabelle 1.'!AB31*100</f>
        <v>7.7842619826547805</v>
      </c>
      <c r="T92" s="47">
        <f>'Tabelle1.6 F'!T29/'Tabelle 1.'!AC31*100</f>
        <v>7.8418509456012959</v>
      </c>
      <c r="U92" s="47">
        <f>'Tabelle1.6 F'!U29/'Tabelle 1.'!AD31*100</f>
        <v>7.7964550261918131</v>
      </c>
    </row>
    <row r="93" spans="1:21" x14ac:dyDescent="0.2">
      <c r="A93" s="42" t="s">
        <v>17</v>
      </c>
      <c r="B93" s="43">
        <f>'Tabelle1.6 F'!B30/'Tabelle 1.'!K32*100</f>
        <v>9.9235203712815654</v>
      </c>
      <c r="C93" s="43">
        <f>'Tabelle1.6 F'!C30/'Tabelle 1.'!L32*100</f>
        <v>8.5193789576907957</v>
      </c>
      <c r="D93" s="43">
        <f>'Tabelle1.6 F'!D30/'Tabelle 1.'!M32*100</f>
        <v>7.2780661238353739</v>
      </c>
      <c r="E93" s="43">
        <f>'Tabelle1.6 F'!E30/'Tabelle 1.'!N32*100</f>
        <v>6.8758119616994673</v>
      </c>
      <c r="F93" s="43">
        <f>'Tabelle1.6 F'!F30/'Tabelle 1.'!O32*100</f>
        <v>6.5117448690751774</v>
      </c>
      <c r="G93" s="43">
        <f>'Tabelle1.6 F'!G30/'Tabelle 1.'!P32*100</f>
        <v>6.0755487259466525</v>
      </c>
      <c r="H93" s="43">
        <f>'Tabelle1.6 F'!H30/'Tabelle 1.'!Q32*100</f>
        <v>5.8822579342647181</v>
      </c>
      <c r="I93" s="43">
        <f>'Tabelle1.6 F'!I30/'Tabelle 1.'!R32*100</f>
        <v>5.8088092020992859</v>
      </c>
      <c r="J93" s="43">
        <f>'Tabelle1.6 F'!J30/'Tabelle 1.'!S32*100</f>
        <v>5.7641729283758245</v>
      </c>
      <c r="K93" s="43">
        <f>'Tabelle1.6 F'!K30/'Tabelle 1.'!T32*100</f>
        <v>5.6173751543717119</v>
      </c>
      <c r="L93" s="43">
        <f>'Tabelle1.6 F'!L30/'Tabelle 1.'!U32*100</f>
        <v>5.5392518863380955</v>
      </c>
      <c r="M93" s="43">
        <f>'Tabelle1.6 F'!M30/'Tabelle 1.'!V32*100</f>
        <v>5.6239164172126523</v>
      </c>
      <c r="N93" s="43">
        <f>'Tabelle1.6 F'!N30/'Tabelle 1.'!W32*100</f>
        <v>5.5502963988196274</v>
      </c>
      <c r="O93" s="43">
        <f>'Tabelle1.6 F'!O30/'Tabelle 1.'!X32*100</f>
        <v>5.5549895991823934</v>
      </c>
      <c r="P93" s="43">
        <f>'Tabelle1.6 F'!P30/'Tabelle 1.'!Y32*100</f>
        <v>5.592211934905329</v>
      </c>
      <c r="Q93" s="43">
        <f>'Tabelle1.6 F'!Q30/'Tabelle 1.'!Z32*100</f>
        <v>5.4643994129787359</v>
      </c>
      <c r="R93" s="43">
        <f>'Tabelle1.6 F'!R30/'Tabelle 1.'!AA32*100</f>
        <v>5.5247781722845453</v>
      </c>
      <c r="S93" s="43">
        <f>'Tabelle1.6 F'!S30/'Tabelle 1.'!AB32*100</f>
        <v>5.4828398163616985</v>
      </c>
      <c r="T93" s="43">
        <f>'Tabelle1.6 F'!T30/'Tabelle 1.'!AC32*100</f>
        <v>5.5738199267749851</v>
      </c>
      <c r="U93" s="43">
        <f>'Tabelle1.6 F'!U30/'Tabelle 1.'!AD32*100</f>
        <v>5.5863819874760345</v>
      </c>
    </row>
    <row r="94" spans="1:21" x14ac:dyDescent="0.2">
      <c r="A94" s="42" t="s">
        <v>18</v>
      </c>
      <c r="B94" s="43">
        <f>'Tabelle1.6 F'!B31/'Tabelle 1.'!K33*100</f>
        <v>14.424741590761617</v>
      </c>
      <c r="C94" s="43">
        <f>'Tabelle1.6 F'!C31/'Tabelle 1.'!L33*100</f>
        <v>12.63088469095176</v>
      </c>
      <c r="D94" s="43">
        <f>'Tabelle1.6 F'!D31/'Tabelle 1.'!M33*100</f>
        <v>11.36821421181611</v>
      </c>
      <c r="E94" s="43">
        <f>'Tabelle1.6 F'!E31/'Tabelle 1.'!N33*100</f>
        <v>10.791476668349203</v>
      </c>
      <c r="F94" s="43">
        <f>'Tabelle1.6 F'!F31/'Tabelle 1.'!O33*100</f>
        <v>10.319714743306092</v>
      </c>
      <c r="G94" s="43">
        <f>'Tabelle1.6 F'!G31/'Tabelle 1.'!P33*100</f>
        <v>9.4630967559144352</v>
      </c>
      <c r="H94" s="43">
        <f>'Tabelle1.6 F'!H31/'Tabelle 1.'!Q33*100</f>
        <v>9.1265326941317024</v>
      </c>
      <c r="I94" s="43">
        <f>'Tabelle1.6 F'!I31/'Tabelle 1.'!R33*100</f>
        <v>9.0791650389316594</v>
      </c>
      <c r="J94" s="43">
        <f>'Tabelle1.6 F'!J31/'Tabelle 1.'!S33*100</f>
        <v>8.7403749827095485</v>
      </c>
      <c r="K94" s="43">
        <f>'Tabelle1.6 F'!K31/'Tabelle 1.'!T33*100</f>
        <v>8.8381405981021803</v>
      </c>
      <c r="L94" s="43">
        <f>'Tabelle1.6 F'!L31/'Tabelle 1.'!U33*100</f>
        <v>9.0393086970684511</v>
      </c>
      <c r="M94" s="43">
        <f>'Tabelle1.6 F'!M31/'Tabelle 1.'!V33*100</f>
        <v>9.3289523993596681</v>
      </c>
      <c r="N94" s="43">
        <f>'Tabelle1.6 F'!N31/'Tabelle 1.'!W33*100</f>
        <v>9.4532173619321043</v>
      </c>
      <c r="O94" s="43">
        <f>'Tabelle1.6 F'!O31/'Tabelle 1.'!X33*100</f>
        <v>9.3288171246490545</v>
      </c>
      <c r="P94" s="43">
        <f>'Tabelle1.6 F'!P31/'Tabelle 1.'!Y33*100</f>
        <v>9.2857508081605804</v>
      </c>
      <c r="Q94" s="43">
        <f>'Tabelle1.6 F'!Q31/'Tabelle 1.'!Z33*100</f>
        <v>9.0302544408748791</v>
      </c>
      <c r="R94" s="43">
        <f>'Tabelle1.6 F'!R31/'Tabelle 1.'!AA33*100</f>
        <v>8.9039696543250439</v>
      </c>
      <c r="S94" s="43">
        <f>'Tabelle1.6 F'!S31/'Tabelle 1.'!AB33*100</f>
        <v>8.7821718503350343</v>
      </c>
      <c r="T94" s="43">
        <f>'Tabelle1.6 F'!T31/'Tabelle 1.'!AC33*100</f>
        <v>8.8311109014252427</v>
      </c>
      <c r="U94" s="43">
        <f>'Tabelle1.6 F'!U31/'Tabelle 1.'!AD33*100</f>
        <v>8.7622653271016002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T7:T10"/>
    <mergeCell ref="L7:L10"/>
    <mergeCell ref="G7:G10"/>
    <mergeCell ref="H7:H10"/>
    <mergeCell ref="D7:D10"/>
    <mergeCell ref="E7:E10"/>
    <mergeCell ref="I7:I10"/>
    <mergeCell ref="M7:M10"/>
    <mergeCell ref="U7:U10"/>
    <mergeCell ref="B6:U6"/>
    <mergeCell ref="A3:U3"/>
    <mergeCell ref="B12:U12"/>
    <mergeCell ref="B33:U33"/>
    <mergeCell ref="F7:F10"/>
    <mergeCell ref="J7:J10"/>
    <mergeCell ref="K7:K10"/>
    <mergeCell ref="B7:B10"/>
    <mergeCell ref="C7:C10"/>
    <mergeCell ref="S7:S10"/>
    <mergeCell ref="N7:N10"/>
    <mergeCell ref="O7:O10"/>
    <mergeCell ref="P7:P10"/>
    <mergeCell ref="Q7:Q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"/>
  <sheetViews>
    <sheetView zoomScaleNormal="100" workbookViewId="0">
      <pane ySplit="10" topLeftCell="A11" activePane="bottomLeft" state="frozen"/>
      <selection pane="bottomLeft" activeCell="A3" sqref="A3:AD3"/>
    </sheetView>
  </sheetViews>
  <sheetFormatPr baseColWidth="10" defaultColWidth="11.5703125" defaultRowHeight="12.75" outlineLevelCol="2" x14ac:dyDescent="0.2"/>
  <cols>
    <col min="1" max="1" width="24.710937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2"/>
    <col min="16" max="16" width="7.7109375" style="35" customWidth="1" outlineLevel="1"/>
    <col min="17" max="20" width="7.7109375" style="35" customWidth="1" outlineLevel="2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24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06" t="s">
        <v>54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4"/>
      <c r="L5" s="34"/>
    </row>
    <row r="6" spans="1:30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5" customHeight="1" x14ac:dyDescent="0.2">
      <c r="A7" s="154" t="s">
        <v>19</v>
      </c>
      <c r="B7" s="155">
        <v>1991</v>
      </c>
      <c r="C7" s="155">
        <v>1992</v>
      </c>
      <c r="D7" s="155">
        <v>1993</v>
      </c>
      <c r="E7" s="155">
        <v>1994</v>
      </c>
      <c r="F7" s="155">
        <v>1995</v>
      </c>
      <c r="G7" s="155">
        <v>1996</v>
      </c>
      <c r="H7" s="155">
        <v>1997</v>
      </c>
      <c r="I7" s="155">
        <v>1998</v>
      </c>
      <c r="J7" s="155">
        <v>1999</v>
      </c>
      <c r="K7" s="155">
        <v>2000</v>
      </c>
      <c r="L7" s="155">
        <v>2001</v>
      </c>
      <c r="M7" s="156">
        <v>2002</v>
      </c>
      <c r="N7" s="155">
        <v>2003</v>
      </c>
      <c r="O7" s="155">
        <v>2004</v>
      </c>
      <c r="P7" s="155">
        <v>2005</v>
      </c>
      <c r="Q7" s="155">
        <v>2006</v>
      </c>
      <c r="R7" s="155">
        <v>2007</v>
      </c>
      <c r="S7" s="155">
        <v>2008</v>
      </c>
      <c r="T7" s="155">
        <v>2009</v>
      </c>
      <c r="U7" s="155">
        <v>2010</v>
      </c>
      <c r="V7" s="155">
        <v>2011</v>
      </c>
      <c r="W7" s="155">
        <v>2012</v>
      </c>
      <c r="X7" s="155">
        <v>2013</v>
      </c>
      <c r="Y7" s="155">
        <v>2014</v>
      </c>
      <c r="Z7" s="156">
        <v>2015</v>
      </c>
      <c r="AA7" s="156">
        <v>2016</v>
      </c>
      <c r="AB7" s="156">
        <v>2017</v>
      </c>
      <c r="AC7" s="156">
        <v>2018</v>
      </c>
      <c r="AD7" s="156">
        <v>2019</v>
      </c>
    </row>
    <row r="8" spans="1:30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8"/>
      <c r="AA8" s="158"/>
      <c r="AB8" s="158"/>
      <c r="AC8" s="158"/>
      <c r="AD8" s="158"/>
    </row>
    <row r="9" spans="1:30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8"/>
      <c r="AA9" s="158"/>
      <c r="AB9" s="158"/>
      <c r="AC9" s="158"/>
      <c r="AD9" s="158"/>
    </row>
    <row r="10" spans="1:30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1"/>
      <c r="AA10" s="161"/>
      <c r="AB10" s="161"/>
      <c r="AC10" s="161"/>
      <c r="AD10" s="161"/>
    </row>
    <row r="11" spans="1:30" ht="10.5" customHeight="1" x14ac:dyDescent="0.2">
      <c r="A11" s="38"/>
      <c r="B11" s="40"/>
      <c r="C11" s="40"/>
      <c r="D11" s="40"/>
      <c r="E11" s="40"/>
      <c r="F11" s="40"/>
      <c r="G11" s="40"/>
      <c r="H11" s="40"/>
      <c r="I11" s="40"/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30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10.5" customHeight="1" x14ac:dyDescent="0.2">
      <c r="A13" s="42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30" ht="13.5" customHeight="1" x14ac:dyDescent="0.2">
      <c r="A14" s="42" t="s">
        <v>9</v>
      </c>
      <c r="B14" s="72">
        <v>28.053999999999998</v>
      </c>
      <c r="C14" s="72">
        <v>29.459</v>
      </c>
      <c r="D14" s="72">
        <v>29.9</v>
      </c>
      <c r="E14" s="72">
        <v>30.385999999999999</v>
      </c>
      <c r="F14" s="72">
        <v>33.332999999999998</v>
      </c>
      <c r="G14" s="72">
        <v>34.411999999999999</v>
      </c>
      <c r="H14" s="72">
        <v>34.771000000000001</v>
      </c>
      <c r="I14" s="72">
        <v>34.796999999999997</v>
      </c>
      <c r="J14" s="72">
        <v>34.308999999999997</v>
      </c>
      <c r="K14" s="72">
        <v>34.640999999999998</v>
      </c>
      <c r="L14" s="72">
        <v>34.302</v>
      </c>
      <c r="M14" s="60">
        <v>34.625</v>
      </c>
      <c r="N14" s="60">
        <v>34.881</v>
      </c>
      <c r="O14" s="60">
        <v>34.177</v>
      </c>
      <c r="P14" s="60">
        <v>34.677999999999997</v>
      </c>
      <c r="Q14" s="60">
        <v>35.914999999999999</v>
      </c>
      <c r="R14" s="60">
        <v>35.948999999999998</v>
      </c>
      <c r="S14" s="60">
        <v>35.521000000000001</v>
      </c>
      <c r="T14" s="60">
        <v>34.987000000000002</v>
      </c>
      <c r="U14" s="60">
        <v>35.164999999999999</v>
      </c>
      <c r="V14" s="60">
        <v>34.703000000000003</v>
      </c>
      <c r="W14" s="60">
        <v>34.326999999999998</v>
      </c>
      <c r="X14" s="60">
        <v>32.799999999999997</v>
      </c>
      <c r="Y14" s="60">
        <v>32.277000000000001</v>
      </c>
      <c r="Z14" s="60">
        <v>32.036999999999999</v>
      </c>
      <c r="AA14" s="60">
        <v>31.774999999999999</v>
      </c>
      <c r="AB14" s="60">
        <v>31.795999999999999</v>
      </c>
      <c r="AC14" s="60">
        <v>31.638999999999999</v>
      </c>
      <c r="AD14" s="60">
        <v>31.605</v>
      </c>
    </row>
    <row r="15" spans="1:30" ht="13.5" customHeight="1" x14ac:dyDescent="0.2">
      <c r="A15" s="42" t="s">
        <v>10</v>
      </c>
      <c r="B15" s="72">
        <v>128.53899999999999</v>
      </c>
      <c r="C15" s="72">
        <v>120.167</v>
      </c>
      <c r="D15" s="72">
        <v>114.539</v>
      </c>
      <c r="E15" s="72">
        <v>118.363</v>
      </c>
      <c r="F15" s="72">
        <v>112.524</v>
      </c>
      <c r="G15" s="72">
        <v>113.23399999999999</v>
      </c>
      <c r="H15" s="72">
        <v>109.34099999999999</v>
      </c>
      <c r="I15" s="72">
        <v>111.643</v>
      </c>
      <c r="J15" s="72">
        <v>114.745</v>
      </c>
      <c r="K15" s="72">
        <v>115.464</v>
      </c>
      <c r="L15" s="72">
        <v>115.45399999999999</v>
      </c>
      <c r="M15" s="60">
        <v>114.02800000000001</v>
      </c>
      <c r="N15" s="60">
        <v>113.777</v>
      </c>
      <c r="O15" s="60">
        <v>116.25700000000001</v>
      </c>
      <c r="P15" s="60">
        <v>113.18300000000001</v>
      </c>
      <c r="Q15" s="60">
        <v>113.919</v>
      </c>
      <c r="R15" s="60">
        <v>112.71599999999999</v>
      </c>
      <c r="S15" s="60">
        <v>111.699</v>
      </c>
      <c r="T15" s="60">
        <v>112.242</v>
      </c>
      <c r="U15" s="60">
        <v>112.402</v>
      </c>
      <c r="V15" s="60">
        <v>111.631</v>
      </c>
      <c r="W15" s="60">
        <v>111.265</v>
      </c>
      <c r="X15" s="60">
        <v>110.557</v>
      </c>
      <c r="Y15" s="60">
        <v>108.935</v>
      </c>
      <c r="Z15" s="60">
        <v>109.441</v>
      </c>
      <c r="AA15" s="60">
        <v>110.169</v>
      </c>
      <c r="AB15" s="60">
        <v>109.866</v>
      </c>
      <c r="AC15" s="60">
        <v>110.44799999999999</v>
      </c>
      <c r="AD15" s="60">
        <v>111.453</v>
      </c>
    </row>
    <row r="16" spans="1:30" ht="13.5" customHeight="1" x14ac:dyDescent="0.2">
      <c r="A16" s="42" t="s">
        <v>26</v>
      </c>
      <c r="B16" s="72">
        <v>106.426</v>
      </c>
      <c r="C16" s="72">
        <v>102.806</v>
      </c>
      <c r="D16" s="72">
        <v>101.66</v>
      </c>
      <c r="E16" s="72">
        <v>104.148</v>
      </c>
      <c r="F16" s="72">
        <v>105.825</v>
      </c>
      <c r="G16" s="72">
        <v>106.39700000000001</v>
      </c>
      <c r="H16" s="72">
        <v>107.45699999999999</v>
      </c>
      <c r="I16" s="72">
        <v>109.623</v>
      </c>
      <c r="J16" s="72">
        <v>110.642</v>
      </c>
      <c r="K16" s="72">
        <v>112.56</v>
      </c>
      <c r="L16" s="72">
        <v>113.438</v>
      </c>
      <c r="M16" s="60">
        <v>111.636</v>
      </c>
      <c r="N16" s="60">
        <v>111.589</v>
      </c>
      <c r="O16" s="60">
        <v>110.86199999999999</v>
      </c>
      <c r="P16" s="60">
        <v>111.958</v>
      </c>
      <c r="Q16" s="60">
        <v>115.456</v>
      </c>
      <c r="R16" s="60">
        <v>119.637</v>
      </c>
      <c r="S16" s="60">
        <v>121.907</v>
      </c>
      <c r="T16" s="60">
        <v>121.30200000000001</v>
      </c>
      <c r="U16" s="60">
        <v>120.063</v>
      </c>
      <c r="V16" s="60">
        <v>117.877</v>
      </c>
      <c r="W16" s="60">
        <v>117.048</v>
      </c>
      <c r="X16" s="60">
        <v>116.446</v>
      </c>
      <c r="Y16" s="60">
        <v>116.05800000000001</v>
      </c>
      <c r="Z16" s="60">
        <v>116.023</v>
      </c>
      <c r="AA16" s="60">
        <v>117.514</v>
      </c>
      <c r="AB16" s="60">
        <v>118.3</v>
      </c>
      <c r="AC16" s="60">
        <v>118.755</v>
      </c>
      <c r="AD16" s="60">
        <v>118.574</v>
      </c>
    </row>
    <row r="17" spans="1:30" ht="13.5" customHeight="1" x14ac:dyDescent="0.2">
      <c r="A17" s="42" t="s">
        <v>6</v>
      </c>
      <c r="B17" s="72">
        <v>24.36</v>
      </c>
      <c r="C17" s="72">
        <v>22.053000000000001</v>
      </c>
      <c r="D17" s="72">
        <v>21.890999999999998</v>
      </c>
      <c r="E17" s="72">
        <v>22.548999999999999</v>
      </c>
      <c r="F17" s="72">
        <v>22.466000000000001</v>
      </c>
      <c r="G17" s="72">
        <v>22.530999999999999</v>
      </c>
      <c r="H17" s="72">
        <v>22.981000000000002</v>
      </c>
      <c r="I17" s="72">
        <v>23.803999999999998</v>
      </c>
      <c r="J17" s="72">
        <v>24.308</v>
      </c>
      <c r="K17" s="72">
        <v>24.001999999999999</v>
      </c>
      <c r="L17" s="72">
        <v>24.521999999999998</v>
      </c>
      <c r="M17" s="60">
        <v>24.878</v>
      </c>
      <c r="N17" s="60">
        <v>24.754000000000001</v>
      </c>
      <c r="O17" s="60">
        <v>24.901</v>
      </c>
      <c r="P17" s="60">
        <v>25.03</v>
      </c>
      <c r="Q17" s="60">
        <v>25.457000000000001</v>
      </c>
      <c r="R17" s="60">
        <v>24.709</v>
      </c>
      <c r="S17" s="60">
        <v>24.411999999999999</v>
      </c>
      <c r="T17" s="60">
        <v>24.218</v>
      </c>
      <c r="U17" s="60">
        <v>24.734999999999999</v>
      </c>
      <c r="V17" s="60">
        <v>24.603999999999999</v>
      </c>
      <c r="W17" s="60">
        <v>24.105</v>
      </c>
      <c r="X17" s="60">
        <v>23.812000000000001</v>
      </c>
      <c r="Y17" s="60">
        <v>23.669</v>
      </c>
      <c r="Z17" s="60">
        <v>23.472000000000001</v>
      </c>
      <c r="AA17" s="60">
        <v>23.774999999999999</v>
      </c>
      <c r="AB17" s="60">
        <v>23.596</v>
      </c>
      <c r="AC17" s="60">
        <v>23.399000000000001</v>
      </c>
      <c r="AD17" s="60">
        <v>23.326000000000001</v>
      </c>
    </row>
    <row r="18" spans="1:30" ht="13.5" customHeight="1" x14ac:dyDescent="0.2">
      <c r="A18" s="42" t="s">
        <v>11</v>
      </c>
      <c r="B18" s="72">
        <v>41.381</v>
      </c>
      <c r="C18" s="72">
        <v>44.593000000000004</v>
      </c>
      <c r="D18" s="72">
        <v>43.771000000000001</v>
      </c>
      <c r="E18" s="72">
        <v>42.119</v>
      </c>
      <c r="F18" s="72">
        <v>44.354999999999997</v>
      </c>
      <c r="G18" s="72">
        <v>44.01</v>
      </c>
      <c r="H18" s="72">
        <v>45.350999999999999</v>
      </c>
      <c r="I18" s="72">
        <v>45.482999999999997</v>
      </c>
      <c r="J18" s="72">
        <v>45.720999999999997</v>
      </c>
      <c r="K18" s="72">
        <v>45.103999999999999</v>
      </c>
      <c r="L18" s="72">
        <v>44.624000000000002</v>
      </c>
      <c r="M18" s="60">
        <v>45.173999999999999</v>
      </c>
      <c r="N18" s="60">
        <v>44.634999999999998</v>
      </c>
      <c r="O18" s="60">
        <v>44.957999999999998</v>
      </c>
      <c r="P18" s="60">
        <v>45.587000000000003</v>
      </c>
      <c r="Q18" s="60">
        <v>46.627000000000002</v>
      </c>
      <c r="R18" s="60">
        <v>46.387</v>
      </c>
      <c r="S18" s="60">
        <v>45.707000000000001</v>
      </c>
      <c r="T18" s="60">
        <v>45.462000000000003</v>
      </c>
      <c r="U18" s="60">
        <v>46.268000000000001</v>
      </c>
      <c r="V18" s="60">
        <v>45.523000000000003</v>
      </c>
      <c r="W18" s="60">
        <v>45.975999999999999</v>
      </c>
      <c r="X18" s="60">
        <v>45.606000000000002</v>
      </c>
      <c r="Y18" s="60">
        <v>44.656999999999996</v>
      </c>
      <c r="Z18" s="60">
        <v>44.034999999999997</v>
      </c>
      <c r="AA18" s="60">
        <v>43.564999999999998</v>
      </c>
      <c r="AB18" s="60">
        <v>44.12</v>
      </c>
      <c r="AC18" s="60">
        <v>44.438000000000002</v>
      </c>
      <c r="AD18" s="60">
        <v>44.365000000000002</v>
      </c>
    </row>
    <row r="19" spans="1:30" ht="13.5" customHeight="1" x14ac:dyDescent="0.2">
      <c r="A19" s="42" t="s">
        <v>12</v>
      </c>
      <c r="B19" s="72">
        <v>39.051000000000002</v>
      </c>
      <c r="C19" s="72">
        <v>35.805</v>
      </c>
      <c r="D19" s="72">
        <v>35.235999999999997</v>
      </c>
      <c r="E19" s="72">
        <v>35.908999999999999</v>
      </c>
      <c r="F19" s="72">
        <v>37.566000000000003</v>
      </c>
      <c r="G19" s="72">
        <v>38.363999999999997</v>
      </c>
      <c r="H19" s="72">
        <v>38.884</v>
      </c>
      <c r="I19" s="72">
        <v>41.371000000000002</v>
      </c>
      <c r="J19" s="72">
        <v>43.439</v>
      </c>
      <c r="K19" s="72">
        <v>43.709000000000003</v>
      </c>
      <c r="L19" s="72">
        <v>44.457999999999998</v>
      </c>
      <c r="M19" s="60">
        <v>44.720999999999997</v>
      </c>
      <c r="N19" s="60">
        <v>43.94</v>
      </c>
      <c r="O19" s="60">
        <v>43.814999999999998</v>
      </c>
      <c r="P19" s="60">
        <v>43.616999999999997</v>
      </c>
      <c r="Q19" s="60">
        <v>43.908999999999999</v>
      </c>
      <c r="R19" s="60">
        <v>44.518999999999998</v>
      </c>
      <c r="S19" s="60">
        <v>44.688000000000002</v>
      </c>
      <c r="T19" s="60">
        <v>43.93</v>
      </c>
      <c r="U19" s="60">
        <v>44.478999999999999</v>
      </c>
      <c r="V19" s="60">
        <v>44.509</v>
      </c>
      <c r="W19" s="60">
        <v>43.753</v>
      </c>
      <c r="X19" s="60">
        <v>43.585999999999999</v>
      </c>
      <c r="Y19" s="60">
        <v>43.845999999999997</v>
      </c>
      <c r="Z19" s="60">
        <v>43.594999999999999</v>
      </c>
      <c r="AA19" s="60">
        <v>44.003999999999998</v>
      </c>
      <c r="AB19" s="60">
        <v>44.69</v>
      </c>
      <c r="AC19" s="60">
        <v>45.631</v>
      </c>
      <c r="AD19" s="60">
        <v>46.287999999999997</v>
      </c>
    </row>
    <row r="20" spans="1:30" ht="13.5" customHeight="1" x14ac:dyDescent="0.2">
      <c r="A20" s="42" t="s">
        <v>3</v>
      </c>
      <c r="B20" s="72">
        <v>47.787999999999997</v>
      </c>
      <c r="C20" s="72">
        <v>43.716999999999999</v>
      </c>
      <c r="D20" s="72">
        <v>45.274000000000001</v>
      </c>
      <c r="E20" s="72">
        <v>47.991999999999997</v>
      </c>
      <c r="F20" s="72">
        <v>47.311</v>
      </c>
      <c r="G20" s="72">
        <v>49.521999999999998</v>
      </c>
      <c r="H20" s="72">
        <v>52.195</v>
      </c>
      <c r="I20" s="72">
        <v>53.018999999999998</v>
      </c>
      <c r="J20" s="72">
        <v>54.216999999999999</v>
      </c>
      <c r="K20" s="72">
        <v>54.16</v>
      </c>
      <c r="L20" s="72">
        <v>52.104999999999997</v>
      </c>
      <c r="M20" s="60">
        <v>51.533000000000001</v>
      </c>
      <c r="N20" s="60">
        <v>51.814999999999998</v>
      </c>
      <c r="O20" s="60">
        <v>51.790999999999997</v>
      </c>
      <c r="P20" s="60">
        <v>51.621000000000002</v>
      </c>
      <c r="Q20" s="60">
        <v>52.238</v>
      </c>
      <c r="R20" s="60">
        <v>52.378</v>
      </c>
      <c r="S20" s="60">
        <v>52.259</v>
      </c>
      <c r="T20" s="60">
        <v>51.936</v>
      </c>
      <c r="U20" s="60">
        <v>51.506</v>
      </c>
      <c r="V20" s="60">
        <v>50.645000000000003</v>
      </c>
      <c r="W20" s="60">
        <v>50.442999999999998</v>
      </c>
      <c r="X20" s="60">
        <v>50.835999999999999</v>
      </c>
      <c r="Y20" s="60">
        <v>50.598999999999997</v>
      </c>
      <c r="Z20" s="60">
        <v>51.064</v>
      </c>
      <c r="AA20" s="60">
        <v>51.631</v>
      </c>
      <c r="AB20" s="60">
        <v>52.173000000000002</v>
      </c>
      <c r="AC20" s="60">
        <v>51.686</v>
      </c>
      <c r="AD20" s="60">
        <v>51.65</v>
      </c>
    </row>
    <row r="21" spans="1:30" ht="13.5" customHeight="1" x14ac:dyDescent="0.2">
      <c r="A21" s="42" t="s">
        <v>13</v>
      </c>
      <c r="B21" s="72">
        <v>64.221000000000004</v>
      </c>
      <c r="C21" s="72">
        <v>61.707000000000001</v>
      </c>
      <c r="D21" s="72">
        <v>61.122</v>
      </c>
      <c r="E21" s="72">
        <v>61.4</v>
      </c>
      <c r="F21" s="72">
        <v>62.752000000000002</v>
      </c>
      <c r="G21" s="72">
        <v>62.298000000000002</v>
      </c>
      <c r="H21" s="72">
        <v>64.522999999999996</v>
      </c>
      <c r="I21" s="72">
        <v>65.784999999999997</v>
      </c>
      <c r="J21" s="72">
        <v>65.709999999999994</v>
      </c>
      <c r="K21" s="72">
        <v>66.097999999999999</v>
      </c>
      <c r="L21" s="72">
        <v>65.948999999999998</v>
      </c>
      <c r="M21" s="60">
        <v>65.884</v>
      </c>
      <c r="N21" s="60">
        <v>65.739999999999995</v>
      </c>
      <c r="O21" s="60">
        <v>65.83</v>
      </c>
      <c r="P21" s="60">
        <v>64.796000000000006</v>
      </c>
      <c r="Q21" s="60">
        <v>65.103999999999999</v>
      </c>
      <c r="R21" s="60">
        <v>66.061999999999998</v>
      </c>
      <c r="S21" s="60">
        <v>66.108999999999995</v>
      </c>
      <c r="T21" s="60">
        <v>65.373000000000005</v>
      </c>
      <c r="U21" s="60">
        <v>65.369</v>
      </c>
      <c r="V21" s="60">
        <v>64.481999999999999</v>
      </c>
      <c r="W21" s="60">
        <v>63.555</v>
      </c>
      <c r="X21" s="60">
        <v>63.316000000000003</v>
      </c>
      <c r="Y21" s="60">
        <v>62.884</v>
      </c>
      <c r="Z21" s="60">
        <v>63.518999999999998</v>
      </c>
      <c r="AA21" s="60">
        <v>63.893000000000001</v>
      </c>
      <c r="AB21" s="60">
        <v>63.424999999999997</v>
      </c>
      <c r="AC21" s="60">
        <v>62.743000000000002</v>
      </c>
      <c r="AD21" s="60">
        <v>62.401000000000003</v>
      </c>
    </row>
    <row r="22" spans="1:30" ht="13.5" customHeight="1" x14ac:dyDescent="0.2">
      <c r="A22" s="42" t="s">
        <v>4</v>
      </c>
      <c r="B22" s="72">
        <v>20.149000000000001</v>
      </c>
      <c r="C22" s="72">
        <v>20.693999999999999</v>
      </c>
      <c r="D22" s="72">
        <v>20.561</v>
      </c>
      <c r="E22" s="72">
        <v>20.756</v>
      </c>
      <c r="F22" s="72">
        <v>21.576000000000001</v>
      </c>
      <c r="G22" s="72">
        <v>23.324000000000002</v>
      </c>
      <c r="H22" s="72">
        <v>24.321999999999999</v>
      </c>
      <c r="I22" s="72">
        <v>25.01</v>
      </c>
      <c r="J22" s="72">
        <v>25.648</v>
      </c>
      <c r="K22" s="72">
        <v>25.17</v>
      </c>
      <c r="L22" s="72">
        <v>24.407</v>
      </c>
      <c r="M22" s="60">
        <v>24.556999999999999</v>
      </c>
      <c r="N22" s="60">
        <v>25.061</v>
      </c>
      <c r="O22" s="60">
        <v>25.661999999999999</v>
      </c>
      <c r="P22" s="60">
        <v>25.948</v>
      </c>
      <c r="Q22" s="60">
        <v>25.530999999999999</v>
      </c>
      <c r="R22" s="60">
        <v>25.716999999999999</v>
      </c>
      <c r="S22" s="60">
        <v>26.018000000000001</v>
      </c>
      <c r="T22" s="60">
        <v>25.670999999999999</v>
      </c>
      <c r="U22" s="60">
        <v>25.69</v>
      </c>
      <c r="V22" s="60">
        <v>25.123000000000001</v>
      </c>
      <c r="W22" s="60">
        <v>24.670999999999999</v>
      </c>
      <c r="X22" s="60">
        <v>24.513999999999999</v>
      </c>
      <c r="Y22" s="60">
        <v>24.396000000000001</v>
      </c>
      <c r="Z22" s="60">
        <v>24.181000000000001</v>
      </c>
      <c r="AA22" s="60">
        <v>24.009</v>
      </c>
      <c r="AB22" s="60">
        <v>24.382999999999999</v>
      </c>
      <c r="AC22" s="60">
        <v>24.315999999999999</v>
      </c>
      <c r="AD22" s="60">
        <v>24.475000000000001</v>
      </c>
    </row>
    <row r="23" spans="1:30" ht="13.5" customHeight="1" x14ac:dyDescent="0.2">
      <c r="A23" s="42" t="s">
        <v>14</v>
      </c>
      <c r="B23" s="72">
        <v>40.728999999999999</v>
      </c>
      <c r="C23" s="72">
        <v>39.69</v>
      </c>
      <c r="D23" s="72">
        <v>40.487000000000002</v>
      </c>
      <c r="E23" s="72">
        <v>39.244</v>
      </c>
      <c r="F23" s="72">
        <v>40.149000000000001</v>
      </c>
      <c r="G23" s="72">
        <v>38.106000000000002</v>
      </c>
      <c r="H23" s="72">
        <v>39.112000000000002</v>
      </c>
      <c r="I23" s="72">
        <v>38.985999999999997</v>
      </c>
      <c r="J23" s="72">
        <v>39.146999999999998</v>
      </c>
      <c r="K23" s="72">
        <v>39.47</v>
      </c>
      <c r="L23" s="72">
        <v>38.921999999999997</v>
      </c>
      <c r="M23" s="60">
        <v>38.963000000000001</v>
      </c>
      <c r="N23" s="60">
        <v>38.926000000000002</v>
      </c>
      <c r="O23" s="60">
        <v>38.631999999999998</v>
      </c>
      <c r="P23" s="60">
        <v>38.32</v>
      </c>
      <c r="Q23" s="60">
        <v>38.161000000000001</v>
      </c>
      <c r="R23" s="60">
        <v>38.107999999999997</v>
      </c>
      <c r="S23" s="60">
        <v>37.981999999999999</v>
      </c>
      <c r="T23" s="60">
        <v>37.875</v>
      </c>
      <c r="U23" s="60">
        <v>37.442999999999998</v>
      </c>
      <c r="V23" s="60">
        <v>36.633000000000003</v>
      </c>
      <c r="W23" s="60">
        <v>36.158000000000001</v>
      </c>
      <c r="X23" s="60">
        <v>35.820999999999998</v>
      </c>
      <c r="Y23" s="60">
        <v>35.212000000000003</v>
      </c>
      <c r="Z23" s="60">
        <v>34.686</v>
      </c>
      <c r="AA23" s="60">
        <v>34.540999999999997</v>
      </c>
      <c r="AB23" s="60">
        <v>34.908999999999999</v>
      </c>
      <c r="AC23" s="60">
        <v>35.006999999999998</v>
      </c>
      <c r="AD23" s="60">
        <v>34.610999999999997</v>
      </c>
    </row>
    <row r="24" spans="1:30" ht="13.5" customHeight="1" x14ac:dyDescent="0.2">
      <c r="A24" s="42" t="s">
        <v>15</v>
      </c>
      <c r="B24" s="72">
        <v>31.126999999999999</v>
      </c>
      <c r="C24" s="72">
        <v>36.479999999999997</v>
      </c>
      <c r="D24" s="72">
        <v>37.222000000000001</v>
      </c>
      <c r="E24" s="72">
        <v>41.106999999999999</v>
      </c>
      <c r="F24" s="72">
        <v>45.037999999999997</v>
      </c>
      <c r="G24" s="72">
        <v>47.222000000000001</v>
      </c>
      <c r="H24" s="72">
        <v>48.253999999999998</v>
      </c>
      <c r="I24" s="72">
        <v>51.003999999999998</v>
      </c>
      <c r="J24" s="72">
        <v>52.067</v>
      </c>
      <c r="K24" s="72">
        <v>51.713999999999999</v>
      </c>
      <c r="L24" s="72">
        <v>51.06</v>
      </c>
      <c r="M24" s="60">
        <v>51.01</v>
      </c>
      <c r="N24" s="60">
        <v>50.579000000000001</v>
      </c>
      <c r="O24" s="60">
        <v>50.743000000000002</v>
      </c>
      <c r="P24" s="60">
        <v>51.024999999999999</v>
      </c>
      <c r="Q24" s="60">
        <v>53.457000000000001</v>
      </c>
      <c r="R24" s="60">
        <v>54.51</v>
      </c>
      <c r="S24" s="60">
        <v>54.406999999999996</v>
      </c>
      <c r="T24" s="60">
        <v>53.351999999999997</v>
      </c>
      <c r="U24" s="60">
        <v>53.927999999999997</v>
      </c>
      <c r="V24" s="60">
        <v>54.070999999999998</v>
      </c>
      <c r="W24" s="60">
        <v>54.432000000000002</v>
      </c>
      <c r="X24" s="60">
        <v>55.107999999999997</v>
      </c>
      <c r="Y24" s="60">
        <v>54.692999999999998</v>
      </c>
      <c r="Z24" s="60">
        <v>55.484999999999999</v>
      </c>
      <c r="AA24" s="60">
        <v>54.503</v>
      </c>
      <c r="AB24" s="60">
        <v>55.124000000000002</v>
      </c>
      <c r="AC24" s="60">
        <v>55.003999999999998</v>
      </c>
      <c r="AD24" s="60">
        <v>55.453000000000003</v>
      </c>
    </row>
    <row r="25" spans="1:30" ht="13.5" customHeight="1" x14ac:dyDescent="0.2">
      <c r="A25" s="42" t="s">
        <v>16</v>
      </c>
      <c r="B25" s="72">
        <v>51.679000000000002</v>
      </c>
      <c r="C25" s="72">
        <v>52.13</v>
      </c>
      <c r="D25" s="72">
        <v>52.21</v>
      </c>
      <c r="E25" s="72">
        <v>52.319000000000003</v>
      </c>
      <c r="F25" s="72">
        <v>52.067</v>
      </c>
      <c r="G25" s="72">
        <v>52.671999999999997</v>
      </c>
      <c r="H25" s="72">
        <v>52.85</v>
      </c>
      <c r="I25" s="72">
        <v>53.396999999999998</v>
      </c>
      <c r="J25" s="72">
        <v>53.554000000000002</v>
      </c>
      <c r="K25" s="72">
        <v>53.982999999999997</v>
      </c>
      <c r="L25" s="72">
        <v>53.981999999999999</v>
      </c>
      <c r="M25" s="60">
        <v>55.055</v>
      </c>
      <c r="N25" s="60">
        <v>54.261000000000003</v>
      </c>
      <c r="O25" s="60">
        <v>54.156999999999996</v>
      </c>
      <c r="P25" s="60">
        <v>54.054000000000002</v>
      </c>
      <c r="Q25" s="60">
        <v>55.283000000000001</v>
      </c>
      <c r="R25" s="60">
        <v>56.835000000000001</v>
      </c>
      <c r="S25" s="60">
        <v>58.04</v>
      </c>
      <c r="T25" s="60">
        <v>57.183</v>
      </c>
      <c r="U25" s="60">
        <v>57.55</v>
      </c>
      <c r="V25" s="60">
        <v>56.555999999999997</v>
      </c>
      <c r="W25" s="60">
        <v>55.197000000000003</v>
      </c>
      <c r="X25" s="60">
        <v>53.823</v>
      </c>
      <c r="Y25" s="60">
        <v>53.262</v>
      </c>
      <c r="Z25" s="60">
        <v>53.113</v>
      </c>
      <c r="AA25" s="60">
        <v>53.664999999999999</v>
      </c>
      <c r="AB25" s="60">
        <v>53.665999999999997</v>
      </c>
      <c r="AC25" s="60">
        <v>53.741999999999997</v>
      </c>
      <c r="AD25" s="60">
        <v>53.779000000000003</v>
      </c>
    </row>
    <row r="26" spans="1:30" ht="13.5" customHeight="1" x14ac:dyDescent="0.2">
      <c r="A26" s="42" t="s">
        <v>5</v>
      </c>
      <c r="B26" s="72">
        <v>40.536000000000001</v>
      </c>
      <c r="C26" s="72">
        <v>36.697000000000003</v>
      </c>
      <c r="D26" s="72">
        <v>36.412999999999997</v>
      </c>
      <c r="E26" s="72">
        <v>37.094999999999999</v>
      </c>
      <c r="F26" s="72">
        <v>36.54</v>
      </c>
      <c r="G26" s="72">
        <v>36.652999999999999</v>
      </c>
      <c r="H26" s="72">
        <v>36.207999999999998</v>
      </c>
      <c r="I26" s="72">
        <v>35.947000000000003</v>
      </c>
      <c r="J26" s="72">
        <v>35.460999999999999</v>
      </c>
      <c r="K26" s="72">
        <v>35.125</v>
      </c>
      <c r="L26" s="72">
        <v>34.774000000000001</v>
      </c>
      <c r="M26" s="60">
        <v>34.295000000000002</v>
      </c>
      <c r="N26" s="60">
        <v>33.853999999999999</v>
      </c>
      <c r="O26" s="60">
        <v>34.19</v>
      </c>
      <c r="P26" s="60">
        <v>34.088999999999999</v>
      </c>
      <c r="Q26" s="60">
        <v>34.665999999999997</v>
      </c>
      <c r="R26" s="60">
        <v>35.506999999999998</v>
      </c>
      <c r="S26" s="60">
        <v>35.768999999999998</v>
      </c>
      <c r="T26" s="60">
        <v>35.625</v>
      </c>
      <c r="U26" s="60">
        <v>35.457999999999998</v>
      </c>
      <c r="V26" s="60">
        <v>34.706000000000003</v>
      </c>
      <c r="W26" s="60">
        <v>33.49</v>
      </c>
      <c r="X26" s="60">
        <v>33.223999999999997</v>
      </c>
      <c r="Y26" s="60">
        <v>33.113</v>
      </c>
      <c r="Z26" s="60">
        <v>33.186</v>
      </c>
      <c r="AA26" s="60">
        <v>32.991999999999997</v>
      </c>
      <c r="AB26" s="60">
        <v>32.728000000000002</v>
      </c>
      <c r="AC26" s="60">
        <v>32.168999999999997</v>
      </c>
      <c r="AD26" s="60">
        <v>32.284999999999997</v>
      </c>
    </row>
    <row r="27" spans="1:30" ht="13.5" customHeight="1" x14ac:dyDescent="0.2">
      <c r="A27" s="42" t="s">
        <v>2</v>
      </c>
      <c r="B27" s="72">
        <v>35.029000000000003</v>
      </c>
      <c r="C27" s="72">
        <v>30.818999999999999</v>
      </c>
      <c r="D27" s="72">
        <v>32.295999999999999</v>
      </c>
      <c r="E27" s="72">
        <v>34.328000000000003</v>
      </c>
      <c r="F27" s="72">
        <v>36.527999999999999</v>
      </c>
      <c r="G27" s="72">
        <v>35.155999999999999</v>
      </c>
      <c r="H27" s="72">
        <v>34.357999999999997</v>
      </c>
      <c r="I27" s="72">
        <v>34.820999999999998</v>
      </c>
      <c r="J27" s="72">
        <v>34.043999999999997</v>
      </c>
      <c r="K27" s="72">
        <v>34.521999999999998</v>
      </c>
      <c r="L27" s="72">
        <v>34.095999999999997</v>
      </c>
      <c r="M27" s="60">
        <v>33.832000000000001</v>
      </c>
      <c r="N27" s="60">
        <v>33.505000000000003</v>
      </c>
      <c r="O27" s="60">
        <v>33.081000000000003</v>
      </c>
      <c r="P27" s="60">
        <v>33.29</v>
      </c>
      <c r="Q27" s="60">
        <v>33.878999999999998</v>
      </c>
      <c r="R27" s="60">
        <v>34.337000000000003</v>
      </c>
      <c r="S27" s="60">
        <v>34.850999999999999</v>
      </c>
      <c r="T27" s="60">
        <v>34.761000000000003</v>
      </c>
      <c r="U27" s="60">
        <v>34.506</v>
      </c>
      <c r="V27" s="60">
        <v>33.804000000000002</v>
      </c>
      <c r="W27" s="60">
        <v>33.609000000000002</v>
      </c>
      <c r="X27" s="60">
        <v>33.752000000000002</v>
      </c>
      <c r="Y27" s="60">
        <v>33.771000000000001</v>
      </c>
      <c r="Z27" s="60">
        <v>33.837000000000003</v>
      </c>
      <c r="AA27" s="60">
        <v>33.831000000000003</v>
      </c>
      <c r="AB27" s="60">
        <v>34.222000000000001</v>
      </c>
      <c r="AC27" s="60">
        <v>34.03</v>
      </c>
      <c r="AD27" s="60">
        <v>33.771999999999998</v>
      </c>
    </row>
    <row r="28" spans="1:30" ht="13.5" customHeight="1" x14ac:dyDescent="0.2">
      <c r="A28" s="46"/>
      <c r="B28" s="61"/>
      <c r="C28" s="61"/>
      <c r="D28" s="61"/>
      <c r="E28" s="61"/>
      <c r="F28" s="61"/>
      <c r="G28" s="61"/>
      <c r="H28" s="61"/>
      <c r="I28" s="61"/>
      <c r="J28" s="61"/>
      <c r="K28" s="51"/>
      <c r="L28" s="51"/>
      <c r="M28" s="62"/>
      <c r="N28" s="62"/>
      <c r="O28" s="62"/>
      <c r="P28" s="62"/>
      <c r="Q28" s="62"/>
      <c r="R28" s="62"/>
      <c r="S28" s="60"/>
      <c r="T28" s="60"/>
      <c r="U28" s="44"/>
      <c r="V28" s="44"/>
      <c r="AA28" s="45"/>
      <c r="AB28" s="45"/>
    </row>
    <row r="29" spans="1:30" ht="13.5" customHeight="1" x14ac:dyDescent="0.2">
      <c r="A29" s="46" t="s">
        <v>7</v>
      </c>
      <c r="B29" s="47">
        <f t="shared" ref="B29:J29" si="0">SUM(B14:B28)</f>
        <v>699.06899999999996</v>
      </c>
      <c r="C29" s="47">
        <f t="shared" si="0"/>
        <v>676.81700000000001</v>
      </c>
      <c r="D29" s="47">
        <f t="shared" si="0"/>
        <v>672.58200000000011</v>
      </c>
      <c r="E29" s="47">
        <f t="shared" si="0"/>
        <v>687.71499999999992</v>
      </c>
      <c r="F29" s="47">
        <f t="shared" si="0"/>
        <v>698.03000000000009</v>
      </c>
      <c r="G29" s="47">
        <f t="shared" si="0"/>
        <v>703.90099999999995</v>
      </c>
      <c r="H29" s="47">
        <f t="shared" si="0"/>
        <v>710.60699999999997</v>
      </c>
      <c r="I29" s="47">
        <f t="shared" si="0"/>
        <v>724.69</v>
      </c>
      <c r="J29" s="47">
        <f t="shared" si="0"/>
        <v>733.01200000000006</v>
      </c>
      <c r="K29" s="47">
        <f t="shared" ref="K29:V29" si="1">SUM(K14:K28)</f>
        <v>735.72200000000009</v>
      </c>
      <c r="L29" s="47">
        <f t="shared" si="1"/>
        <v>732.09299999999996</v>
      </c>
      <c r="M29" s="47">
        <f t="shared" si="1"/>
        <v>730.1909999999998</v>
      </c>
      <c r="N29" s="47">
        <f t="shared" si="1"/>
        <v>727.31700000000001</v>
      </c>
      <c r="O29" s="47">
        <f t="shared" si="1"/>
        <v>729.05599999999993</v>
      </c>
      <c r="P29" s="47">
        <f t="shared" si="1"/>
        <v>727.19599999999991</v>
      </c>
      <c r="Q29" s="47">
        <f t="shared" si="1"/>
        <v>739.60199999999998</v>
      </c>
      <c r="R29" s="47">
        <f t="shared" si="1"/>
        <v>747.37099999999998</v>
      </c>
      <c r="S29" s="62">
        <f t="shared" si="1"/>
        <v>749.36899999999991</v>
      </c>
      <c r="T29" s="62">
        <f t="shared" si="1"/>
        <v>743.91699999999992</v>
      </c>
      <c r="U29" s="62">
        <f t="shared" si="1"/>
        <v>744.56200000000001</v>
      </c>
      <c r="V29" s="62">
        <f t="shared" si="1"/>
        <v>734.86700000000019</v>
      </c>
      <c r="W29" s="62">
        <f>SUM(W14:W28)</f>
        <v>728.02900000000011</v>
      </c>
      <c r="X29" s="62">
        <f t="shared" ref="X29:Y29" si="2">SUM(X14:X28)</f>
        <v>723.20100000000002</v>
      </c>
      <c r="Y29" s="62">
        <f t="shared" si="2"/>
        <v>717.37200000000007</v>
      </c>
      <c r="Z29" s="62">
        <f t="shared" ref="Z29:AA29" si="3">SUM(Z14:Z28)</f>
        <v>717.67400000000009</v>
      </c>
      <c r="AA29" s="62">
        <f t="shared" si="3"/>
        <v>719.86699999999996</v>
      </c>
      <c r="AB29" s="62">
        <f t="shared" ref="AB29:AC29" si="4">SUM(AB14:AB28)</f>
        <v>722.99799999999993</v>
      </c>
      <c r="AC29" s="62">
        <f t="shared" si="4"/>
        <v>723.00699999999983</v>
      </c>
      <c r="AD29" s="62">
        <f t="shared" ref="AD29" si="5">SUM(AD14:AD28)</f>
        <v>724.03700000000003</v>
      </c>
    </row>
    <row r="30" spans="1:30" ht="13.5" customHeight="1" x14ac:dyDescent="0.2">
      <c r="A30" s="42" t="s">
        <v>17</v>
      </c>
      <c r="B30" s="43">
        <f t="shared" ref="B30:J30" si="6">SUM(B14:B16)</f>
        <v>263.01900000000001</v>
      </c>
      <c r="C30" s="43">
        <f t="shared" si="6"/>
        <v>252.43200000000002</v>
      </c>
      <c r="D30" s="43">
        <f t="shared" si="6"/>
        <v>246.09899999999999</v>
      </c>
      <c r="E30" s="43">
        <f t="shared" si="6"/>
        <v>252.89699999999999</v>
      </c>
      <c r="F30" s="43">
        <f t="shared" si="6"/>
        <v>251.68200000000002</v>
      </c>
      <c r="G30" s="43">
        <f t="shared" si="6"/>
        <v>254.04300000000001</v>
      </c>
      <c r="H30" s="43">
        <f t="shared" si="6"/>
        <v>251.56899999999999</v>
      </c>
      <c r="I30" s="43">
        <f t="shared" si="6"/>
        <v>256.06299999999999</v>
      </c>
      <c r="J30" s="43">
        <f t="shared" si="6"/>
        <v>259.69600000000003</v>
      </c>
      <c r="K30" s="43">
        <f t="shared" ref="K30:S30" si="7">SUM(K14:K16)</f>
        <v>262.66499999999996</v>
      </c>
      <c r="L30" s="43">
        <f t="shared" si="7"/>
        <v>263.19400000000002</v>
      </c>
      <c r="M30" s="43">
        <f t="shared" si="7"/>
        <v>260.28899999999999</v>
      </c>
      <c r="N30" s="43">
        <f t="shared" si="7"/>
        <v>260.24700000000001</v>
      </c>
      <c r="O30" s="43">
        <f t="shared" si="7"/>
        <v>261.29599999999999</v>
      </c>
      <c r="P30" s="43">
        <f t="shared" si="7"/>
        <v>259.81899999999996</v>
      </c>
      <c r="Q30" s="43">
        <f t="shared" si="7"/>
        <v>265.29000000000002</v>
      </c>
      <c r="R30" s="43">
        <f t="shared" si="7"/>
        <v>268.30200000000002</v>
      </c>
      <c r="S30" s="43">
        <f t="shared" si="7"/>
        <v>269.12700000000001</v>
      </c>
      <c r="T30" s="43">
        <f>SUM(T14:T16)</f>
        <v>268.53100000000001</v>
      </c>
      <c r="U30" s="43">
        <f>SUM(U14:U16)</f>
        <v>267.63</v>
      </c>
      <c r="V30" s="43">
        <f>SUM(V14:V16)</f>
        <v>264.21100000000001</v>
      </c>
      <c r="W30" s="43">
        <f>SUM(W14:W16)</f>
        <v>262.64</v>
      </c>
      <c r="X30" s="43">
        <f t="shared" ref="X30:Y30" si="8">SUM(X14:X16)</f>
        <v>259.803</v>
      </c>
      <c r="Y30" s="43">
        <f t="shared" si="8"/>
        <v>257.27</v>
      </c>
      <c r="Z30" s="43">
        <f t="shared" ref="Z30:AA30" si="9">SUM(Z14:Z16)</f>
        <v>257.50099999999998</v>
      </c>
      <c r="AA30" s="43">
        <f t="shared" si="9"/>
        <v>259.45799999999997</v>
      </c>
      <c r="AB30" s="43">
        <f t="shared" ref="AB30:AC30" si="10">SUM(AB14:AB16)</f>
        <v>259.96199999999999</v>
      </c>
      <c r="AC30" s="43">
        <f t="shared" si="10"/>
        <v>260.84199999999998</v>
      </c>
      <c r="AD30" s="43">
        <f t="shared" ref="AD30" si="11">SUM(AD14:AD16)</f>
        <v>261.63200000000001</v>
      </c>
    </row>
    <row r="31" spans="1:30" ht="13.5" customHeight="1" x14ac:dyDescent="0.2">
      <c r="A31" s="42" t="s">
        <v>18</v>
      </c>
      <c r="B31" s="43">
        <f t="shared" ref="B31:J31" si="12">SUM(B17:B27)</f>
        <v>436.05</v>
      </c>
      <c r="C31" s="43">
        <f t="shared" si="12"/>
        <v>424.38500000000005</v>
      </c>
      <c r="D31" s="43">
        <f t="shared" si="12"/>
        <v>426.48299999999995</v>
      </c>
      <c r="E31" s="43">
        <f t="shared" si="12"/>
        <v>434.81799999999998</v>
      </c>
      <c r="F31" s="43">
        <f t="shared" si="12"/>
        <v>446.34800000000007</v>
      </c>
      <c r="G31" s="43">
        <f t="shared" si="12"/>
        <v>449.858</v>
      </c>
      <c r="H31" s="43">
        <f t="shared" si="12"/>
        <v>459.03800000000007</v>
      </c>
      <c r="I31" s="43">
        <f t="shared" si="12"/>
        <v>468.62699999999995</v>
      </c>
      <c r="J31" s="43">
        <f t="shared" si="12"/>
        <v>473.31600000000003</v>
      </c>
      <c r="K31" s="43">
        <f t="shared" ref="K31:S31" si="13">SUM(K17:K27)</f>
        <v>473.05699999999996</v>
      </c>
      <c r="L31" s="43">
        <f t="shared" si="13"/>
        <v>468.899</v>
      </c>
      <c r="M31" s="43">
        <f t="shared" si="13"/>
        <v>469.90200000000004</v>
      </c>
      <c r="N31" s="43">
        <f t="shared" si="13"/>
        <v>467.07000000000005</v>
      </c>
      <c r="O31" s="43">
        <f t="shared" si="13"/>
        <v>467.75999999999993</v>
      </c>
      <c r="P31" s="43">
        <f t="shared" si="13"/>
        <v>467.37699999999995</v>
      </c>
      <c r="Q31" s="43">
        <f t="shared" si="13"/>
        <v>474.31200000000001</v>
      </c>
      <c r="R31" s="43">
        <f t="shared" si="13"/>
        <v>479.06899999999996</v>
      </c>
      <c r="S31" s="43">
        <f t="shared" si="13"/>
        <v>480.24199999999996</v>
      </c>
      <c r="T31" s="43">
        <f>SUM(T17:T27)</f>
        <v>475.38600000000002</v>
      </c>
      <c r="U31" s="43">
        <f>SUM(U17:U27)</f>
        <v>476.93200000000002</v>
      </c>
      <c r="V31" s="43">
        <f>SUM(V17:V27)</f>
        <v>470.65600000000006</v>
      </c>
      <c r="W31" s="43">
        <f>SUM(W17:W27)</f>
        <v>465.38900000000001</v>
      </c>
      <c r="X31" s="43">
        <f t="shared" ref="X31:Y31" si="14">SUM(X17:X27)</f>
        <v>463.39799999999997</v>
      </c>
      <c r="Y31" s="43">
        <f t="shared" si="14"/>
        <v>460.10199999999998</v>
      </c>
      <c r="Z31" s="43">
        <f t="shared" ref="Z31:AA31" si="15">SUM(Z17:Z27)</f>
        <v>460.173</v>
      </c>
      <c r="AA31" s="43">
        <f t="shared" si="15"/>
        <v>460.40900000000005</v>
      </c>
      <c r="AB31" s="43">
        <f t="shared" ref="AB31:AC31" si="16">SUM(AB17:AB27)</f>
        <v>463.03600000000006</v>
      </c>
      <c r="AC31" s="43">
        <f t="shared" si="16"/>
        <v>462.16499999999996</v>
      </c>
      <c r="AD31" s="43">
        <f t="shared" ref="AD31" si="17">SUM(AD17:AD27)</f>
        <v>462.40499999999992</v>
      </c>
    </row>
    <row r="32" spans="1:30" ht="10.5" customHeight="1" x14ac:dyDescent="0.2">
      <c r="A32" s="42"/>
      <c r="B32" s="37"/>
      <c r="C32" s="37"/>
      <c r="D32" s="37"/>
      <c r="E32" s="37"/>
      <c r="F32" s="37"/>
      <c r="G32" s="37"/>
      <c r="H32" s="37"/>
      <c r="I32" s="37"/>
      <c r="J32" s="37"/>
      <c r="K32" s="44"/>
      <c r="L32" s="48"/>
      <c r="M32" s="48"/>
      <c r="N32" s="48"/>
      <c r="O32" s="48"/>
      <c r="P32" s="48"/>
      <c r="Q32" s="48"/>
      <c r="R32" s="48"/>
      <c r="S32" s="44"/>
      <c r="T32" s="44"/>
    </row>
    <row r="33" spans="1:30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</row>
    <row r="34" spans="1:30" ht="10.5" customHeight="1" x14ac:dyDescent="0.2">
      <c r="A34" s="49"/>
      <c r="B34" s="50"/>
      <c r="C34" s="50"/>
      <c r="D34" s="50"/>
      <c r="E34" s="50"/>
      <c r="F34" s="50"/>
      <c r="G34" s="50"/>
      <c r="H34" s="50"/>
      <c r="I34" s="50"/>
      <c r="J34" s="50"/>
      <c r="M34" s="51"/>
    </row>
    <row r="35" spans="1:30" ht="13.5" customHeight="1" x14ac:dyDescent="0.2">
      <c r="A35" s="42" t="s">
        <v>9</v>
      </c>
      <c r="B35" s="53" t="s">
        <v>8</v>
      </c>
      <c r="C35" s="31">
        <f t="shared" ref="C35:C48" si="18">C14/B14*100-100</f>
        <v>5.0081984743708574</v>
      </c>
      <c r="D35" s="31">
        <f t="shared" ref="D35:D48" si="19">D14/C14*100-100</f>
        <v>1.4969958247055217</v>
      </c>
      <c r="E35" s="31">
        <f t="shared" ref="E35:E48" si="20">E14/D14*100-100</f>
        <v>1.6254180602006727</v>
      </c>
      <c r="F35" s="31">
        <f t="shared" ref="F35:F48" si="21">F14/E14*100-100</f>
        <v>9.69854538274204</v>
      </c>
      <c r="G35" s="31">
        <f t="shared" ref="G35:G48" si="22">G14/F14*100-100</f>
        <v>3.2370323703237176</v>
      </c>
      <c r="H35" s="31">
        <f t="shared" ref="H35:H48" si="23">H14/G14*100-100</f>
        <v>1.0432407299779243</v>
      </c>
      <c r="I35" s="31">
        <f t="shared" ref="I35:I48" si="24">I14/H14*100-100</f>
        <v>7.4774956141610005E-2</v>
      </c>
      <c r="J35" s="31">
        <f t="shared" ref="J35:J48" si="25">J14/I14*100-100</f>
        <v>-1.402419748828919</v>
      </c>
      <c r="K35" s="31">
        <f t="shared" ref="K35:K48" si="26">K14/J14*100-100</f>
        <v>0.9676761199685302</v>
      </c>
      <c r="L35" s="31">
        <f t="shared" ref="L35:L48" si="27">L14/K14*100-100</f>
        <v>-0.97860916255302755</v>
      </c>
      <c r="M35" s="31">
        <f t="shared" ref="M35:M48" si="28">M14/L14*100-100</f>
        <v>0.94163605620663304</v>
      </c>
      <c r="N35" s="31">
        <f t="shared" ref="N35:N48" si="29">N14/M14*100-100</f>
        <v>0.73935018050541146</v>
      </c>
      <c r="O35" s="31">
        <f t="shared" ref="O35:O48" si="30">O14/N14*100-100</f>
        <v>-2.0182907600126185</v>
      </c>
      <c r="P35" s="31">
        <f t="shared" ref="P35:P48" si="31">P14/O14*100-100</f>
        <v>1.4658981186177726</v>
      </c>
      <c r="Q35" s="31">
        <f t="shared" ref="Q35:Q48" si="32">Q14/P14*100-100</f>
        <v>3.5671030624603475</v>
      </c>
      <c r="R35" s="31">
        <f t="shared" ref="R35:R48" si="33">R14/Q14*100-100</f>
        <v>9.4667966030897333E-2</v>
      </c>
      <c r="S35" s="31">
        <f t="shared" ref="S35:S48" si="34">S14/R14*100-100</f>
        <v>-1.1905755375671134</v>
      </c>
      <c r="T35" s="31">
        <f t="shared" ref="T35:T48" si="35">T14/S14*100-100</f>
        <v>-1.5033360547281944</v>
      </c>
      <c r="U35" s="31">
        <f t="shared" ref="U35:U48" si="36">U14/T14*100-100</f>
        <v>0.50876039671877038</v>
      </c>
      <c r="V35" s="31">
        <f t="shared" ref="V35:V48" si="37">V14/U14*100-100</f>
        <v>-1.3138063415327679</v>
      </c>
      <c r="W35" s="31">
        <f t="shared" ref="W35:W48" si="38">W14/V14*100-100</f>
        <v>-1.0834798144252744</v>
      </c>
      <c r="X35" s="31">
        <f t="shared" ref="X35:X48" si="39">X14/W14*100-100</f>
        <v>-4.4483933929559782</v>
      </c>
      <c r="Y35" s="31">
        <f t="shared" ref="Y35:Y48" si="40">Y14/X14*100-100</f>
        <v>-1.5945121951219505</v>
      </c>
      <c r="Z35" s="31">
        <f t="shared" ref="Z35:Z48" si="41">Z14/Y14*100-100</f>
        <v>-0.74356352820895211</v>
      </c>
      <c r="AA35" s="31">
        <f t="shared" ref="AA35:AA48" si="42">AA14/Z14*100-100</f>
        <v>-0.8178044136467264</v>
      </c>
      <c r="AB35" s="31">
        <f t="shared" ref="AB35:AD48" si="43">AB14/AA14*100-100</f>
        <v>6.6089693155007012E-2</v>
      </c>
      <c r="AC35" s="31">
        <f t="shared" si="43"/>
        <v>-0.4937728016102767</v>
      </c>
      <c r="AD35" s="31">
        <f t="shared" si="43"/>
        <v>-0.10746230917537503</v>
      </c>
    </row>
    <row r="36" spans="1:30" ht="13.5" customHeight="1" x14ac:dyDescent="0.2">
      <c r="A36" s="42" t="s">
        <v>10</v>
      </c>
      <c r="B36" s="53" t="s">
        <v>8</v>
      </c>
      <c r="C36" s="31">
        <f t="shared" si="18"/>
        <v>-6.5131983289118409</v>
      </c>
      <c r="D36" s="31">
        <f t="shared" si="19"/>
        <v>-4.6834821540023484</v>
      </c>
      <c r="E36" s="31">
        <f t="shared" si="20"/>
        <v>3.3386008259195421</v>
      </c>
      <c r="F36" s="31">
        <f t="shared" si="21"/>
        <v>-4.9331294407880932</v>
      </c>
      <c r="G36" s="31">
        <f t="shared" si="22"/>
        <v>0.6309765027905172</v>
      </c>
      <c r="H36" s="31">
        <f t="shared" si="23"/>
        <v>-3.4380133175548053</v>
      </c>
      <c r="I36" s="31">
        <f t="shared" si="24"/>
        <v>2.1053401743170497</v>
      </c>
      <c r="J36" s="31">
        <f t="shared" si="25"/>
        <v>2.7784993237372788</v>
      </c>
      <c r="K36" s="31">
        <f t="shared" si="26"/>
        <v>0.62660682382673372</v>
      </c>
      <c r="L36" s="31">
        <f t="shared" si="27"/>
        <v>-8.6607080994980379E-3</v>
      </c>
      <c r="M36" s="31">
        <f t="shared" si="28"/>
        <v>-1.2351239454674499</v>
      </c>
      <c r="N36" s="31">
        <f t="shared" si="29"/>
        <v>-0.22012137369769391</v>
      </c>
      <c r="O36" s="31">
        <f t="shared" si="30"/>
        <v>2.179702400309381</v>
      </c>
      <c r="P36" s="31">
        <f t="shared" si="31"/>
        <v>-2.6441418581246694</v>
      </c>
      <c r="Q36" s="31">
        <f t="shared" si="32"/>
        <v>0.65027433448486249</v>
      </c>
      <c r="R36" s="31">
        <f t="shared" si="33"/>
        <v>-1.0560134832644223</v>
      </c>
      <c r="S36" s="31">
        <f t="shared" si="34"/>
        <v>-0.90226764611944077</v>
      </c>
      <c r="T36" s="31">
        <f t="shared" si="35"/>
        <v>0.48612789729540395</v>
      </c>
      <c r="U36" s="31">
        <f t="shared" si="36"/>
        <v>0.14254913490492527</v>
      </c>
      <c r="V36" s="31">
        <f t="shared" si="37"/>
        <v>-0.68593085532285158</v>
      </c>
      <c r="W36" s="31">
        <f t="shared" si="38"/>
        <v>-0.32786591538193477</v>
      </c>
      <c r="X36" s="31">
        <f t="shared" si="39"/>
        <v>-0.63631869860243739</v>
      </c>
      <c r="Y36" s="31">
        <f t="shared" si="40"/>
        <v>-1.4671165100355523</v>
      </c>
      <c r="Z36" s="31">
        <f t="shared" si="41"/>
        <v>0.46449717721577599</v>
      </c>
      <c r="AA36" s="31">
        <f t="shared" si="42"/>
        <v>0.66519860015898757</v>
      </c>
      <c r="AB36" s="31">
        <f t="shared" si="43"/>
        <v>-0.27503199629659036</v>
      </c>
      <c r="AC36" s="31">
        <f t="shared" si="43"/>
        <v>0.52973622412757493</v>
      </c>
      <c r="AD36" s="31">
        <f t="shared" si="43"/>
        <v>0.90993046501522201</v>
      </c>
    </row>
    <row r="37" spans="1:30" ht="13.5" customHeight="1" x14ac:dyDescent="0.2">
      <c r="A37" s="42" t="s">
        <v>26</v>
      </c>
      <c r="B37" s="53" t="s">
        <v>8</v>
      </c>
      <c r="C37" s="31">
        <f t="shared" si="18"/>
        <v>-3.4014244639467961</v>
      </c>
      <c r="D37" s="31">
        <f t="shared" si="19"/>
        <v>-1.1147209306849817</v>
      </c>
      <c r="E37" s="31">
        <f t="shared" si="20"/>
        <v>2.4473735982687401</v>
      </c>
      <c r="F37" s="31">
        <f t="shared" si="21"/>
        <v>1.6102085493720608</v>
      </c>
      <c r="G37" s="31">
        <f t="shared" si="22"/>
        <v>0.54051500118119122</v>
      </c>
      <c r="H37" s="31">
        <f t="shared" si="23"/>
        <v>0.99626869178641186</v>
      </c>
      <c r="I37" s="31">
        <f t="shared" si="24"/>
        <v>2.0156899969289981</v>
      </c>
      <c r="J37" s="31">
        <f t="shared" si="25"/>
        <v>0.92954945586237159</v>
      </c>
      <c r="K37" s="31">
        <f t="shared" si="26"/>
        <v>1.7335189168670126</v>
      </c>
      <c r="L37" s="31">
        <f t="shared" si="27"/>
        <v>0.78002842928215443</v>
      </c>
      <c r="M37" s="31">
        <f t="shared" si="28"/>
        <v>-1.5885329431054913</v>
      </c>
      <c r="N37" s="31">
        <f t="shared" si="29"/>
        <v>-4.2101114335878265E-2</v>
      </c>
      <c r="O37" s="31">
        <f t="shared" si="30"/>
        <v>-0.65149790749984504</v>
      </c>
      <c r="P37" s="31">
        <f t="shared" si="31"/>
        <v>0.9886164781440101</v>
      </c>
      <c r="Q37" s="31">
        <f t="shared" si="32"/>
        <v>3.1243859304381942</v>
      </c>
      <c r="R37" s="31">
        <f t="shared" si="33"/>
        <v>3.621292960088681</v>
      </c>
      <c r="S37" s="31">
        <f t="shared" si="34"/>
        <v>1.8974063207870557</v>
      </c>
      <c r="T37" s="31">
        <f t="shared" si="35"/>
        <v>-0.49627995111026735</v>
      </c>
      <c r="U37" s="31">
        <f t="shared" si="36"/>
        <v>-1.0214176188356419</v>
      </c>
      <c r="V37" s="31">
        <f t="shared" si="37"/>
        <v>-1.8207107935000835</v>
      </c>
      <c r="W37" s="31">
        <f t="shared" si="38"/>
        <v>-0.70327544813660836</v>
      </c>
      <c r="X37" s="31">
        <f t="shared" si="39"/>
        <v>-0.51431891189939449</v>
      </c>
      <c r="Y37" s="31">
        <f t="shared" si="40"/>
        <v>-0.33320165570306415</v>
      </c>
      <c r="Z37" s="31">
        <f t="shared" si="41"/>
        <v>-3.0157335125551299E-2</v>
      </c>
      <c r="AA37" s="31">
        <f t="shared" si="42"/>
        <v>1.2850900252536093</v>
      </c>
      <c r="AB37" s="31">
        <f t="shared" si="43"/>
        <v>0.66885647667511705</v>
      </c>
      <c r="AC37" s="31">
        <f t="shared" si="43"/>
        <v>0.3846153846153868</v>
      </c>
      <c r="AD37" s="31">
        <f t="shared" si="43"/>
        <v>-0.15241463517325826</v>
      </c>
    </row>
    <row r="38" spans="1:30" ht="13.5" customHeight="1" x14ac:dyDescent="0.2">
      <c r="A38" s="42" t="s">
        <v>6</v>
      </c>
      <c r="B38" s="53" t="s">
        <v>8</v>
      </c>
      <c r="C38" s="31">
        <f t="shared" si="18"/>
        <v>-9.470443349753694</v>
      </c>
      <c r="D38" s="31">
        <f t="shared" si="19"/>
        <v>-0.73459393279826202</v>
      </c>
      <c r="E38" s="31">
        <f t="shared" si="20"/>
        <v>3.0058014709241263</v>
      </c>
      <c r="F38" s="31">
        <f t="shared" si="21"/>
        <v>-0.36808727659763463</v>
      </c>
      <c r="G38" s="31">
        <f t="shared" si="22"/>
        <v>0.28932609276237997</v>
      </c>
      <c r="H38" s="31">
        <f t="shared" si="23"/>
        <v>1.9972482357640757</v>
      </c>
      <c r="I38" s="31">
        <f t="shared" si="24"/>
        <v>3.5812192680910044</v>
      </c>
      <c r="J38" s="31">
        <f t="shared" si="25"/>
        <v>2.1172912115610814</v>
      </c>
      <c r="K38" s="31">
        <f t="shared" si="26"/>
        <v>-1.2588448247490618</v>
      </c>
      <c r="L38" s="31">
        <f t="shared" si="27"/>
        <v>2.1664861261561583</v>
      </c>
      <c r="M38" s="31">
        <f t="shared" si="28"/>
        <v>1.4517576054155654</v>
      </c>
      <c r="N38" s="31">
        <f t="shared" si="29"/>
        <v>-0.49843234986735752</v>
      </c>
      <c r="O38" s="31">
        <f t="shared" si="30"/>
        <v>0.59384341924537409</v>
      </c>
      <c r="P38" s="31">
        <f t="shared" si="31"/>
        <v>0.51805148387616384</v>
      </c>
      <c r="Q38" s="31">
        <f t="shared" si="32"/>
        <v>1.7059528565721109</v>
      </c>
      <c r="R38" s="31">
        <f t="shared" si="33"/>
        <v>-2.9382880936481115</v>
      </c>
      <c r="S38" s="31">
        <f t="shared" si="34"/>
        <v>-1.2019911773038245</v>
      </c>
      <c r="T38" s="31">
        <f t="shared" si="35"/>
        <v>-0.79469113550712223</v>
      </c>
      <c r="U38" s="31">
        <f t="shared" si="36"/>
        <v>2.1347757866049903</v>
      </c>
      <c r="V38" s="31">
        <f t="shared" si="37"/>
        <v>-0.52961390741863568</v>
      </c>
      <c r="W38" s="31">
        <f t="shared" si="38"/>
        <v>-2.0281255080474665</v>
      </c>
      <c r="X38" s="31">
        <f t="shared" si="39"/>
        <v>-1.2155154532254642</v>
      </c>
      <c r="Y38" s="31">
        <f t="shared" si="40"/>
        <v>-0.60053754409541682</v>
      </c>
      <c r="Z38" s="31">
        <f t="shared" si="41"/>
        <v>-0.83231230723731642</v>
      </c>
      <c r="AA38" s="31">
        <f t="shared" si="42"/>
        <v>1.2908997955010051</v>
      </c>
      <c r="AB38" s="31">
        <f t="shared" si="43"/>
        <v>-0.7528916929547762</v>
      </c>
      <c r="AC38" s="31">
        <f t="shared" si="43"/>
        <v>-0.83488726902865551</v>
      </c>
      <c r="AD38" s="31">
        <f t="shared" si="43"/>
        <v>-0.31197914440788566</v>
      </c>
    </row>
    <row r="39" spans="1:30" ht="13.5" customHeight="1" x14ac:dyDescent="0.2">
      <c r="A39" s="42" t="s">
        <v>11</v>
      </c>
      <c r="B39" s="53" t="s">
        <v>8</v>
      </c>
      <c r="C39" s="31">
        <f t="shared" si="18"/>
        <v>7.7620163843309768</v>
      </c>
      <c r="D39" s="31">
        <f t="shared" si="19"/>
        <v>-1.8433386405938137</v>
      </c>
      <c r="E39" s="31">
        <f t="shared" si="20"/>
        <v>-3.7741883895730126</v>
      </c>
      <c r="F39" s="31">
        <f t="shared" si="21"/>
        <v>5.3087680144352873</v>
      </c>
      <c r="G39" s="31">
        <f t="shared" si="22"/>
        <v>-0.777815353398708</v>
      </c>
      <c r="H39" s="31">
        <f t="shared" si="23"/>
        <v>3.0470347648261793</v>
      </c>
      <c r="I39" s="31">
        <f t="shared" si="24"/>
        <v>0.29106304160877983</v>
      </c>
      <c r="J39" s="31">
        <f t="shared" si="25"/>
        <v>0.52327243145791158</v>
      </c>
      <c r="K39" s="31">
        <f t="shared" si="26"/>
        <v>-1.349489293759973</v>
      </c>
      <c r="L39" s="31">
        <f t="shared" si="27"/>
        <v>-1.0642071656615855</v>
      </c>
      <c r="M39" s="31">
        <f t="shared" si="28"/>
        <v>1.2325206167084843</v>
      </c>
      <c r="N39" s="31">
        <f t="shared" si="29"/>
        <v>-1.1931642095010346</v>
      </c>
      <c r="O39" s="31">
        <f t="shared" si="30"/>
        <v>0.72364736193570423</v>
      </c>
      <c r="P39" s="31">
        <f t="shared" si="31"/>
        <v>1.3990835891276419</v>
      </c>
      <c r="Q39" s="31">
        <f t="shared" si="32"/>
        <v>2.2813521398644241</v>
      </c>
      <c r="R39" s="31">
        <f t="shared" si="33"/>
        <v>-0.51472322903039469</v>
      </c>
      <c r="S39" s="31">
        <f t="shared" si="34"/>
        <v>-1.4659279539526153</v>
      </c>
      <c r="T39" s="31">
        <f t="shared" si="35"/>
        <v>-0.53602292865424772</v>
      </c>
      <c r="U39" s="31">
        <f t="shared" si="36"/>
        <v>1.772909242884154</v>
      </c>
      <c r="V39" s="31">
        <f t="shared" si="37"/>
        <v>-1.6101841445491374</v>
      </c>
      <c r="W39" s="31">
        <f t="shared" si="38"/>
        <v>0.99510137732575288</v>
      </c>
      <c r="X39" s="31">
        <f t="shared" si="39"/>
        <v>-0.80476770488949967</v>
      </c>
      <c r="Y39" s="31">
        <f t="shared" si="40"/>
        <v>-2.080866552646583</v>
      </c>
      <c r="Z39" s="31">
        <f t="shared" si="41"/>
        <v>-1.3928387486844258</v>
      </c>
      <c r="AA39" s="31">
        <f t="shared" si="42"/>
        <v>-1.0673328034517908</v>
      </c>
      <c r="AB39" s="31">
        <f t="shared" si="43"/>
        <v>1.2739584528864896</v>
      </c>
      <c r="AC39" s="31">
        <f t="shared" si="43"/>
        <v>0.7207615593835186</v>
      </c>
      <c r="AD39" s="31">
        <f t="shared" si="43"/>
        <v>-0.16427381970385113</v>
      </c>
    </row>
    <row r="40" spans="1:30" ht="13.5" customHeight="1" x14ac:dyDescent="0.2">
      <c r="A40" s="42" t="s">
        <v>12</v>
      </c>
      <c r="B40" s="53" t="s">
        <v>8</v>
      </c>
      <c r="C40" s="31">
        <f t="shared" si="18"/>
        <v>-8.3122071137743063</v>
      </c>
      <c r="D40" s="31">
        <f t="shared" si="19"/>
        <v>-1.5891635246474038</v>
      </c>
      <c r="E40" s="31">
        <f t="shared" si="20"/>
        <v>1.9099784311499661</v>
      </c>
      <c r="F40" s="31">
        <f t="shared" si="21"/>
        <v>4.6144420618786484</v>
      </c>
      <c r="G40" s="31">
        <f t="shared" si="22"/>
        <v>2.1242613001117832</v>
      </c>
      <c r="H40" s="31">
        <f t="shared" si="23"/>
        <v>1.3554373892190625</v>
      </c>
      <c r="I40" s="31">
        <f t="shared" si="24"/>
        <v>6.3959469190412648</v>
      </c>
      <c r="J40" s="31">
        <f t="shared" si="25"/>
        <v>4.9986705663387312</v>
      </c>
      <c r="K40" s="31">
        <f t="shared" si="26"/>
        <v>0.62156126982667104</v>
      </c>
      <c r="L40" s="31">
        <f t="shared" si="27"/>
        <v>1.7136058935230523</v>
      </c>
      <c r="M40" s="31">
        <f t="shared" si="28"/>
        <v>0.59156957128074339</v>
      </c>
      <c r="N40" s="31">
        <f t="shared" si="29"/>
        <v>-1.7463831309675584</v>
      </c>
      <c r="O40" s="31">
        <f t="shared" si="30"/>
        <v>-0.28447883477468849</v>
      </c>
      <c r="P40" s="31">
        <f t="shared" si="31"/>
        <v>-0.45190003423485336</v>
      </c>
      <c r="Q40" s="31">
        <f t="shared" si="32"/>
        <v>0.66946374120182384</v>
      </c>
      <c r="R40" s="31">
        <f t="shared" si="33"/>
        <v>1.389236830718076</v>
      </c>
      <c r="S40" s="31">
        <f t="shared" si="34"/>
        <v>0.37961319885893374</v>
      </c>
      <c r="T40" s="31">
        <f t="shared" si="35"/>
        <v>-1.6962047977085604</v>
      </c>
      <c r="U40" s="31">
        <f t="shared" si="36"/>
        <v>1.2497154564079267</v>
      </c>
      <c r="V40" s="31">
        <f t="shared" si="37"/>
        <v>6.7447559522477718E-2</v>
      </c>
      <c r="W40" s="31">
        <f t="shared" si="38"/>
        <v>-1.6985328809903706</v>
      </c>
      <c r="X40" s="31">
        <f t="shared" si="39"/>
        <v>-0.3816881128151266</v>
      </c>
      <c r="Y40" s="31">
        <f t="shared" si="40"/>
        <v>0.59652181893268619</v>
      </c>
      <c r="Z40" s="31">
        <f t="shared" si="41"/>
        <v>-0.57245814897595437</v>
      </c>
      <c r="AA40" s="31">
        <f t="shared" si="42"/>
        <v>0.93818098405779438</v>
      </c>
      <c r="AB40" s="31">
        <f t="shared" si="43"/>
        <v>1.5589491864376015</v>
      </c>
      <c r="AC40" s="31">
        <f t="shared" si="43"/>
        <v>2.1056164690087371</v>
      </c>
      <c r="AD40" s="31">
        <f t="shared" si="43"/>
        <v>1.4398106550371352</v>
      </c>
    </row>
    <row r="41" spans="1:30" ht="13.5" customHeight="1" x14ac:dyDescent="0.2">
      <c r="A41" s="42" t="s">
        <v>3</v>
      </c>
      <c r="B41" s="53" t="s">
        <v>8</v>
      </c>
      <c r="C41" s="31">
        <f t="shared" si="18"/>
        <v>-8.5188750313886317</v>
      </c>
      <c r="D41" s="31">
        <f t="shared" si="19"/>
        <v>3.5615435642884989</v>
      </c>
      <c r="E41" s="31">
        <f t="shared" si="20"/>
        <v>6.0034456862658345</v>
      </c>
      <c r="F41" s="31">
        <f t="shared" si="21"/>
        <v>-1.4189864977496143</v>
      </c>
      <c r="G41" s="31">
        <f t="shared" si="22"/>
        <v>4.673331783306196</v>
      </c>
      <c r="H41" s="31">
        <f t="shared" si="23"/>
        <v>5.3976010661928058</v>
      </c>
      <c r="I41" s="31">
        <f t="shared" si="24"/>
        <v>1.5786952773254086</v>
      </c>
      <c r="J41" s="31">
        <f t="shared" si="25"/>
        <v>2.2595673249212496</v>
      </c>
      <c r="K41" s="31">
        <f t="shared" si="26"/>
        <v>-0.10513307634137448</v>
      </c>
      <c r="L41" s="31">
        <f t="shared" si="27"/>
        <v>-3.7943131462333923</v>
      </c>
      <c r="M41" s="31">
        <f t="shared" si="28"/>
        <v>-1.0977833221379854</v>
      </c>
      <c r="N41" s="31">
        <f t="shared" si="29"/>
        <v>0.54722216831932258</v>
      </c>
      <c r="O41" s="31">
        <f t="shared" si="30"/>
        <v>-4.6318633600307635E-2</v>
      </c>
      <c r="P41" s="31">
        <f t="shared" si="31"/>
        <v>-0.32824235871096619</v>
      </c>
      <c r="Q41" s="31">
        <f t="shared" si="32"/>
        <v>1.1952499951570132</v>
      </c>
      <c r="R41" s="31">
        <f t="shared" si="33"/>
        <v>0.26800413492094322</v>
      </c>
      <c r="S41" s="31">
        <f t="shared" si="34"/>
        <v>-0.22719462369697396</v>
      </c>
      <c r="T41" s="31">
        <f t="shared" si="35"/>
        <v>-0.61807535544117798</v>
      </c>
      <c r="U41" s="31">
        <f t="shared" si="36"/>
        <v>-0.82794208256315471</v>
      </c>
      <c r="V41" s="31">
        <f t="shared" si="37"/>
        <v>-1.671649904865447</v>
      </c>
      <c r="W41" s="31">
        <f t="shared" si="38"/>
        <v>-0.39885477342285469</v>
      </c>
      <c r="X41" s="31">
        <f t="shared" si="39"/>
        <v>0.7790971988184765</v>
      </c>
      <c r="Y41" s="31">
        <f t="shared" si="40"/>
        <v>-0.46620505153828162</v>
      </c>
      <c r="Z41" s="31">
        <f t="shared" si="41"/>
        <v>0.91899049388328535</v>
      </c>
      <c r="AA41" s="31">
        <f t="shared" si="42"/>
        <v>1.1103712987623453</v>
      </c>
      <c r="AB41" s="31">
        <f t="shared" si="43"/>
        <v>1.0497569289767767</v>
      </c>
      <c r="AC41" s="31">
        <f t="shared" si="43"/>
        <v>-0.93343300174420563</v>
      </c>
      <c r="AD41" s="31">
        <f t="shared" si="43"/>
        <v>-6.965135626668939E-2</v>
      </c>
    </row>
    <row r="42" spans="1:30" ht="13.5" customHeight="1" x14ac:dyDescent="0.2">
      <c r="A42" s="42" t="s">
        <v>13</v>
      </c>
      <c r="B42" s="53" t="s">
        <v>8</v>
      </c>
      <c r="C42" s="31">
        <f t="shared" si="18"/>
        <v>-3.9146073714205585</v>
      </c>
      <c r="D42" s="31">
        <f t="shared" si="19"/>
        <v>-0.94802858670814771</v>
      </c>
      <c r="E42" s="31">
        <f t="shared" si="20"/>
        <v>0.45482804882040284</v>
      </c>
      <c r="F42" s="31">
        <f t="shared" si="21"/>
        <v>2.2019543973941467</v>
      </c>
      <c r="G42" s="31">
        <f t="shared" si="22"/>
        <v>-0.72348291687914923</v>
      </c>
      <c r="H42" s="31">
        <f t="shared" si="23"/>
        <v>3.5715432277119561</v>
      </c>
      <c r="I42" s="31">
        <f t="shared" si="24"/>
        <v>1.9558916975342129</v>
      </c>
      <c r="J42" s="31">
        <f t="shared" si="25"/>
        <v>-0.1140077525271721</v>
      </c>
      <c r="K42" s="31">
        <f t="shared" si="26"/>
        <v>0.59047329173642993</v>
      </c>
      <c r="L42" s="31">
        <f t="shared" si="27"/>
        <v>-0.22542285696995634</v>
      </c>
      <c r="M42" s="31">
        <f t="shared" si="28"/>
        <v>-9.8561009264727772E-2</v>
      </c>
      <c r="N42" s="31">
        <f t="shared" si="29"/>
        <v>-0.21856596442232501</v>
      </c>
      <c r="O42" s="31">
        <f t="shared" si="30"/>
        <v>0.13690295101918082</v>
      </c>
      <c r="P42" s="31">
        <f t="shared" si="31"/>
        <v>-1.5707124411362514</v>
      </c>
      <c r="Q42" s="31">
        <f t="shared" si="32"/>
        <v>0.47533798382615089</v>
      </c>
      <c r="R42" s="31">
        <f t="shared" si="33"/>
        <v>1.4714917670189323</v>
      </c>
      <c r="S42" s="31">
        <f t="shared" si="34"/>
        <v>7.1145287759975417E-2</v>
      </c>
      <c r="T42" s="31">
        <f t="shared" si="35"/>
        <v>-1.1133128620913766</v>
      </c>
      <c r="U42" s="31">
        <f t="shared" si="36"/>
        <v>-6.1187340339330376E-3</v>
      </c>
      <c r="V42" s="31">
        <f t="shared" si="37"/>
        <v>-1.3569122978781962</v>
      </c>
      <c r="W42" s="31">
        <f t="shared" si="38"/>
        <v>-1.4376104959523559</v>
      </c>
      <c r="X42" s="31">
        <f t="shared" si="39"/>
        <v>-0.37605223821886113</v>
      </c>
      <c r="Y42" s="31">
        <f t="shared" si="40"/>
        <v>-0.68229199570409094</v>
      </c>
      <c r="Z42" s="31">
        <f t="shared" si="41"/>
        <v>1.0097958145156127</v>
      </c>
      <c r="AA42" s="31">
        <f t="shared" si="42"/>
        <v>0.58880020151450196</v>
      </c>
      <c r="AB42" s="31">
        <f t="shared" si="43"/>
        <v>-0.73247460598187786</v>
      </c>
      <c r="AC42" s="31">
        <f t="shared" si="43"/>
        <v>-1.0752857705951868</v>
      </c>
      <c r="AD42" s="31">
        <f t="shared" si="43"/>
        <v>-0.54508072613678848</v>
      </c>
    </row>
    <row r="43" spans="1:30" ht="13.5" customHeight="1" x14ac:dyDescent="0.2">
      <c r="A43" s="42" t="s">
        <v>4</v>
      </c>
      <c r="B43" s="53" t="s">
        <v>8</v>
      </c>
      <c r="C43" s="31">
        <f t="shared" si="18"/>
        <v>2.7048488758747169</v>
      </c>
      <c r="D43" s="31">
        <f t="shared" si="19"/>
        <v>-0.64269836667632774</v>
      </c>
      <c r="E43" s="31">
        <f t="shared" si="20"/>
        <v>0.94839745148583177</v>
      </c>
      <c r="F43" s="31">
        <f t="shared" si="21"/>
        <v>3.9506648679899854</v>
      </c>
      <c r="G43" s="31">
        <f t="shared" si="22"/>
        <v>8.1015943641082657</v>
      </c>
      <c r="H43" s="31">
        <f t="shared" si="23"/>
        <v>4.2788543989024106</v>
      </c>
      <c r="I43" s="31">
        <f t="shared" si="24"/>
        <v>2.8287147438533111</v>
      </c>
      <c r="J43" s="31">
        <f t="shared" si="25"/>
        <v>2.5509796081567373</v>
      </c>
      <c r="K43" s="31">
        <f t="shared" si="26"/>
        <v>-1.863693075483468</v>
      </c>
      <c r="L43" s="31">
        <f t="shared" si="27"/>
        <v>-3.0313865713150676</v>
      </c>
      <c r="M43" s="31">
        <f t="shared" si="28"/>
        <v>0.6145777850616696</v>
      </c>
      <c r="N43" s="31">
        <f t="shared" si="29"/>
        <v>2.0523679602557365</v>
      </c>
      <c r="O43" s="31">
        <f t="shared" si="30"/>
        <v>2.3981485176170168</v>
      </c>
      <c r="P43" s="31">
        <f t="shared" si="31"/>
        <v>1.1144883485309123</v>
      </c>
      <c r="Q43" s="31">
        <f t="shared" si="32"/>
        <v>-1.6070602743949394</v>
      </c>
      <c r="R43" s="31">
        <f t="shared" si="33"/>
        <v>0.72852610551879593</v>
      </c>
      <c r="S43" s="31">
        <f t="shared" si="34"/>
        <v>1.17043200995451</v>
      </c>
      <c r="T43" s="31">
        <f t="shared" si="35"/>
        <v>-1.3336920593435337</v>
      </c>
      <c r="U43" s="31">
        <f t="shared" si="36"/>
        <v>7.4013478243941222E-2</v>
      </c>
      <c r="V43" s="31">
        <f t="shared" si="37"/>
        <v>-2.2070844686648599</v>
      </c>
      <c r="W43" s="31">
        <f t="shared" si="38"/>
        <v>-1.7991481909007803</v>
      </c>
      <c r="X43" s="31">
        <f t="shared" si="39"/>
        <v>-0.6363746909326693</v>
      </c>
      <c r="Y43" s="31">
        <f t="shared" si="40"/>
        <v>-0.48135759158030567</v>
      </c>
      <c r="Z43" s="31">
        <f t="shared" si="41"/>
        <v>-0.88129201508444055</v>
      </c>
      <c r="AA43" s="31">
        <f t="shared" si="42"/>
        <v>-0.71130226210661363</v>
      </c>
      <c r="AB43" s="31">
        <f t="shared" si="43"/>
        <v>1.5577491773917984</v>
      </c>
      <c r="AC43" s="31">
        <f t="shared" si="43"/>
        <v>-0.27478161013820568</v>
      </c>
      <c r="AD43" s="31">
        <f t="shared" si="43"/>
        <v>0.65389044250700579</v>
      </c>
    </row>
    <row r="44" spans="1:30" ht="13.5" customHeight="1" x14ac:dyDescent="0.2">
      <c r="A44" s="42" t="s">
        <v>14</v>
      </c>
      <c r="B44" s="53" t="s">
        <v>8</v>
      </c>
      <c r="C44" s="31">
        <f t="shared" si="18"/>
        <v>-2.5510078813621817</v>
      </c>
      <c r="D44" s="31">
        <f t="shared" si="19"/>
        <v>2.0080624842529744</v>
      </c>
      <c r="E44" s="31">
        <f t="shared" si="20"/>
        <v>-3.0701212734952037</v>
      </c>
      <c r="F44" s="31">
        <f t="shared" si="21"/>
        <v>2.3060850066252101</v>
      </c>
      <c r="G44" s="31">
        <f t="shared" si="22"/>
        <v>-5.0885451692445685</v>
      </c>
      <c r="H44" s="31">
        <f t="shared" si="23"/>
        <v>2.640004198813827</v>
      </c>
      <c r="I44" s="31">
        <f t="shared" si="24"/>
        <v>-0.32215176927797984</v>
      </c>
      <c r="J44" s="31">
        <f t="shared" si="25"/>
        <v>0.4129687580157082</v>
      </c>
      <c r="K44" s="31">
        <f t="shared" si="26"/>
        <v>0.82509515416251134</v>
      </c>
      <c r="L44" s="31">
        <f t="shared" si="27"/>
        <v>-1.3883962503167027</v>
      </c>
      <c r="M44" s="31">
        <f t="shared" si="28"/>
        <v>0.10533888289401716</v>
      </c>
      <c r="N44" s="31">
        <f t="shared" si="29"/>
        <v>-9.4961886918355276E-2</v>
      </c>
      <c r="O44" s="31">
        <f t="shared" si="30"/>
        <v>-0.75527924780352862</v>
      </c>
      <c r="P44" s="31">
        <f t="shared" si="31"/>
        <v>-0.8076206253882674</v>
      </c>
      <c r="Q44" s="31">
        <f t="shared" si="32"/>
        <v>-0.41492693110647849</v>
      </c>
      <c r="R44" s="31">
        <f t="shared" si="33"/>
        <v>-0.1388852493383439</v>
      </c>
      <c r="S44" s="31">
        <f t="shared" si="34"/>
        <v>-0.33063923585598332</v>
      </c>
      <c r="T44" s="31">
        <f t="shared" si="35"/>
        <v>-0.28171239007951954</v>
      </c>
      <c r="U44" s="31">
        <f t="shared" si="36"/>
        <v>-1.1405940594059416</v>
      </c>
      <c r="V44" s="31">
        <f t="shared" si="37"/>
        <v>-2.1632881980610392</v>
      </c>
      <c r="W44" s="31">
        <f t="shared" si="38"/>
        <v>-1.2966451014113005</v>
      </c>
      <c r="X44" s="31">
        <f t="shared" si="39"/>
        <v>-0.93202057635932078</v>
      </c>
      <c r="Y44" s="31">
        <f t="shared" si="40"/>
        <v>-1.7001200413165378</v>
      </c>
      <c r="Z44" s="31">
        <f t="shared" si="41"/>
        <v>-1.4938089287742855</v>
      </c>
      <c r="AA44" s="31">
        <f t="shared" si="42"/>
        <v>-0.4180360952545783</v>
      </c>
      <c r="AB44" s="31">
        <f t="shared" si="43"/>
        <v>1.0654005384904934</v>
      </c>
      <c r="AC44" s="31">
        <f t="shared" si="43"/>
        <v>0.28072989773410484</v>
      </c>
      <c r="AD44" s="31">
        <f t="shared" si="43"/>
        <v>-1.1312023309623811</v>
      </c>
    </row>
    <row r="45" spans="1:30" ht="13.5" customHeight="1" x14ac:dyDescent="0.2">
      <c r="A45" s="42" t="s">
        <v>15</v>
      </c>
      <c r="B45" s="53" t="s">
        <v>8</v>
      </c>
      <c r="C45" s="31">
        <f t="shared" si="18"/>
        <v>17.197288527644787</v>
      </c>
      <c r="D45" s="31">
        <f t="shared" si="19"/>
        <v>2.0339912280701924</v>
      </c>
      <c r="E45" s="31">
        <f t="shared" si="20"/>
        <v>10.437375745526836</v>
      </c>
      <c r="F45" s="31">
        <f t="shared" si="21"/>
        <v>9.562848176709565</v>
      </c>
      <c r="G45" s="31">
        <f t="shared" si="22"/>
        <v>4.8492384208890513</v>
      </c>
      <c r="H45" s="31">
        <f t="shared" si="23"/>
        <v>2.1854220490449308</v>
      </c>
      <c r="I45" s="31">
        <f t="shared" si="24"/>
        <v>5.6990094085464449</v>
      </c>
      <c r="J45" s="31">
        <f t="shared" si="25"/>
        <v>2.0841502627245063</v>
      </c>
      <c r="K45" s="31">
        <f t="shared" si="26"/>
        <v>-0.67797261221119243</v>
      </c>
      <c r="L45" s="31">
        <f t="shared" si="27"/>
        <v>-1.2646478709826994</v>
      </c>
      <c r="M45" s="31">
        <f t="shared" si="28"/>
        <v>-9.792401096750325E-2</v>
      </c>
      <c r="N45" s="31">
        <f t="shared" si="29"/>
        <v>-0.8449323662026984</v>
      </c>
      <c r="O45" s="31">
        <f t="shared" si="30"/>
        <v>0.32424524011942424</v>
      </c>
      <c r="P45" s="31">
        <f t="shared" si="31"/>
        <v>0.5557416786551812</v>
      </c>
      <c r="Q45" s="31">
        <f t="shared" si="32"/>
        <v>4.7662910338069651</v>
      </c>
      <c r="R45" s="31">
        <f t="shared" si="33"/>
        <v>1.9698075088388833</v>
      </c>
      <c r="S45" s="31">
        <f t="shared" si="34"/>
        <v>-0.18895615483397421</v>
      </c>
      <c r="T45" s="31">
        <f t="shared" si="35"/>
        <v>-1.9390887202014397</v>
      </c>
      <c r="U45" s="31">
        <f t="shared" si="36"/>
        <v>1.0796221322537178</v>
      </c>
      <c r="V45" s="31">
        <f t="shared" si="37"/>
        <v>0.26516837264500737</v>
      </c>
      <c r="W45" s="31">
        <f t="shared" si="38"/>
        <v>0.66764069464224463</v>
      </c>
      <c r="X45" s="31">
        <f t="shared" si="39"/>
        <v>1.2419165196942998</v>
      </c>
      <c r="Y45" s="31">
        <f t="shared" si="40"/>
        <v>-0.75306670537852938</v>
      </c>
      <c r="Z45" s="31">
        <f t="shared" si="41"/>
        <v>1.448082935659059</v>
      </c>
      <c r="AA45" s="31">
        <f t="shared" si="42"/>
        <v>-1.7698477065873703</v>
      </c>
      <c r="AB45" s="31">
        <f t="shared" si="43"/>
        <v>1.1393868227437025</v>
      </c>
      <c r="AC45" s="31">
        <f t="shared" si="43"/>
        <v>-0.2176910238734564</v>
      </c>
      <c r="AD45" s="31">
        <f t="shared" si="43"/>
        <v>0.81630426878045625</v>
      </c>
    </row>
    <row r="46" spans="1:30" ht="13.5" customHeight="1" x14ac:dyDescent="0.2">
      <c r="A46" s="42" t="s">
        <v>16</v>
      </c>
      <c r="B46" s="53" t="s">
        <v>8</v>
      </c>
      <c r="C46" s="31">
        <f t="shared" si="18"/>
        <v>0.8726949050871724</v>
      </c>
      <c r="D46" s="31">
        <f t="shared" si="19"/>
        <v>0.15346249760214903</v>
      </c>
      <c r="E46" s="31">
        <f t="shared" si="20"/>
        <v>0.20877226584946129</v>
      </c>
      <c r="F46" s="31">
        <f t="shared" si="21"/>
        <v>-0.48166058219767649</v>
      </c>
      <c r="G46" s="31">
        <f t="shared" si="22"/>
        <v>1.161964392033326</v>
      </c>
      <c r="H46" s="31">
        <f t="shared" si="23"/>
        <v>0.33794046172539538</v>
      </c>
      <c r="I46" s="31">
        <f t="shared" si="24"/>
        <v>1.0350047303689678</v>
      </c>
      <c r="J46" s="31">
        <f t="shared" si="25"/>
        <v>0.29402400883944324</v>
      </c>
      <c r="K46" s="31">
        <f t="shared" si="26"/>
        <v>0.80106061171900933</v>
      </c>
      <c r="L46" s="31">
        <f t="shared" si="27"/>
        <v>-1.8524350258388722E-3</v>
      </c>
      <c r="M46" s="31">
        <f t="shared" si="28"/>
        <v>1.9876996035715706</v>
      </c>
      <c r="N46" s="31">
        <f t="shared" si="29"/>
        <v>-1.4421941694668874</v>
      </c>
      <c r="O46" s="31">
        <f t="shared" si="30"/>
        <v>-0.19166620593060202</v>
      </c>
      <c r="P46" s="31">
        <f t="shared" si="31"/>
        <v>-0.19018778735896547</v>
      </c>
      <c r="Q46" s="31">
        <f t="shared" si="32"/>
        <v>2.2736522736522886</v>
      </c>
      <c r="R46" s="31">
        <f t="shared" si="33"/>
        <v>2.8073729717996514</v>
      </c>
      <c r="S46" s="31">
        <f t="shared" si="34"/>
        <v>2.1201724289610269</v>
      </c>
      <c r="T46" s="31">
        <f t="shared" si="35"/>
        <v>-1.4765678842177863</v>
      </c>
      <c r="U46" s="31">
        <f t="shared" si="36"/>
        <v>0.64179913610689709</v>
      </c>
      <c r="V46" s="31">
        <f t="shared" si="37"/>
        <v>-1.727193744569945</v>
      </c>
      <c r="W46" s="31">
        <f t="shared" si="38"/>
        <v>-2.4029280712921661</v>
      </c>
      <c r="X46" s="31">
        <f t="shared" si="39"/>
        <v>-2.4892657209630897</v>
      </c>
      <c r="Y46" s="31">
        <f t="shared" si="40"/>
        <v>-1.042305334150825</v>
      </c>
      <c r="Z46" s="31">
        <f t="shared" si="41"/>
        <v>-0.27974916450752119</v>
      </c>
      <c r="AA46" s="31">
        <f t="shared" si="42"/>
        <v>1.0392935816090159</v>
      </c>
      <c r="AB46" s="31">
        <f t="shared" si="43"/>
        <v>1.8634119071947453E-3</v>
      </c>
      <c r="AC46" s="31">
        <f t="shared" si="43"/>
        <v>0.14161666604555023</v>
      </c>
      <c r="AD46" s="31">
        <f t="shared" si="43"/>
        <v>6.8847456365617177E-2</v>
      </c>
    </row>
    <row r="47" spans="1:30" ht="13.5" customHeight="1" x14ac:dyDescent="0.2">
      <c r="A47" s="42" t="s">
        <v>5</v>
      </c>
      <c r="B47" s="53" t="s">
        <v>8</v>
      </c>
      <c r="C47" s="31">
        <f t="shared" si="18"/>
        <v>-9.4705940398658015</v>
      </c>
      <c r="D47" s="31">
        <f t="shared" si="19"/>
        <v>-0.77390522386028238</v>
      </c>
      <c r="E47" s="31">
        <f t="shared" si="20"/>
        <v>1.8729574602477186</v>
      </c>
      <c r="F47" s="31">
        <f t="shared" si="21"/>
        <v>-1.4961585119288401</v>
      </c>
      <c r="G47" s="31">
        <f t="shared" si="22"/>
        <v>0.30925013683634006</v>
      </c>
      <c r="H47" s="31">
        <f t="shared" si="23"/>
        <v>-1.2140888876763114</v>
      </c>
      <c r="I47" s="31">
        <f t="shared" si="24"/>
        <v>-0.72083517454704804</v>
      </c>
      <c r="J47" s="31">
        <f t="shared" si="25"/>
        <v>-1.3519904303558121</v>
      </c>
      <c r="K47" s="31">
        <f t="shared" si="26"/>
        <v>-0.94751981049603273</v>
      </c>
      <c r="L47" s="31">
        <f t="shared" si="27"/>
        <v>-0.99928825622775719</v>
      </c>
      <c r="M47" s="31">
        <f t="shared" si="28"/>
        <v>-1.3774659228158868</v>
      </c>
      <c r="N47" s="31">
        <f t="shared" si="29"/>
        <v>-1.2859017349467905</v>
      </c>
      <c r="O47" s="31">
        <f t="shared" si="30"/>
        <v>0.99249719383234947</v>
      </c>
      <c r="P47" s="31">
        <f t="shared" si="31"/>
        <v>-0.29540801403918238</v>
      </c>
      <c r="Q47" s="31">
        <f t="shared" si="32"/>
        <v>1.6926281205080755</v>
      </c>
      <c r="R47" s="31">
        <f t="shared" si="33"/>
        <v>2.4260081924652326</v>
      </c>
      <c r="S47" s="31">
        <f t="shared" si="34"/>
        <v>0.73788267102261784</v>
      </c>
      <c r="T47" s="31">
        <f t="shared" si="35"/>
        <v>-0.40258324247253086</v>
      </c>
      <c r="U47" s="31">
        <f t="shared" si="36"/>
        <v>-0.46877192982456961</v>
      </c>
      <c r="V47" s="31">
        <f t="shared" si="37"/>
        <v>-2.1208189971233367</v>
      </c>
      <c r="W47" s="31">
        <f t="shared" si="38"/>
        <v>-3.5037169365527632</v>
      </c>
      <c r="X47" s="31">
        <f t="shared" si="39"/>
        <v>-0.79426694535683851</v>
      </c>
      <c r="Y47" s="31">
        <f t="shared" si="40"/>
        <v>-0.33409583433660828</v>
      </c>
      <c r="Z47" s="31">
        <f t="shared" si="41"/>
        <v>0.22045722223900555</v>
      </c>
      <c r="AA47" s="31">
        <f t="shared" si="42"/>
        <v>-0.58458386066413937</v>
      </c>
      <c r="AB47" s="31">
        <f t="shared" si="43"/>
        <v>-0.8001939864209362</v>
      </c>
      <c r="AC47" s="31">
        <f t="shared" si="43"/>
        <v>-1.7080175996089082</v>
      </c>
      <c r="AD47" s="31">
        <f t="shared" si="43"/>
        <v>0.36059560446392425</v>
      </c>
    </row>
    <row r="48" spans="1:30" ht="13.5" customHeight="1" x14ac:dyDescent="0.2">
      <c r="A48" s="42" t="s">
        <v>2</v>
      </c>
      <c r="B48" s="53" t="s">
        <v>8</v>
      </c>
      <c r="C48" s="31">
        <f t="shared" si="18"/>
        <v>-12.018613149105036</v>
      </c>
      <c r="D48" s="31">
        <f t="shared" si="19"/>
        <v>4.7924981342678308</v>
      </c>
      <c r="E48" s="31">
        <f t="shared" si="20"/>
        <v>6.2918008422095681</v>
      </c>
      <c r="F48" s="31">
        <f t="shared" si="21"/>
        <v>6.4087625262176431</v>
      </c>
      <c r="G48" s="31">
        <f t="shared" si="22"/>
        <v>-3.7560227770477468</v>
      </c>
      <c r="H48" s="31">
        <f t="shared" si="23"/>
        <v>-2.2698828080555415</v>
      </c>
      <c r="I48" s="31">
        <f t="shared" si="24"/>
        <v>1.3475755282612596</v>
      </c>
      <c r="J48" s="31">
        <f t="shared" si="25"/>
        <v>-2.2314120789178986</v>
      </c>
      <c r="K48" s="31">
        <f t="shared" si="26"/>
        <v>1.4040653272235915</v>
      </c>
      <c r="L48" s="31">
        <f t="shared" si="27"/>
        <v>-1.2339957128787518</v>
      </c>
      <c r="M48" s="31">
        <f t="shared" si="28"/>
        <v>-0.77428437353354695</v>
      </c>
      <c r="N48" s="31">
        <f t="shared" si="29"/>
        <v>-0.9665405533222895</v>
      </c>
      <c r="O48" s="31">
        <f t="shared" si="30"/>
        <v>-1.2654827637665989</v>
      </c>
      <c r="P48" s="31">
        <f t="shared" si="31"/>
        <v>0.63178259423837346</v>
      </c>
      <c r="Q48" s="31">
        <f t="shared" si="32"/>
        <v>1.7693000901171558</v>
      </c>
      <c r="R48" s="31">
        <f t="shared" si="33"/>
        <v>1.3518698899023178</v>
      </c>
      <c r="S48" s="31">
        <f t="shared" si="34"/>
        <v>1.4969275125957324</v>
      </c>
      <c r="T48" s="31">
        <f t="shared" si="35"/>
        <v>-0.25824223121287559</v>
      </c>
      <c r="U48" s="31">
        <f t="shared" si="36"/>
        <v>-0.73358073703289506</v>
      </c>
      <c r="V48" s="31">
        <f t="shared" si="37"/>
        <v>-2.0344287949921664</v>
      </c>
      <c r="W48" s="31">
        <f t="shared" si="38"/>
        <v>-0.57685481008165596</v>
      </c>
      <c r="X48" s="31">
        <f t="shared" si="39"/>
        <v>0.42548126989794355</v>
      </c>
      <c r="Y48" s="31">
        <f t="shared" si="40"/>
        <v>5.6292960417152926E-2</v>
      </c>
      <c r="Z48" s="31">
        <f t="shared" si="41"/>
        <v>0.19543395220750881</v>
      </c>
      <c r="AA48" s="31">
        <f t="shared" si="42"/>
        <v>-1.7732068445781124E-2</v>
      </c>
      <c r="AB48" s="31">
        <f t="shared" si="43"/>
        <v>1.1557447311637077</v>
      </c>
      <c r="AC48" s="31">
        <f t="shared" si="43"/>
        <v>-0.56104260417275498</v>
      </c>
      <c r="AD48" s="31">
        <f t="shared" si="43"/>
        <v>-0.75815456949750626</v>
      </c>
    </row>
    <row r="49" spans="1:30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1:30" ht="13.5" customHeight="1" x14ac:dyDescent="0.2">
      <c r="A50" s="46" t="s">
        <v>7</v>
      </c>
      <c r="B50" s="54" t="s">
        <v>8</v>
      </c>
      <c r="C50" s="32">
        <f t="shared" ref="C50:C52" si="44">C29/B29*100-100</f>
        <v>-3.1830906534261914</v>
      </c>
      <c r="D50" s="32">
        <f t="shared" ref="D50:D52" si="45">D29/C29*100-100</f>
        <v>-0.62572305364668068</v>
      </c>
      <c r="E50" s="32">
        <f t="shared" ref="E50:E52" si="46">E29/D29*100-100</f>
        <v>2.2499858753281927</v>
      </c>
      <c r="F50" s="32">
        <f t="shared" ref="F50:F52" si="47">F29/E29*100-100</f>
        <v>1.4998945784227686</v>
      </c>
      <c r="G50" s="32">
        <f t="shared" ref="G50:G52" si="48">G29/F29*100-100</f>
        <v>0.84108132888269438</v>
      </c>
      <c r="H50" s="32">
        <f t="shared" ref="H50:H52" si="49">H29/G29*100-100</f>
        <v>0.95269079032421189</v>
      </c>
      <c r="I50" s="32">
        <f t="shared" ref="I50:I52" si="50">I29/H29*100-100</f>
        <v>1.9818268044080867</v>
      </c>
      <c r="J50" s="32">
        <f t="shared" ref="J50:J52" si="51">J29/I29*100-100</f>
        <v>1.1483530889069726</v>
      </c>
      <c r="K50" s="32">
        <f t="shared" ref="K50:K52" si="52">K29/J29*100-100</f>
        <v>0.36970745362970092</v>
      </c>
      <c r="L50" s="32">
        <f t="shared" ref="L50:L52" si="53">L29/K29*100-100</f>
        <v>-0.49325696390758367</v>
      </c>
      <c r="M50" s="32">
        <f t="shared" ref="M50:M52" si="54">M29/L29*100-100</f>
        <v>-0.25980305780825574</v>
      </c>
      <c r="N50" s="32">
        <f t="shared" ref="N50:N52" si="55">N29/M29*100-100</f>
        <v>-0.39359564826186499</v>
      </c>
      <c r="O50" s="32">
        <f t="shared" ref="O50:O52" si="56">O29/N29*100-100</f>
        <v>0.23909794491258651</v>
      </c>
      <c r="P50" s="32">
        <f t="shared" ref="P50:P52" si="57">P29/O29*100-100</f>
        <v>-0.25512443488567271</v>
      </c>
      <c r="Q50" s="32">
        <f t="shared" ref="Q50:Q52" si="58">Q29/P29*100-100</f>
        <v>1.7060049835257729</v>
      </c>
      <c r="R50" s="32">
        <f t="shared" ref="R50:R52" si="59">R29/Q29*100-100</f>
        <v>1.0504298257711469</v>
      </c>
      <c r="S50" s="32">
        <f t="shared" ref="S50:S52" si="60">S29/R29*100-100</f>
        <v>0.26733710566773539</v>
      </c>
      <c r="T50" s="32">
        <f t="shared" ref="T50:T52" si="61">T29/S29*100-100</f>
        <v>-0.72754544156484258</v>
      </c>
      <c r="U50" s="32">
        <f t="shared" ref="U50:U52" si="62">U29/T29*100-100</f>
        <v>8.6703220923851632E-2</v>
      </c>
      <c r="V50" s="32">
        <f t="shared" ref="V50:V52" si="63">V29/U29*100-100</f>
        <v>-1.3021078164074709</v>
      </c>
      <c r="W50" s="32">
        <f t="shared" ref="W50:W52" si="64">W29/V29*100-100</f>
        <v>-0.93050851378549737</v>
      </c>
      <c r="X50" s="32">
        <f t="shared" ref="X50:X52" si="65">X29/W29*100-100</f>
        <v>-0.6631603960831427</v>
      </c>
      <c r="Y50" s="32">
        <f t="shared" ref="Y50:Y52" si="66">Y29/X29*100-100</f>
        <v>-0.80599999170354408</v>
      </c>
      <c r="Z50" s="32">
        <f t="shared" ref="Z50:Z52" si="67">Z29/Y29*100-100</f>
        <v>4.2098102518650649E-2</v>
      </c>
      <c r="AA50" s="32">
        <f t="shared" ref="AA50:AA52" si="68">AA29/Z29*100-100</f>
        <v>0.30557049579611828</v>
      </c>
      <c r="AB50" s="32">
        <f t="shared" ref="AB50:AD52" si="69">AB29/AA29*100-100</f>
        <v>0.43494145446312871</v>
      </c>
      <c r="AC50" s="32">
        <f t="shared" si="69"/>
        <v>1.2448167214813566E-3</v>
      </c>
      <c r="AD50" s="32">
        <f t="shared" si="69"/>
        <v>0.14246058475231393</v>
      </c>
    </row>
    <row r="51" spans="1:30" ht="13.5" customHeight="1" x14ac:dyDescent="0.2">
      <c r="A51" s="42" t="s">
        <v>17</v>
      </c>
      <c r="B51" s="53" t="s">
        <v>8</v>
      </c>
      <c r="C51" s="31">
        <f t="shared" si="44"/>
        <v>-4.025184492375061</v>
      </c>
      <c r="D51" s="31">
        <f t="shared" si="45"/>
        <v>-2.5087944476136244</v>
      </c>
      <c r="E51" s="31">
        <f t="shared" si="46"/>
        <v>2.762302975631755</v>
      </c>
      <c r="F51" s="31">
        <f t="shared" si="47"/>
        <v>-0.48043274534691705</v>
      </c>
      <c r="G51" s="31">
        <f t="shared" si="48"/>
        <v>0.93808854030083921</v>
      </c>
      <c r="H51" s="31">
        <f t="shared" si="49"/>
        <v>-0.973850883511858</v>
      </c>
      <c r="I51" s="31">
        <f t="shared" si="50"/>
        <v>1.78638862498957</v>
      </c>
      <c r="J51" s="31">
        <f t="shared" si="51"/>
        <v>1.4187914692868731</v>
      </c>
      <c r="K51" s="31">
        <f t="shared" si="52"/>
        <v>1.1432598114718502</v>
      </c>
      <c r="L51" s="31">
        <f t="shared" si="53"/>
        <v>0.20139721698744495</v>
      </c>
      <c r="M51" s="31">
        <f t="shared" si="54"/>
        <v>-1.1037485656967903</v>
      </c>
      <c r="N51" s="31">
        <f t="shared" si="55"/>
        <v>-1.6135910468733528E-2</v>
      </c>
      <c r="O51" s="31">
        <f t="shared" si="56"/>
        <v>0.40307861377843324</v>
      </c>
      <c r="P51" s="31">
        <f t="shared" si="57"/>
        <v>-0.56525932276039725</v>
      </c>
      <c r="Q51" s="31">
        <f t="shared" si="58"/>
        <v>2.105696658058136</v>
      </c>
      <c r="R51" s="31">
        <f t="shared" si="59"/>
        <v>1.1353613027253147</v>
      </c>
      <c r="S51" s="31">
        <f t="shared" si="60"/>
        <v>0.30748932173445098</v>
      </c>
      <c r="T51" s="31">
        <f t="shared" si="61"/>
        <v>-0.22145678434345939</v>
      </c>
      <c r="U51" s="31">
        <f t="shared" si="62"/>
        <v>-0.33552923126194401</v>
      </c>
      <c r="V51" s="31">
        <f t="shared" si="63"/>
        <v>-1.2775099951425517</v>
      </c>
      <c r="W51" s="31">
        <f t="shared" si="64"/>
        <v>-0.5946005276086197</v>
      </c>
      <c r="X51" s="31">
        <f t="shared" si="65"/>
        <v>-1.0801858056655504</v>
      </c>
      <c r="Y51" s="31">
        <f t="shared" si="66"/>
        <v>-0.97496949611822004</v>
      </c>
      <c r="Z51" s="31">
        <f t="shared" si="67"/>
        <v>8.9788937691920978E-2</v>
      </c>
      <c r="AA51" s="31">
        <f t="shared" si="68"/>
        <v>0.75999704855513528</v>
      </c>
      <c r="AB51" s="31">
        <f t="shared" si="69"/>
        <v>0.19425109266239815</v>
      </c>
      <c r="AC51" s="31">
        <f t="shared" si="69"/>
        <v>0.33851101314807863</v>
      </c>
      <c r="AD51" s="31">
        <f t="shared" si="69"/>
        <v>0.30286533610386357</v>
      </c>
    </row>
    <row r="52" spans="1:30" ht="13.5" customHeight="1" x14ac:dyDescent="0.2">
      <c r="A52" s="42" t="s">
        <v>18</v>
      </c>
      <c r="B52" s="53" t="s">
        <v>8</v>
      </c>
      <c r="C52" s="31">
        <f t="shared" si="44"/>
        <v>-2.6751519321178705</v>
      </c>
      <c r="D52" s="31">
        <f t="shared" si="45"/>
        <v>0.49436243034035954</v>
      </c>
      <c r="E52" s="31">
        <f t="shared" si="46"/>
        <v>1.954356914578085</v>
      </c>
      <c r="F52" s="31">
        <f t="shared" si="47"/>
        <v>2.6516841529099793</v>
      </c>
      <c r="G52" s="31">
        <f t="shared" si="48"/>
        <v>0.78638192621002645</v>
      </c>
      <c r="H52" s="31">
        <f t="shared" si="49"/>
        <v>2.0406439365310973</v>
      </c>
      <c r="I52" s="31">
        <f t="shared" si="50"/>
        <v>2.0889338137583167</v>
      </c>
      <c r="J52" s="31">
        <f t="shared" si="51"/>
        <v>1.0005825528618857</v>
      </c>
      <c r="K52" s="31">
        <f t="shared" si="52"/>
        <v>-5.4720313701636769E-2</v>
      </c>
      <c r="L52" s="31">
        <f t="shared" si="53"/>
        <v>-0.87896384579447329</v>
      </c>
      <c r="M52" s="31">
        <f t="shared" si="54"/>
        <v>0.21390533995595717</v>
      </c>
      <c r="N52" s="31">
        <f t="shared" si="55"/>
        <v>-0.60267885644240948</v>
      </c>
      <c r="O52" s="31">
        <f t="shared" si="56"/>
        <v>0.14772946239318685</v>
      </c>
      <c r="P52" s="31">
        <f t="shared" si="57"/>
        <v>-8.1879596374207608E-2</v>
      </c>
      <c r="Q52" s="31">
        <f t="shared" si="58"/>
        <v>1.4838128534352393</v>
      </c>
      <c r="R52" s="31">
        <f t="shared" si="59"/>
        <v>1.0029263438411817</v>
      </c>
      <c r="S52" s="31">
        <f t="shared" si="60"/>
        <v>0.24484990679840735</v>
      </c>
      <c r="T52" s="31">
        <f t="shared" si="61"/>
        <v>-1.0111568750754714</v>
      </c>
      <c r="U52" s="31">
        <f t="shared" si="62"/>
        <v>0.32520940877518001</v>
      </c>
      <c r="V52" s="31">
        <f t="shared" si="63"/>
        <v>-1.3159108636031931</v>
      </c>
      <c r="W52" s="31">
        <f t="shared" si="64"/>
        <v>-1.1190763530051839</v>
      </c>
      <c r="X52" s="31">
        <f t="shared" si="65"/>
        <v>-0.42781415117246979</v>
      </c>
      <c r="Y52" s="31">
        <f t="shared" si="66"/>
        <v>-0.71126763602778453</v>
      </c>
      <c r="Z52" s="31">
        <f t="shared" si="67"/>
        <v>1.5431360872170785E-2</v>
      </c>
      <c r="AA52" s="31">
        <f t="shared" si="68"/>
        <v>5.1285060183900555E-2</v>
      </c>
      <c r="AB52" s="31">
        <f t="shared" si="69"/>
        <v>0.57057963680119883</v>
      </c>
      <c r="AC52" s="31">
        <f t="shared" si="69"/>
        <v>-0.18810632434629326</v>
      </c>
      <c r="AD52" s="31">
        <f t="shared" si="69"/>
        <v>5.192950569600896E-2</v>
      </c>
    </row>
    <row r="53" spans="1:30" ht="13.5" customHeight="1" x14ac:dyDescent="0.2">
      <c r="A53" s="116"/>
      <c r="B53" s="50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</row>
    <row r="54" spans="1:30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x14ac:dyDescent="0.2">
      <c r="A55" s="4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30" x14ac:dyDescent="0.2">
      <c r="A56" s="42" t="s">
        <v>9</v>
      </c>
      <c r="B56" s="43">
        <f>'Tabelle1.7 G-T'!B14/'Tabelle1.7 G-T'!B$29*100</f>
        <v>4.0130516444013393</v>
      </c>
      <c r="C56" s="43">
        <f>'Tabelle1.7 G-T'!C14/'Tabelle1.7 G-T'!C$29*100</f>
        <v>4.3525797963112627</v>
      </c>
      <c r="D56" s="43">
        <f>'Tabelle1.7 G-T'!D14/'Tabelle1.7 G-T'!D$29*100</f>
        <v>4.4455545940866683</v>
      </c>
      <c r="E56" s="43">
        <f>'Tabelle1.7 G-T'!E14/'Tabelle1.7 G-T'!E$29*100</f>
        <v>4.4184000639799921</v>
      </c>
      <c r="F56" s="43">
        <f>'Tabelle1.7 G-T'!F14/'Tabelle1.7 G-T'!F$29*100</f>
        <v>4.7752961907081355</v>
      </c>
      <c r="G56" s="43">
        <f>'Tabelle1.7 G-T'!G14/'Tabelle1.7 G-T'!G$29*100</f>
        <v>4.8887556630833027</v>
      </c>
      <c r="H56" s="43">
        <f>'Tabelle1.7 G-T'!H14/'Tabelle1.7 G-T'!H$29*100</f>
        <v>4.8931406529910344</v>
      </c>
      <c r="I56" s="43">
        <f>'Tabelle1.7 G-T'!I14/'Tabelle1.7 G-T'!I$29*100</f>
        <v>4.8016393216409767</v>
      </c>
      <c r="J56" s="43">
        <f>'Tabelle1.7 G-T'!J14/'Tabelle1.7 G-T'!J$29*100</f>
        <v>4.6805509323176144</v>
      </c>
      <c r="K56" s="43">
        <f>'Tabelle1.7 G-T'!K14/'Tabelle1.7 G-T'!K$29*100</f>
        <v>4.7084360668839578</v>
      </c>
      <c r="L56" s="43">
        <f>'Tabelle1.7 G-T'!L14/'Tabelle1.7 G-T'!L$29*100</f>
        <v>4.6854702886108734</v>
      </c>
      <c r="M56" s="43">
        <f>'Tabelle1.7 G-T'!M14/'Tabelle1.7 G-T'!M$29*100</f>
        <v>4.7419099934126834</v>
      </c>
      <c r="N56" s="43">
        <f>'Tabelle1.7 G-T'!N14/'Tabelle1.7 G-T'!N$29*100</f>
        <v>4.7958455529019677</v>
      </c>
      <c r="O56" s="43">
        <f>'Tabelle1.7 G-T'!O14/'Tabelle1.7 G-T'!O$29*100</f>
        <v>4.6878429091866751</v>
      </c>
      <c r="P56" s="43">
        <f>'Tabelle1.7 G-T'!P14/'Tabelle1.7 G-T'!P$29*100</f>
        <v>4.7687281008146361</v>
      </c>
      <c r="Q56" s="43">
        <f>'Tabelle1.7 G-T'!Q14/'Tabelle1.7 G-T'!Q$29*100</f>
        <v>4.8559901136016395</v>
      </c>
      <c r="R56" s="43">
        <f>'Tabelle1.7 G-T'!R14/'Tabelle1.7 G-T'!R$29*100</f>
        <v>4.8100608666913756</v>
      </c>
      <c r="S56" s="43">
        <f>'Tabelle1.7 G-T'!S14/'Tabelle1.7 G-T'!S$29*100</f>
        <v>4.7401213554337049</v>
      </c>
      <c r="T56" s="43">
        <f>'Tabelle1.7 G-T'!T14/'Tabelle1.7 G-T'!T$29*100</f>
        <v>4.7030784348253913</v>
      </c>
      <c r="U56" s="43">
        <f>'Tabelle1.7 G-T'!U14/'Tabelle1.7 G-T'!U$29*100</f>
        <v>4.7229109194398848</v>
      </c>
      <c r="V56" s="43">
        <f>'Tabelle1.7 G-T'!V14/'Tabelle1.7 G-T'!V$29*100</f>
        <v>4.7223511193181889</v>
      </c>
      <c r="W56" s="43">
        <f>'Tabelle1.7 G-T'!W14/'Tabelle1.7 G-T'!W$29*100</f>
        <v>4.7150594275777467</v>
      </c>
      <c r="X56" s="43">
        <f>'Tabelle1.7 G-T'!X14/'Tabelle1.7 G-T'!X$29*100</f>
        <v>4.5353919588053664</v>
      </c>
      <c r="Y56" s="43">
        <f>'Tabelle1.7 G-T'!Y14/'Tabelle1.7 G-T'!Y$29*100</f>
        <v>4.4993392549472242</v>
      </c>
      <c r="Z56" s="43">
        <f>'Tabelle1.7 G-T'!Z14/'Tabelle1.7 G-T'!Z$29*100</f>
        <v>4.4640045480259838</v>
      </c>
      <c r="AA56" s="43">
        <f>'Tabelle1.7 G-T'!AA14/'Tabelle1.7 G-T'!AA$29*100</f>
        <v>4.414009810145485</v>
      </c>
      <c r="AB56" s="43">
        <f>'Tabelle1.7 G-T'!AB14/'Tabelle1.7 G-T'!AB$29*100</f>
        <v>4.3977991640364156</v>
      </c>
      <c r="AC56" s="43">
        <f>'Tabelle1.7 G-T'!AC14/'Tabelle1.7 G-T'!AC$29*100</f>
        <v>4.3760295543473307</v>
      </c>
      <c r="AD56" s="43">
        <f>'Tabelle1.7 G-T'!AD14/'Tabelle1.7 G-T'!AD$29*100</f>
        <v>4.3651084129678459</v>
      </c>
    </row>
    <row r="57" spans="1:30" x14ac:dyDescent="0.2">
      <c r="A57" s="42" t="s">
        <v>10</v>
      </c>
      <c r="B57" s="43">
        <f>'Tabelle1.7 G-T'!B15/'Tabelle1.7 G-T'!B$29*100</f>
        <v>18.387169220777917</v>
      </c>
      <c r="C57" s="43">
        <f>'Tabelle1.7 G-T'!C15/'Tabelle1.7 G-T'!C$29*100</f>
        <v>17.754725427996046</v>
      </c>
      <c r="D57" s="43">
        <f>'Tabelle1.7 G-T'!D15/'Tabelle1.7 G-T'!D$29*100</f>
        <v>17.02974507197635</v>
      </c>
      <c r="E57" s="43">
        <f>'Tabelle1.7 G-T'!E15/'Tabelle1.7 G-T'!E$29*100</f>
        <v>17.211053997658915</v>
      </c>
      <c r="F57" s="43">
        <f>'Tabelle1.7 G-T'!F15/'Tabelle1.7 G-T'!F$29*100</f>
        <v>16.120224059137858</v>
      </c>
      <c r="G57" s="43">
        <f>'Tabelle1.7 G-T'!G15/'Tabelle1.7 G-T'!G$29*100</f>
        <v>16.086637183353911</v>
      </c>
      <c r="H57" s="43">
        <f>'Tabelle1.7 G-T'!H15/'Tabelle1.7 G-T'!H$29*100</f>
        <v>15.386986055583465</v>
      </c>
      <c r="I57" s="43">
        <f>'Tabelle1.7 G-T'!I15/'Tabelle1.7 G-T'!I$29*100</f>
        <v>15.40562171411224</v>
      </c>
      <c r="J57" s="43">
        <f>'Tabelle1.7 G-T'!J15/'Tabelle1.7 G-T'!J$29*100</f>
        <v>15.653904710973354</v>
      </c>
      <c r="K57" s="43">
        <f>'Tabelle1.7 G-T'!K15/'Tabelle1.7 G-T'!K$29*100</f>
        <v>15.693971364183751</v>
      </c>
      <c r="L57" s="43">
        <f>'Tabelle1.7 G-T'!L15/'Tabelle1.7 G-T'!L$29*100</f>
        <v>15.770400755095324</v>
      </c>
      <c r="M57" s="43">
        <f>'Tabelle1.7 G-T'!M15/'Tabelle1.7 G-T'!M$29*100</f>
        <v>15.616188093252317</v>
      </c>
      <c r="N57" s="43">
        <f>'Tabelle1.7 G-T'!N15/'Tabelle1.7 G-T'!N$29*100</f>
        <v>15.643385208925405</v>
      </c>
      <c r="O57" s="43">
        <f>'Tabelle1.7 G-T'!O15/'Tabelle1.7 G-T'!O$29*100</f>
        <v>15.946237326076462</v>
      </c>
      <c r="P57" s="43">
        <f>'Tabelle1.7 G-T'!P15/'Tabelle1.7 G-T'!P$29*100</f>
        <v>15.564304534128354</v>
      </c>
      <c r="Q57" s="43">
        <f>'Tabelle1.7 G-T'!Q15/'Tabelle1.7 G-T'!Q$29*100</f>
        <v>15.40274363779438</v>
      </c>
      <c r="R57" s="43">
        <f>'Tabelle1.7 G-T'!R15/'Tabelle1.7 G-T'!R$29*100</f>
        <v>15.081666267489641</v>
      </c>
      <c r="S57" s="43">
        <f>'Tabelle1.7 G-T'!S15/'Tabelle1.7 G-T'!S$29*100</f>
        <v>14.905740696505996</v>
      </c>
      <c r="T57" s="43">
        <f>'Tabelle1.7 G-T'!T15/'Tabelle1.7 G-T'!T$29*100</f>
        <v>15.087973523928074</v>
      </c>
      <c r="U57" s="43">
        <f>'Tabelle1.7 G-T'!U15/'Tabelle1.7 G-T'!U$29*100</f>
        <v>15.096392241344574</v>
      </c>
      <c r="V57" s="43">
        <f>'Tabelle1.7 G-T'!V15/'Tabelle1.7 G-T'!V$29*100</f>
        <v>15.190639938927719</v>
      </c>
      <c r="W57" s="43">
        <f>'Tabelle1.7 G-T'!W15/'Tabelle1.7 G-T'!W$29*100</f>
        <v>15.283045043535351</v>
      </c>
      <c r="X57" s="43">
        <f>'Tabelle1.7 G-T'!X15/'Tabelle1.7 G-T'!X$29*100</f>
        <v>15.287174658220881</v>
      </c>
      <c r="Y57" s="43">
        <f>'Tabelle1.7 G-T'!Y15/'Tabelle1.7 G-T'!Y$29*100</f>
        <v>15.185287410158189</v>
      </c>
      <c r="Z57" s="43">
        <f>'Tabelle1.7 G-T'!Z15/'Tabelle1.7 G-T'!Z$29*100</f>
        <v>15.249402932250575</v>
      </c>
      <c r="AA57" s="43">
        <f>'Tabelle1.7 G-T'!AA15/'Tabelle1.7 G-T'!AA$29*100</f>
        <v>15.304077003113076</v>
      </c>
      <c r="AB57" s="43">
        <f>'Tabelle1.7 G-T'!AB15/'Tabelle1.7 G-T'!AB$29*100</f>
        <v>15.195892658070978</v>
      </c>
      <c r="AC57" s="43">
        <f>'Tabelle1.7 G-T'!AC15/'Tabelle1.7 G-T'!AC$29*100</f>
        <v>15.276200645360284</v>
      </c>
      <c r="AD57" s="43">
        <f>'Tabelle1.7 G-T'!AD15/'Tabelle1.7 G-T'!AD$29*100</f>
        <v>15.393274100632977</v>
      </c>
    </row>
    <row r="58" spans="1:30" x14ac:dyDescent="0.2">
      <c r="A58" s="42" t="s">
        <v>26</v>
      </c>
      <c r="B58" s="43">
        <f>'Tabelle1.7 G-T'!B16/'Tabelle1.7 G-T'!B$29*100</f>
        <v>15.223962155380944</v>
      </c>
      <c r="C58" s="43">
        <f>'Tabelle1.7 G-T'!C16/'Tabelle1.7 G-T'!C$29*100</f>
        <v>15.189630284109294</v>
      </c>
      <c r="D58" s="43">
        <f>'Tabelle1.7 G-T'!D16/'Tabelle1.7 G-T'!D$29*100</f>
        <v>15.114885619894672</v>
      </c>
      <c r="E58" s="43">
        <f>'Tabelle1.7 G-T'!E16/'Tabelle1.7 G-T'!E$29*100</f>
        <v>15.144064038155342</v>
      </c>
      <c r="F58" s="43">
        <f>'Tabelle1.7 G-T'!F16/'Tabelle1.7 G-T'!F$29*100</f>
        <v>15.16052318668252</v>
      </c>
      <c r="G58" s="43">
        <f>'Tabelle1.7 G-T'!G16/'Tabelle1.7 G-T'!G$29*100</f>
        <v>15.115335821372611</v>
      </c>
      <c r="H58" s="43">
        <f>'Tabelle1.7 G-T'!H16/'Tabelle1.7 G-T'!H$29*100</f>
        <v>15.121860606495574</v>
      </c>
      <c r="I58" s="43">
        <f>'Tabelle1.7 G-T'!I16/'Tabelle1.7 G-T'!I$29*100</f>
        <v>15.126881839131215</v>
      </c>
      <c r="J58" s="43">
        <f>'Tabelle1.7 G-T'!J16/'Tabelle1.7 G-T'!J$29*100</f>
        <v>15.094159440773137</v>
      </c>
      <c r="K58" s="43">
        <f>'Tabelle1.7 G-T'!K16/'Tabelle1.7 G-T'!K$29*100</f>
        <v>15.299257056333776</v>
      </c>
      <c r="L58" s="43">
        <f>'Tabelle1.7 G-T'!L16/'Tabelle1.7 G-T'!L$29*100</f>
        <v>15.495025905178714</v>
      </c>
      <c r="M58" s="43">
        <f>'Tabelle1.7 G-T'!M16/'Tabelle1.7 G-T'!M$29*100</f>
        <v>15.288602571108111</v>
      </c>
      <c r="N58" s="43">
        <f>'Tabelle1.7 G-T'!N16/'Tabelle1.7 G-T'!N$29*100</f>
        <v>15.342553522054345</v>
      </c>
      <c r="O58" s="43">
        <f>'Tabelle1.7 G-T'!O16/'Tabelle1.7 G-T'!O$29*100</f>
        <v>15.206239301233376</v>
      </c>
      <c r="P58" s="43">
        <f>'Tabelle1.7 G-T'!P16/'Tabelle1.7 G-T'!P$29*100</f>
        <v>15.395849262097153</v>
      </c>
      <c r="Q58" s="43">
        <f>'Tabelle1.7 G-T'!Q16/'Tabelle1.7 G-T'!Q$29*100</f>
        <v>15.610558110984016</v>
      </c>
      <c r="R58" s="43">
        <f>'Tabelle1.7 G-T'!R16/'Tabelle1.7 G-T'!R$29*100</f>
        <v>16.007712367753097</v>
      </c>
      <c r="S58" s="43">
        <f>'Tabelle1.7 G-T'!S16/'Tabelle1.7 G-T'!S$29*100</f>
        <v>16.267953438159307</v>
      </c>
      <c r="T58" s="43">
        <f>'Tabelle1.7 G-T'!T16/'Tabelle1.7 G-T'!T$29*100</f>
        <v>16.305851324811776</v>
      </c>
      <c r="U58" s="43">
        <f>'Tabelle1.7 G-T'!U16/'Tabelle1.7 G-T'!U$29*100</f>
        <v>16.125319315248429</v>
      </c>
      <c r="V58" s="43">
        <f>'Tabelle1.7 G-T'!V16/'Tabelle1.7 G-T'!V$29*100</f>
        <v>16.040589657720371</v>
      </c>
      <c r="W58" s="43">
        <f>'Tabelle1.7 G-T'!W16/'Tabelle1.7 G-T'!W$29*100</f>
        <v>16.077381532878494</v>
      </c>
      <c r="X58" s="43">
        <f>'Tabelle1.7 G-T'!X16/'Tabelle1.7 G-T'!X$29*100</f>
        <v>16.101471098629563</v>
      </c>
      <c r="Y58" s="43">
        <f>'Tabelle1.7 G-T'!Y16/'Tabelle1.7 G-T'!Y$29*100</f>
        <v>16.178217159298104</v>
      </c>
      <c r="Z58" s="43">
        <f>'Tabelle1.7 G-T'!Z16/'Tabelle1.7 G-T'!Z$29*100</f>
        <v>16.16653243673311</v>
      </c>
      <c r="AA58" s="43">
        <f>'Tabelle1.7 G-T'!AA16/'Tabelle1.7 G-T'!AA$29*100</f>
        <v>16.32440436914041</v>
      </c>
      <c r="AB58" s="43">
        <f>'Tabelle1.7 G-T'!AB16/'Tabelle1.7 G-T'!AB$29*100</f>
        <v>16.362424239071203</v>
      </c>
      <c r="AC58" s="43">
        <f>'Tabelle1.7 G-T'!AC16/'Tabelle1.7 G-T'!AC$29*100</f>
        <v>16.425152176949879</v>
      </c>
      <c r="AD58" s="43">
        <f>'Tabelle1.7 G-T'!AD16/'Tabelle1.7 G-T'!AD$29*100</f>
        <v>16.376787374125907</v>
      </c>
    </row>
    <row r="59" spans="1:30" x14ac:dyDescent="0.2">
      <c r="A59" s="42" t="s">
        <v>6</v>
      </c>
      <c r="B59" s="43">
        <f>'Tabelle1.7 G-T'!B17/'Tabelle1.7 G-T'!B$29*100</f>
        <v>3.4846345639700802</v>
      </c>
      <c r="C59" s="43">
        <f>'Tabelle1.7 G-T'!C17/'Tabelle1.7 G-T'!C$29*100</f>
        <v>3.2583401421654599</v>
      </c>
      <c r="D59" s="43">
        <f>'Tabelle1.7 G-T'!D17/'Tabelle1.7 G-T'!D$29*100</f>
        <v>3.2547704220451923</v>
      </c>
      <c r="E59" s="43">
        <f>'Tabelle1.7 G-T'!E17/'Tabelle1.7 G-T'!E$29*100</f>
        <v>3.2788291661516764</v>
      </c>
      <c r="F59" s="43">
        <f>'Tabelle1.7 G-T'!F17/'Tabelle1.7 G-T'!F$29*100</f>
        <v>3.2184863114765836</v>
      </c>
      <c r="G59" s="43">
        <f>'Tabelle1.7 G-T'!G17/'Tabelle1.7 G-T'!G$29*100</f>
        <v>3.2008762595876408</v>
      </c>
      <c r="H59" s="43">
        <f>'Tabelle1.7 G-T'!H17/'Tabelle1.7 G-T'!H$29*100</f>
        <v>3.2339957247817712</v>
      </c>
      <c r="I59" s="43">
        <f>'Tabelle1.7 G-T'!I17/'Tabelle1.7 G-T'!I$29*100</f>
        <v>3.2847148435882927</v>
      </c>
      <c r="J59" s="43">
        <f>'Tabelle1.7 G-T'!J17/'Tabelle1.7 G-T'!J$29*100</f>
        <v>3.3161803626680051</v>
      </c>
      <c r="K59" s="43">
        <f>'Tabelle1.7 G-T'!K17/'Tabelle1.7 G-T'!K$29*100</f>
        <v>3.2623735595782097</v>
      </c>
      <c r="L59" s="43">
        <f>'Tabelle1.7 G-T'!L17/'Tabelle1.7 G-T'!L$29*100</f>
        <v>3.3495744393130384</v>
      </c>
      <c r="M59" s="43">
        <f>'Tabelle1.7 G-T'!M17/'Tabelle1.7 G-T'!M$29*100</f>
        <v>3.4070537708626931</v>
      </c>
      <c r="N59" s="43">
        <f>'Tabelle1.7 G-T'!N17/'Tabelle1.7 G-T'!N$29*100</f>
        <v>3.4034678138968295</v>
      </c>
      <c r="O59" s="43">
        <f>'Tabelle1.7 G-T'!O17/'Tabelle1.7 G-T'!O$29*100</f>
        <v>3.4155126629504458</v>
      </c>
      <c r="P59" s="43">
        <f>'Tabelle1.7 G-T'!P17/'Tabelle1.7 G-T'!P$29*100</f>
        <v>3.4419881297476889</v>
      </c>
      <c r="Q59" s="43">
        <f>'Tabelle1.7 G-T'!Q17/'Tabelle1.7 G-T'!Q$29*100</f>
        <v>3.4419863656398988</v>
      </c>
      <c r="R59" s="43">
        <f>'Tabelle1.7 G-T'!R17/'Tabelle1.7 G-T'!R$29*100</f>
        <v>3.3061223943663856</v>
      </c>
      <c r="S59" s="43">
        <f>'Tabelle1.7 G-T'!S17/'Tabelle1.7 G-T'!S$29*100</f>
        <v>3.2576741231622872</v>
      </c>
      <c r="T59" s="43">
        <f>'Tabelle1.7 G-T'!T17/'Tabelle1.7 G-T'!T$29*100</f>
        <v>3.2554707043930979</v>
      </c>
      <c r="U59" s="43">
        <f>'Tabelle1.7 G-T'!U17/'Tabelle1.7 G-T'!U$29*100</f>
        <v>3.3220873479978832</v>
      </c>
      <c r="V59" s="43">
        <f>'Tabelle1.7 G-T'!V17/'Tabelle1.7 G-T'!V$29*100</f>
        <v>3.3480888378441258</v>
      </c>
      <c r="W59" s="43">
        <f>'Tabelle1.7 G-T'!W17/'Tabelle1.7 G-T'!W$29*100</f>
        <v>3.3109944796155095</v>
      </c>
      <c r="X59" s="43">
        <f>'Tabelle1.7 G-T'!X17/'Tabelle1.7 G-T'!X$29*100</f>
        <v>3.2925839427766279</v>
      </c>
      <c r="Y59" s="43">
        <f>'Tabelle1.7 G-T'!Y17/'Tabelle1.7 G-T'!Y$29*100</f>
        <v>3.2994039354755968</v>
      </c>
      <c r="Z59" s="43">
        <f>'Tabelle1.7 G-T'!Z17/'Tabelle1.7 G-T'!Z$29*100</f>
        <v>3.2705657443351717</v>
      </c>
      <c r="AA59" s="43">
        <f>'Tabelle1.7 G-T'!AA17/'Tabelle1.7 G-T'!AA$29*100</f>
        <v>3.3026934142001232</v>
      </c>
      <c r="AB59" s="43">
        <f>'Tabelle1.7 G-T'!AB17/'Tabelle1.7 G-T'!AB$29*100</f>
        <v>3.2636328177947935</v>
      </c>
      <c r="AC59" s="43">
        <f>'Tabelle1.7 G-T'!AC17/'Tabelle1.7 G-T'!AC$29*100</f>
        <v>3.236344876328999</v>
      </c>
      <c r="AD59" s="43">
        <f>'Tabelle1.7 G-T'!AD17/'Tabelle1.7 G-T'!AD$29*100</f>
        <v>3.2216585616480926</v>
      </c>
    </row>
    <row r="60" spans="1:30" x14ac:dyDescent="0.2">
      <c r="A60" s="42" t="s">
        <v>11</v>
      </c>
      <c r="B60" s="43">
        <f>'Tabelle1.7 G-T'!B18/'Tabelle1.7 G-T'!B$29*100</f>
        <v>5.9194442894764325</v>
      </c>
      <c r="C60" s="43">
        <f>'Tabelle1.7 G-T'!C18/'Tabelle1.7 G-T'!C$29*100</f>
        <v>6.5886347417396438</v>
      </c>
      <c r="D60" s="43">
        <f>'Tabelle1.7 G-T'!D18/'Tabelle1.7 G-T'!D$29*100</f>
        <v>6.5079053557781794</v>
      </c>
      <c r="E60" s="43">
        <f>'Tabelle1.7 G-T'!E18/'Tabelle1.7 G-T'!E$29*100</f>
        <v>6.1244847066008452</v>
      </c>
      <c r="F60" s="43">
        <f>'Tabelle1.7 G-T'!F18/'Tabelle1.7 G-T'!F$29*100</f>
        <v>6.3543114192799717</v>
      </c>
      <c r="G60" s="43">
        <f>'Tabelle1.7 G-T'!G18/'Tabelle1.7 G-T'!G$29*100</f>
        <v>6.252299684188543</v>
      </c>
      <c r="H60" s="43">
        <f>'Tabelle1.7 G-T'!H18/'Tabelle1.7 G-T'!H$29*100</f>
        <v>6.3820086207988389</v>
      </c>
      <c r="I60" s="43">
        <f>'Tabelle1.7 G-T'!I18/'Tabelle1.7 G-T'!I$29*100</f>
        <v>6.2762008582980293</v>
      </c>
      <c r="J60" s="43">
        <f>'Tabelle1.7 G-T'!J18/'Tabelle1.7 G-T'!J$29*100</f>
        <v>6.2374149400009813</v>
      </c>
      <c r="K60" s="43">
        <f>'Tabelle1.7 G-T'!K18/'Tabelle1.7 G-T'!K$29*100</f>
        <v>6.1305764949260722</v>
      </c>
      <c r="L60" s="43">
        <f>'Tabelle1.7 G-T'!L18/'Tabelle1.7 G-T'!L$29*100</f>
        <v>6.0954004477573207</v>
      </c>
      <c r="M60" s="43">
        <f>'Tabelle1.7 G-T'!M18/'Tabelle1.7 G-T'!M$29*100</f>
        <v>6.1866004921999878</v>
      </c>
      <c r="N60" s="43">
        <f>'Tabelle1.7 G-T'!N18/'Tabelle1.7 G-T'!N$29*100</f>
        <v>6.1369389138436192</v>
      </c>
      <c r="O60" s="43">
        <f>'Tabelle1.7 G-T'!O18/'Tabelle1.7 G-T'!O$29*100</f>
        <v>6.1666044858008169</v>
      </c>
      <c r="P60" s="43">
        <f>'Tabelle1.7 G-T'!P18/'Tabelle1.7 G-T'!P$29*100</f>
        <v>6.2688738661928838</v>
      </c>
      <c r="Q60" s="43">
        <f>'Tabelle1.7 G-T'!Q18/'Tabelle1.7 G-T'!Q$29*100</f>
        <v>6.3043366567424108</v>
      </c>
      <c r="R60" s="43">
        <f>'Tabelle1.7 G-T'!R18/'Tabelle1.7 G-T'!R$29*100</f>
        <v>6.2066898501547421</v>
      </c>
      <c r="S60" s="43">
        <f>'Tabelle1.7 G-T'!S18/'Tabelle1.7 G-T'!S$29*100</f>
        <v>6.0993982937644882</v>
      </c>
      <c r="T60" s="43">
        <f>'Tabelle1.7 G-T'!T18/'Tabelle1.7 G-T'!T$29*100</f>
        <v>6.1111656273482131</v>
      </c>
      <c r="U60" s="43">
        <f>'Tabelle1.7 G-T'!U18/'Tabelle1.7 G-T'!U$29*100</f>
        <v>6.2141232026345685</v>
      </c>
      <c r="V60" s="43">
        <f>'Tabelle1.7 G-T'!V18/'Tabelle1.7 G-T'!V$29*100</f>
        <v>6.194726392666972</v>
      </c>
      <c r="W60" s="43">
        <f>'Tabelle1.7 G-T'!W18/'Tabelle1.7 G-T'!W$29*100</f>
        <v>6.3151330510185701</v>
      </c>
      <c r="X60" s="43">
        <f>'Tabelle1.7 G-T'!X18/'Tabelle1.7 G-T'!X$29*100</f>
        <v>6.3061306607706573</v>
      </c>
      <c r="Y60" s="43">
        <f>'Tabelle1.7 G-T'!Y18/'Tabelle1.7 G-T'!Y$29*100</f>
        <v>6.2250826628304408</v>
      </c>
      <c r="Z60" s="43">
        <f>'Tabelle1.7 G-T'!Z18/'Tabelle1.7 G-T'!Z$29*100</f>
        <v>6.1357942464127149</v>
      </c>
      <c r="AA60" s="43">
        <f>'Tabelle1.7 G-T'!AA18/'Tabelle1.7 G-T'!AA$29*100</f>
        <v>6.0518123486699622</v>
      </c>
      <c r="AB60" s="43">
        <f>'Tabelle1.7 G-T'!AB18/'Tabelle1.7 G-T'!AB$29*100</f>
        <v>6.1023681946561403</v>
      </c>
      <c r="AC60" s="43">
        <f>'Tabelle1.7 G-T'!AC18/'Tabelle1.7 G-T'!AC$29*100</f>
        <v>6.1462752089537185</v>
      </c>
      <c r="AD60" s="43">
        <f>'Tabelle1.7 G-T'!AD18/'Tabelle1.7 G-T'!AD$29*100</f>
        <v>6.127449287812639</v>
      </c>
    </row>
    <row r="61" spans="1:30" x14ac:dyDescent="0.2">
      <c r="A61" s="42" t="s">
        <v>12</v>
      </c>
      <c r="B61" s="43">
        <f>'Tabelle1.7 G-T'!B19/'Tabelle1.7 G-T'!B$29*100</f>
        <v>5.5861438570441546</v>
      </c>
      <c r="C61" s="43">
        <f>'Tabelle1.7 G-T'!C19/'Tabelle1.7 G-T'!C$29*100</f>
        <v>5.290203999013027</v>
      </c>
      <c r="D61" s="43">
        <f>'Tabelle1.7 G-T'!D19/'Tabelle1.7 G-T'!D$29*100</f>
        <v>5.2389151062621346</v>
      </c>
      <c r="E61" s="43">
        <f>'Tabelle1.7 G-T'!E19/'Tabelle1.7 G-T'!E$29*100</f>
        <v>5.2214943690336844</v>
      </c>
      <c r="F61" s="43">
        <f>'Tabelle1.7 G-T'!F19/'Tabelle1.7 G-T'!F$29*100</f>
        <v>5.3817171181754366</v>
      </c>
      <c r="G61" s="43">
        <f>'Tabelle1.7 G-T'!G19/'Tabelle1.7 G-T'!G$29*100</f>
        <v>5.4501982523110497</v>
      </c>
      <c r="H61" s="43">
        <f>'Tabelle1.7 G-T'!H19/'Tabelle1.7 G-T'!H$29*100</f>
        <v>5.4719415935953348</v>
      </c>
      <c r="I61" s="43">
        <f>'Tabelle1.7 G-T'!I19/'Tabelle1.7 G-T'!I$29*100</f>
        <v>5.7087858256633872</v>
      </c>
      <c r="J61" s="43">
        <f>'Tabelle1.7 G-T'!J19/'Tabelle1.7 G-T'!J$29*100</f>
        <v>5.9260967078301574</v>
      </c>
      <c r="K61" s="43">
        <f>'Tabelle1.7 G-T'!K19/'Tabelle1.7 G-T'!K$29*100</f>
        <v>5.9409668325807843</v>
      </c>
      <c r="L61" s="43">
        <f>'Tabelle1.7 G-T'!L19/'Tabelle1.7 G-T'!L$29*100</f>
        <v>6.0727257329328381</v>
      </c>
      <c r="M61" s="43">
        <f>'Tabelle1.7 G-T'!M19/'Tabelle1.7 G-T'!M$29*100</f>
        <v>6.1245619296868909</v>
      </c>
      <c r="N61" s="43">
        <f>'Tabelle1.7 G-T'!N19/'Tabelle1.7 G-T'!N$29*100</f>
        <v>6.041382230856696</v>
      </c>
      <c r="O61" s="43">
        <f>'Tabelle1.7 G-T'!O19/'Tabelle1.7 G-T'!O$29*100</f>
        <v>6.0098264056533379</v>
      </c>
      <c r="P61" s="43">
        <f>'Tabelle1.7 G-T'!P19/'Tabelle1.7 G-T'!P$29*100</f>
        <v>5.9979702858651587</v>
      </c>
      <c r="Q61" s="43">
        <f>'Tabelle1.7 G-T'!Q19/'Tabelle1.7 G-T'!Q$29*100</f>
        <v>5.9368417067557955</v>
      </c>
      <c r="R61" s="43">
        <f>'Tabelle1.7 G-T'!R19/'Tabelle1.7 G-T'!R$29*100</f>
        <v>5.9567470506615861</v>
      </c>
      <c r="S61" s="43">
        <f>'Tabelle1.7 G-T'!S19/'Tabelle1.7 G-T'!S$29*100</f>
        <v>5.9634172216891823</v>
      </c>
      <c r="T61" s="43">
        <f>'Tabelle1.7 G-T'!T19/'Tabelle1.7 G-T'!T$29*100</f>
        <v>5.9052286747043023</v>
      </c>
      <c r="U61" s="43">
        <f>'Tabelle1.7 G-T'!U19/'Tabelle1.7 G-T'!U$29*100</f>
        <v>5.97384771180909</v>
      </c>
      <c r="V61" s="43">
        <f>'Tabelle1.7 G-T'!V19/'Tabelle1.7 G-T'!V$29*100</f>
        <v>6.0567422404326203</v>
      </c>
      <c r="W61" s="43">
        <f>'Tabelle1.7 G-T'!W19/'Tabelle1.7 G-T'!W$29*100</f>
        <v>6.0097880716290142</v>
      </c>
      <c r="X61" s="43">
        <f>'Tabelle1.7 G-T'!X19/'Tabelle1.7 G-T'!X$29*100</f>
        <v>6.0268168876978878</v>
      </c>
      <c r="Y61" s="43">
        <f>'Tabelle1.7 G-T'!Y19/'Tabelle1.7 G-T'!Y$29*100</f>
        <v>6.1120311358681398</v>
      </c>
      <c r="Z61" s="43">
        <f>'Tabelle1.7 G-T'!Z19/'Tabelle1.7 G-T'!Z$29*100</f>
        <v>6.0744850726095683</v>
      </c>
      <c r="AA61" s="43">
        <f>'Tabelle1.7 G-T'!AA19/'Tabelle1.7 G-T'!AA$29*100</f>
        <v>6.1127958358974643</v>
      </c>
      <c r="AB61" s="43">
        <f>'Tabelle1.7 G-T'!AB19/'Tabelle1.7 G-T'!AB$29*100</f>
        <v>6.1812065870168391</v>
      </c>
      <c r="AC61" s="43">
        <f>'Tabelle1.7 G-T'!AC19/'Tabelle1.7 G-T'!AC$29*100</f>
        <v>6.3112805270211778</v>
      </c>
      <c r="AD61" s="43">
        <f>'Tabelle1.7 G-T'!AD19/'Tabelle1.7 G-T'!AD$29*100</f>
        <v>6.3930434494369761</v>
      </c>
    </row>
    <row r="62" spans="1:30" x14ac:dyDescent="0.2">
      <c r="A62" s="42" t="s">
        <v>3</v>
      </c>
      <c r="B62" s="43">
        <f>'Tabelle1.7 G-T'!B20/'Tabelle1.7 G-T'!B$29*100</f>
        <v>6.8359489549672494</v>
      </c>
      <c r="C62" s="43">
        <f>'Tabelle1.7 G-T'!C20/'Tabelle1.7 G-T'!C$29*100</f>
        <v>6.4592053686594753</v>
      </c>
      <c r="D62" s="43">
        <f>'Tabelle1.7 G-T'!D20/'Tabelle1.7 G-T'!D$29*100</f>
        <v>6.7313725315277528</v>
      </c>
      <c r="E62" s="43">
        <f>'Tabelle1.7 G-T'!E20/'Tabelle1.7 G-T'!E$29*100</f>
        <v>6.9784721868797401</v>
      </c>
      <c r="F62" s="43">
        <f>'Tabelle1.7 G-T'!F20/'Tabelle1.7 G-T'!F$29*100</f>
        <v>6.7777889202469801</v>
      </c>
      <c r="G62" s="43">
        <f>'Tabelle1.7 G-T'!G20/'Tabelle1.7 G-T'!G$29*100</f>
        <v>7.0353643481114529</v>
      </c>
      <c r="H62" s="43">
        <f>'Tabelle1.7 G-T'!H20/'Tabelle1.7 G-T'!H$29*100</f>
        <v>7.3451288827720536</v>
      </c>
      <c r="I62" s="43">
        <f>'Tabelle1.7 G-T'!I20/'Tabelle1.7 G-T'!I$29*100</f>
        <v>7.3160937780292254</v>
      </c>
      <c r="J62" s="43">
        <f>'Tabelle1.7 G-T'!J20/'Tabelle1.7 G-T'!J$29*100</f>
        <v>7.3964682706422256</v>
      </c>
      <c r="K62" s="43">
        <f>'Tabelle1.7 G-T'!K20/'Tabelle1.7 G-T'!K$29*100</f>
        <v>7.361476209764013</v>
      </c>
      <c r="L62" s="43">
        <f>'Tabelle1.7 G-T'!L20/'Tabelle1.7 G-T'!L$29*100</f>
        <v>7.1172651562028317</v>
      </c>
      <c r="M62" s="43">
        <f>'Tabelle1.7 G-T'!M20/'Tabelle1.7 G-T'!M$29*100</f>
        <v>7.0574685253584359</v>
      </c>
      <c r="N62" s="43">
        <f>'Tabelle1.7 G-T'!N20/'Tabelle1.7 G-T'!N$29*100</f>
        <v>7.1241288186581642</v>
      </c>
      <c r="O62" s="43">
        <f>'Tabelle1.7 G-T'!O20/'Tabelle1.7 G-T'!O$29*100</f>
        <v>7.1038438748189439</v>
      </c>
      <c r="P62" s="43">
        <f>'Tabelle1.7 G-T'!P20/'Tabelle1.7 G-T'!P$29*100</f>
        <v>7.0986364061408489</v>
      </c>
      <c r="Q62" s="43">
        <f>'Tabelle1.7 G-T'!Q20/'Tabelle1.7 G-T'!Q$29*100</f>
        <v>7.0629879313468589</v>
      </c>
      <c r="R62" s="43">
        <f>'Tabelle1.7 G-T'!R20/'Tabelle1.7 G-T'!R$29*100</f>
        <v>7.0082997600923775</v>
      </c>
      <c r="S62" s="43">
        <f>'Tabelle1.7 G-T'!S20/'Tabelle1.7 G-T'!S$29*100</f>
        <v>6.9737339014557591</v>
      </c>
      <c r="T62" s="43">
        <f>'Tabelle1.7 G-T'!T20/'Tabelle1.7 G-T'!T$29*100</f>
        <v>6.9814240029465662</v>
      </c>
      <c r="U62" s="43">
        <f>'Tabelle1.7 G-T'!U20/'Tabelle1.7 G-T'!U$29*100</f>
        <v>6.9176240527988266</v>
      </c>
      <c r="V62" s="43">
        <f>'Tabelle1.7 G-T'!V20/'Tabelle1.7 G-T'!V$29*100</f>
        <v>6.8917232642097135</v>
      </c>
      <c r="W62" s="43">
        <f>'Tabelle1.7 G-T'!W20/'Tabelle1.7 G-T'!W$29*100</f>
        <v>6.9287075102777482</v>
      </c>
      <c r="X62" s="43">
        <f>'Tabelle1.7 G-T'!X20/'Tabelle1.7 G-T'!X$29*100</f>
        <v>7.0293044395679756</v>
      </c>
      <c r="Y62" s="43">
        <f>'Tabelle1.7 G-T'!Y20/'Tabelle1.7 G-T'!Y$29*100</f>
        <v>7.0533837395382024</v>
      </c>
      <c r="Z62" s="43">
        <f>'Tabelle1.7 G-T'!Z20/'Tabelle1.7 G-T'!Z$29*100</f>
        <v>7.1152082979179951</v>
      </c>
      <c r="AA62" s="43">
        <f>'Tabelle1.7 G-T'!AA20/'Tabelle1.7 G-T'!AA$29*100</f>
        <v>7.1722971048818751</v>
      </c>
      <c r="AB62" s="43">
        <f>'Tabelle1.7 G-T'!AB20/'Tabelle1.7 G-T'!AB$29*100</f>
        <v>7.2162025344468459</v>
      </c>
      <c r="AC62" s="43">
        <f>'Tabelle1.7 G-T'!AC20/'Tabelle1.7 G-T'!AC$29*100</f>
        <v>7.1487551296183867</v>
      </c>
      <c r="AD62" s="43">
        <f>'Tabelle1.7 G-T'!AD20/'Tabelle1.7 G-T'!AD$29*100</f>
        <v>7.1336133374399369</v>
      </c>
    </row>
    <row r="63" spans="1:30" x14ac:dyDescent="0.2">
      <c r="A63" s="42" t="s">
        <v>13</v>
      </c>
      <c r="B63" s="43">
        <f>'Tabelle1.7 G-T'!B21/'Tabelle1.7 G-T'!B$29*100</f>
        <v>9.1866468116881173</v>
      </c>
      <c r="C63" s="43">
        <f>'Tabelle1.7 G-T'!C21/'Tabelle1.7 G-T'!C$29*100</f>
        <v>9.117235530431417</v>
      </c>
      <c r="D63" s="43">
        <f>'Tabelle1.7 G-T'!D21/'Tabelle1.7 G-T'!D$29*100</f>
        <v>9.0876651471493428</v>
      </c>
      <c r="E63" s="43">
        <f>'Tabelle1.7 G-T'!E21/'Tabelle1.7 G-T'!E$29*100</f>
        <v>8.928117025221205</v>
      </c>
      <c r="F63" s="43">
        <f>'Tabelle1.7 G-T'!F21/'Tabelle1.7 G-T'!F$29*100</f>
        <v>8.9898714954944623</v>
      </c>
      <c r="G63" s="43">
        <f>'Tabelle1.7 G-T'!G21/'Tabelle1.7 G-T'!G$29*100</f>
        <v>8.8503923136918399</v>
      </c>
      <c r="H63" s="43">
        <f>'Tabelle1.7 G-T'!H21/'Tabelle1.7 G-T'!H$29*100</f>
        <v>9.0799837322176664</v>
      </c>
      <c r="I63" s="43">
        <f>'Tabelle1.7 G-T'!I21/'Tabelle1.7 G-T'!I$29*100</f>
        <v>9.0776745918944641</v>
      </c>
      <c r="J63" s="43">
        <f>'Tabelle1.7 G-T'!J21/'Tabelle1.7 G-T'!J$29*100</f>
        <v>8.9643825749100952</v>
      </c>
      <c r="K63" s="43">
        <f>'Tabelle1.7 G-T'!K21/'Tabelle1.7 G-T'!K$29*100</f>
        <v>8.9840999725439747</v>
      </c>
      <c r="L63" s="43">
        <f>'Tabelle1.7 G-T'!L21/'Tabelle1.7 G-T'!L$29*100</f>
        <v>9.0082817346976416</v>
      </c>
      <c r="M63" s="43">
        <f>'Tabelle1.7 G-T'!M21/'Tabelle1.7 G-T'!M$29*100</f>
        <v>9.0228447077545493</v>
      </c>
      <c r="N63" s="43">
        <f>'Tabelle1.7 G-T'!N21/'Tabelle1.7 G-T'!N$29*100</f>
        <v>9.0386997691515525</v>
      </c>
      <c r="O63" s="43">
        <f>'Tabelle1.7 G-T'!O21/'Tabelle1.7 G-T'!O$29*100</f>
        <v>9.0294847035070021</v>
      </c>
      <c r="P63" s="43">
        <f>'Tabelle1.7 G-T'!P21/'Tabelle1.7 G-T'!P$29*100</f>
        <v>8.9103900461498711</v>
      </c>
      <c r="Q63" s="43">
        <f>'Tabelle1.7 G-T'!Q21/'Tabelle1.7 G-T'!Q$29*100</f>
        <v>8.8025721942341963</v>
      </c>
      <c r="R63" s="43">
        <f>'Tabelle1.7 G-T'!R21/'Tabelle1.7 G-T'!R$29*100</f>
        <v>8.8392511884994196</v>
      </c>
      <c r="S63" s="43">
        <f>'Tabelle1.7 G-T'!S21/'Tabelle1.7 G-T'!S$29*100</f>
        <v>8.8219555385931354</v>
      </c>
      <c r="T63" s="43">
        <f>'Tabelle1.7 G-T'!T21/'Tabelle1.7 G-T'!T$29*100</f>
        <v>8.7876738937273942</v>
      </c>
      <c r="U63" s="43">
        <f>'Tabelle1.7 G-T'!U21/'Tabelle1.7 G-T'!U$29*100</f>
        <v>8.7795240691842977</v>
      </c>
      <c r="V63" s="43">
        <f>'Tabelle1.7 G-T'!V21/'Tabelle1.7 G-T'!V$29*100</f>
        <v>8.7746490181216448</v>
      </c>
      <c r="W63" s="43">
        <f>'Tabelle1.7 G-T'!W21/'Tabelle1.7 G-T'!W$29*100</f>
        <v>8.7297346671629814</v>
      </c>
      <c r="X63" s="43">
        <f>'Tabelle1.7 G-T'!X21/'Tabelle1.7 G-T'!X$29*100</f>
        <v>8.7549657702353851</v>
      </c>
      <c r="Y63" s="43">
        <f>'Tabelle1.7 G-T'!Y21/'Tabelle1.7 G-T'!Y$29*100</f>
        <v>8.7658843668278106</v>
      </c>
      <c r="Z63" s="43">
        <f>'Tabelle1.7 G-T'!Z21/'Tabelle1.7 G-T'!Z$29*100</f>
        <v>8.8506759336411776</v>
      </c>
      <c r="AA63" s="43">
        <f>'Tabelle1.7 G-T'!AA21/'Tabelle1.7 G-T'!AA$29*100</f>
        <v>8.8756673107671276</v>
      </c>
      <c r="AB63" s="43">
        <f>'Tabelle1.7 G-T'!AB21/'Tabelle1.7 G-T'!AB$29*100</f>
        <v>8.7725000622408356</v>
      </c>
      <c r="AC63" s="43">
        <f>'Tabelle1.7 G-T'!AC21/'Tabelle1.7 G-T'!AC$29*100</f>
        <v>8.6780625913718694</v>
      </c>
      <c r="AD63" s="43">
        <f>'Tabelle1.7 G-T'!AD21/'Tabelle1.7 G-T'!AD$29*100</f>
        <v>8.6184822046387133</v>
      </c>
    </row>
    <row r="64" spans="1:30" x14ac:dyDescent="0.2">
      <c r="A64" s="42" t="s">
        <v>4</v>
      </c>
      <c r="B64" s="43">
        <f>'Tabelle1.7 G-T'!B22/'Tabelle1.7 G-T'!B$29*100</f>
        <v>2.8822619798617879</v>
      </c>
      <c r="C64" s="43">
        <f>'Tabelle1.7 G-T'!C22/'Tabelle1.7 G-T'!C$29*100</f>
        <v>3.0575473133801307</v>
      </c>
      <c r="D64" s="43">
        <f>'Tabelle1.7 G-T'!D22/'Tabelle1.7 G-T'!D$29*100</f>
        <v>3.0570250170239461</v>
      </c>
      <c r="E64" s="43">
        <f>'Tabelle1.7 G-T'!E22/'Tabelle1.7 G-T'!E$29*100</f>
        <v>3.0181106999265688</v>
      </c>
      <c r="F64" s="43">
        <f>'Tabelle1.7 G-T'!F22/'Tabelle1.7 G-T'!F$29*100</f>
        <v>3.0909846281678437</v>
      </c>
      <c r="G64" s="43">
        <f>'Tabelle1.7 G-T'!G22/'Tabelle1.7 G-T'!G$29*100</f>
        <v>3.3135341475576827</v>
      </c>
      <c r="H64" s="43">
        <f>'Tabelle1.7 G-T'!H22/'Tabelle1.7 G-T'!H$29*100</f>
        <v>3.4227076288300005</v>
      </c>
      <c r="I64" s="43">
        <f>'Tabelle1.7 G-T'!I22/'Tabelle1.7 G-T'!I$29*100</f>
        <v>3.4511308283541933</v>
      </c>
      <c r="J64" s="43">
        <f>'Tabelle1.7 G-T'!J22/'Tabelle1.7 G-T'!J$29*100</f>
        <v>3.4989877382634935</v>
      </c>
      <c r="K64" s="43">
        <f>'Tabelle1.7 G-T'!K22/'Tabelle1.7 G-T'!K$29*100</f>
        <v>3.4211291765096052</v>
      </c>
      <c r="L64" s="43">
        <f>'Tabelle1.7 G-T'!L22/'Tabelle1.7 G-T'!L$29*100</f>
        <v>3.3338660525370414</v>
      </c>
      <c r="M64" s="43">
        <f>'Tabelle1.7 G-T'!M22/'Tabelle1.7 G-T'!M$29*100</f>
        <v>3.363092670273943</v>
      </c>
      <c r="N64" s="43">
        <f>'Tabelle1.7 G-T'!N22/'Tabelle1.7 G-T'!N$29*100</f>
        <v>3.4456777443673112</v>
      </c>
      <c r="O64" s="43">
        <f>'Tabelle1.7 G-T'!O22/'Tabelle1.7 G-T'!O$29*100</f>
        <v>3.5198942193740952</v>
      </c>
      <c r="P64" s="43">
        <f>'Tabelle1.7 G-T'!P22/'Tabelle1.7 G-T'!P$29*100</f>
        <v>3.5682264478902526</v>
      </c>
      <c r="Q64" s="43">
        <f>'Tabelle1.7 G-T'!Q22/'Tabelle1.7 G-T'!Q$29*100</f>
        <v>3.4519917469125283</v>
      </c>
      <c r="R64" s="43">
        <f>'Tabelle1.7 G-T'!R22/'Tabelle1.7 G-T'!R$29*100</f>
        <v>3.4409951683969542</v>
      </c>
      <c r="S64" s="43">
        <f>'Tabelle1.7 G-T'!S22/'Tabelle1.7 G-T'!S$29*100</f>
        <v>3.4719877657068818</v>
      </c>
      <c r="T64" s="43">
        <f>'Tabelle1.7 G-T'!T22/'Tabelle1.7 G-T'!T$29*100</f>
        <v>3.4507881927688175</v>
      </c>
      <c r="U64" s="43">
        <f>'Tabelle1.7 G-T'!U22/'Tabelle1.7 G-T'!U$29*100</f>
        <v>3.4503506759678846</v>
      </c>
      <c r="V64" s="43">
        <f>'Tabelle1.7 G-T'!V22/'Tabelle1.7 G-T'!V$29*100</f>
        <v>3.418713862508453</v>
      </c>
      <c r="W64" s="43">
        <f>'Tabelle1.7 G-T'!W22/'Tabelle1.7 G-T'!W$29*100</f>
        <v>3.3887386354115008</v>
      </c>
      <c r="X64" s="43">
        <f>'Tabelle1.7 G-T'!X22/'Tabelle1.7 G-T'!X$29*100</f>
        <v>3.3896523926266693</v>
      </c>
      <c r="Y64" s="43">
        <f>'Tabelle1.7 G-T'!Y22/'Tabelle1.7 G-T'!Y$29*100</f>
        <v>3.400746056439337</v>
      </c>
      <c r="Z64" s="43">
        <f>'Tabelle1.7 G-T'!Z22/'Tabelle1.7 G-T'!Z$29*100</f>
        <v>3.3693571175770614</v>
      </c>
      <c r="AA64" s="43">
        <f>'Tabelle1.7 G-T'!AA22/'Tabelle1.7 G-T'!AA$29*100</f>
        <v>3.3351994187815253</v>
      </c>
      <c r="AB64" s="43">
        <f>'Tabelle1.7 G-T'!AB22/'Tabelle1.7 G-T'!AB$29*100</f>
        <v>3.3724851244401783</v>
      </c>
      <c r="AC64" s="43">
        <f>'Tabelle1.7 G-T'!AC22/'Tabelle1.7 G-T'!AC$29*100</f>
        <v>3.3631762901327376</v>
      </c>
      <c r="AD64" s="43">
        <f>'Tabelle1.7 G-T'!AD22/'Tabelle1.7 G-T'!AD$29*100</f>
        <v>3.3803521090772981</v>
      </c>
    </row>
    <row r="65" spans="1:30" x14ac:dyDescent="0.2">
      <c r="A65" s="42" t="s">
        <v>14</v>
      </c>
      <c r="B65" s="43">
        <f>'Tabelle1.7 G-T'!B23/'Tabelle1.7 G-T'!B$29*100</f>
        <v>5.8261773873537521</v>
      </c>
      <c r="C65" s="43">
        <f>'Tabelle1.7 G-T'!C23/'Tabelle1.7 G-T'!C$29*100</f>
        <v>5.8642144035980177</v>
      </c>
      <c r="D65" s="43">
        <f>'Tabelle1.7 G-T'!D23/'Tabelle1.7 G-T'!D$29*100</f>
        <v>6.0196377542069213</v>
      </c>
      <c r="E65" s="43">
        <f>'Tabelle1.7 G-T'!E23/'Tabelle1.7 G-T'!E$29*100</f>
        <v>5.706433624393827</v>
      </c>
      <c r="F65" s="43">
        <f>'Tabelle1.7 G-T'!F23/'Tabelle1.7 G-T'!F$29*100</f>
        <v>5.7517585204074315</v>
      </c>
      <c r="G65" s="43">
        <f>'Tabelle1.7 G-T'!G23/'Tabelle1.7 G-T'!G$29*100</f>
        <v>5.4135453707268502</v>
      </c>
      <c r="H65" s="43">
        <f>'Tabelle1.7 G-T'!H23/'Tabelle1.7 G-T'!H$29*100</f>
        <v>5.5040268390263538</v>
      </c>
      <c r="I65" s="43">
        <f>'Tabelle1.7 G-T'!I23/'Tabelle1.7 G-T'!I$29*100</f>
        <v>5.3796795871338077</v>
      </c>
      <c r="J65" s="43">
        <f>'Tabelle1.7 G-T'!J23/'Tabelle1.7 G-T'!J$29*100</f>
        <v>5.3405674122661013</v>
      </c>
      <c r="K65" s="43">
        <f>'Tabelle1.7 G-T'!K23/'Tabelle1.7 G-T'!K$29*100</f>
        <v>5.3647981166799408</v>
      </c>
      <c r="L65" s="43">
        <f>'Tabelle1.7 G-T'!L23/'Tabelle1.7 G-T'!L$29*100</f>
        <v>5.3165376530031017</v>
      </c>
      <c r="M65" s="43">
        <f>'Tabelle1.7 G-T'!M23/'Tabelle1.7 G-T'!M$29*100</f>
        <v>5.3360011284718674</v>
      </c>
      <c r="N65" s="43">
        <f>'Tabelle1.7 G-T'!N23/'Tabelle1.7 G-T'!N$29*100</f>
        <v>5.3519991970488796</v>
      </c>
      <c r="O65" s="43">
        <f>'Tabelle1.7 G-T'!O23/'Tabelle1.7 G-T'!O$29*100</f>
        <v>5.298907079840232</v>
      </c>
      <c r="P65" s="43">
        <f>'Tabelle1.7 G-T'!P23/'Tabelle1.7 G-T'!P$29*100</f>
        <v>5.2695559381514752</v>
      </c>
      <c r="Q65" s="43">
        <f>'Tabelle1.7 G-T'!Q23/'Tabelle1.7 G-T'!Q$29*100</f>
        <v>5.1596669560114767</v>
      </c>
      <c r="R65" s="43">
        <f>'Tabelle1.7 G-T'!R23/'Tabelle1.7 G-T'!R$29*100</f>
        <v>5.0989401515445474</v>
      </c>
      <c r="S65" s="43">
        <f>'Tabelle1.7 G-T'!S23/'Tabelle1.7 G-T'!S$29*100</f>
        <v>5.0685309907402099</v>
      </c>
      <c r="T65" s="43">
        <f>'Tabelle1.7 G-T'!T23/'Tabelle1.7 G-T'!T$29*100</f>
        <v>5.0912937868068626</v>
      </c>
      <c r="U65" s="43">
        <f>'Tabelle1.7 G-T'!U23/'Tabelle1.7 G-T'!U$29*100</f>
        <v>5.0288626064719928</v>
      </c>
      <c r="V65" s="43">
        <f>'Tabelle1.7 G-T'!V23/'Tabelle1.7 G-T'!V$29*100</f>
        <v>4.9849836773184792</v>
      </c>
      <c r="W65" s="43">
        <f>'Tabelle1.7 G-T'!W23/'Tabelle1.7 G-T'!W$29*100</f>
        <v>4.9665603980061226</v>
      </c>
      <c r="X65" s="43">
        <f>'Tabelle1.7 G-T'!X23/'Tabelle1.7 G-T'!X$29*100</f>
        <v>4.9531181511087503</v>
      </c>
      <c r="Y65" s="43">
        <f>'Tabelle1.7 G-T'!Y23/'Tabelle1.7 G-T'!Y$29*100</f>
        <v>4.9084714764445776</v>
      </c>
      <c r="Z65" s="43">
        <f>'Tabelle1.7 G-T'!Z23/'Tabelle1.7 G-T'!Z$29*100</f>
        <v>4.8331136421272047</v>
      </c>
      <c r="AA65" s="43">
        <f>'Tabelle1.7 G-T'!AA23/'Tabelle1.7 G-T'!AA$29*100</f>
        <v>4.7982474540435947</v>
      </c>
      <c r="AB65" s="43">
        <f>'Tabelle1.7 G-T'!AB23/'Tabelle1.7 G-T'!AB$29*100</f>
        <v>4.82836743670107</v>
      </c>
      <c r="AC65" s="43">
        <f>'Tabelle1.7 G-T'!AC23/'Tabelle1.7 G-T'!AC$29*100</f>
        <v>4.8418618353625913</v>
      </c>
      <c r="AD65" s="43">
        <f>'Tabelle1.7 G-T'!AD23/'Tabelle1.7 G-T'!AD$29*100</f>
        <v>4.7802805657721912</v>
      </c>
    </row>
    <row r="66" spans="1:30" x14ac:dyDescent="0.2">
      <c r="A66" s="42" t="s">
        <v>15</v>
      </c>
      <c r="B66" s="43">
        <f>'Tabelle1.7 G-T'!B24/'Tabelle1.7 G-T'!B$29*100</f>
        <v>4.452636291982623</v>
      </c>
      <c r="C66" s="43">
        <f>'Tabelle1.7 G-T'!C24/'Tabelle1.7 G-T'!C$29*100</f>
        <v>5.3899355364891832</v>
      </c>
      <c r="D66" s="43">
        <f>'Tabelle1.7 G-T'!D24/'Tabelle1.7 G-T'!D$29*100</f>
        <v>5.5341950869931091</v>
      </c>
      <c r="E66" s="43">
        <f>'Tabelle1.7 G-T'!E24/'Tabelle1.7 G-T'!E$29*100</f>
        <v>5.9773307256639745</v>
      </c>
      <c r="F66" s="43">
        <f>'Tabelle1.7 G-T'!F24/'Tabelle1.7 G-T'!F$29*100</f>
        <v>6.4521582166955564</v>
      </c>
      <c r="G66" s="43">
        <f>'Tabelle1.7 G-T'!G24/'Tabelle1.7 G-T'!G$29*100</f>
        <v>6.7086138533685853</v>
      </c>
      <c r="H66" s="43">
        <f>'Tabelle1.7 G-T'!H24/'Tabelle1.7 G-T'!H$29*100</f>
        <v>6.7905326010016793</v>
      </c>
      <c r="I66" s="43">
        <f>'Tabelle1.7 G-T'!I24/'Tabelle1.7 G-T'!I$29*100</f>
        <v>7.0380438532337957</v>
      </c>
      <c r="J66" s="43">
        <f>'Tabelle1.7 G-T'!J24/'Tabelle1.7 G-T'!J$29*100</f>
        <v>7.1031579292017044</v>
      </c>
      <c r="K66" s="43">
        <f>'Tabelle1.7 G-T'!K24/'Tabelle1.7 G-T'!K$29*100</f>
        <v>7.0290136763614512</v>
      </c>
      <c r="L66" s="43">
        <f>'Tabelle1.7 G-T'!L24/'Tabelle1.7 G-T'!L$29*100</f>
        <v>6.9745237285426862</v>
      </c>
      <c r="M66" s="43">
        <f>'Tabelle1.7 G-T'!M24/'Tabelle1.7 G-T'!M$29*100</f>
        <v>6.9858434300066703</v>
      </c>
      <c r="N66" s="43">
        <f>'Tabelle1.7 G-T'!N24/'Tabelle1.7 G-T'!N$29*100</f>
        <v>6.9541891637346573</v>
      </c>
      <c r="O66" s="43">
        <f>'Tabelle1.7 G-T'!O24/'Tabelle1.7 G-T'!O$29*100</f>
        <v>6.9600963437650893</v>
      </c>
      <c r="P66" s="43">
        <f>'Tabelle1.7 G-T'!P24/'Tabelle1.7 G-T'!P$29*100</f>
        <v>7.0166777595036285</v>
      </c>
      <c r="Q66" s="43">
        <f>'Tabelle1.7 G-T'!Q24/'Tabelle1.7 G-T'!Q$29*100</f>
        <v>7.2278063066351903</v>
      </c>
      <c r="R66" s="43">
        <f>'Tabelle1.7 G-T'!R24/'Tabelle1.7 G-T'!R$29*100</f>
        <v>7.2935663813554443</v>
      </c>
      <c r="S66" s="43">
        <f>'Tabelle1.7 G-T'!S24/'Tabelle1.7 G-T'!S$29*100</f>
        <v>7.2603750622190137</v>
      </c>
      <c r="T66" s="43">
        <f>'Tabelle1.7 G-T'!T24/'Tabelle1.7 G-T'!T$29*100</f>
        <v>7.1717678181840192</v>
      </c>
      <c r="U66" s="43">
        <f>'Tabelle1.7 G-T'!U24/'Tabelle1.7 G-T'!U$29*100</f>
        <v>7.2429159693887133</v>
      </c>
      <c r="V66" s="43">
        <f>'Tabelle1.7 G-T'!V24/'Tabelle1.7 G-T'!V$29*100</f>
        <v>7.3579300744216276</v>
      </c>
      <c r="W66" s="43">
        <f>'Tabelle1.7 G-T'!W24/'Tabelle1.7 G-T'!W$29*100</f>
        <v>7.4766252443240573</v>
      </c>
      <c r="X66" s="43">
        <f>'Tabelle1.7 G-T'!X24/'Tabelle1.7 G-T'!X$29*100</f>
        <v>7.6200115873733569</v>
      </c>
      <c r="Y66" s="43">
        <f>'Tabelle1.7 G-T'!Y24/'Tabelle1.7 G-T'!Y$29*100</f>
        <v>7.6240778842776118</v>
      </c>
      <c r="Z66" s="43">
        <f>'Tabelle1.7 G-T'!Z24/'Tabelle1.7 G-T'!Z$29*100</f>
        <v>7.7312261556082564</v>
      </c>
      <c r="AA66" s="43">
        <f>'Tabelle1.7 G-T'!AA24/'Tabelle1.7 G-T'!AA$29*100</f>
        <v>7.5712596910262597</v>
      </c>
      <c r="AB66" s="43">
        <f>'Tabelle1.7 G-T'!AB24/'Tabelle1.7 G-T'!AB$29*100</f>
        <v>7.6243641061247756</v>
      </c>
      <c r="AC66" s="43">
        <f>'Tabelle1.7 G-T'!AC24/'Tabelle1.7 G-T'!AC$29*100</f>
        <v>7.6076718482670307</v>
      </c>
      <c r="AD66" s="43">
        <f>'Tabelle1.7 G-T'!AD24/'Tabelle1.7 G-T'!AD$29*100</f>
        <v>7.6588627376777714</v>
      </c>
    </row>
    <row r="67" spans="1:30" x14ac:dyDescent="0.2">
      <c r="A67" s="42" t="s">
        <v>16</v>
      </c>
      <c r="B67" s="43">
        <f>'Tabelle1.7 G-T'!B25/'Tabelle1.7 G-T'!B$29*100</f>
        <v>7.3925463723895648</v>
      </c>
      <c r="C67" s="43">
        <f>'Tabelle1.7 G-T'!C25/'Tabelle1.7 G-T'!C$29*100</f>
        <v>7.7022297016771155</v>
      </c>
      <c r="D67" s="43">
        <f>'Tabelle1.7 G-T'!D25/'Tabelle1.7 G-T'!D$29*100</f>
        <v>7.7626222527513358</v>
      </c>
      <c r="E67" s="43">
        <f>'Tabelle1.7 G-T'!E25/'Tabelle1.7 G-T'!E$29*100</f>
        <v>7.6076572417353132</v>
      </c>
      <c r="F67" s="43">
        <f>'Tabelle1.7 G-T'!F25/'Tabelle1.7 G-T'!F$29*100</f>
        <v>7.4591349941979566</v>
      </c>
      <c r="G67" s="43">
        <f>'Tabelle1.7 G-T'!G25/'Tabelle1.7 G-T'!G$29*100</f>
        <v>7.4828704604766854</v>
      </c>
      <c r="H67" s="43">
        <f>'Tabelle1.7 G-T'!H25/'Tabelle1.7 G-T'!H$29*100</f>
        <v>7.437303601005901</v>
      </c>
      <c r="I67" s="43">
        <f>'Tabelle1.7 G-T'!I25/'Tabelle1.7 G-T'!I$29*100</f>
        <v>7.3682540120603282</v>
      </c>
      <c r="J67" s="43">
        <f>'Tabelle1.7 G-T'!J25/'Tabelle1.7 G-T'!J$29*100</f>
        <v>7.3060195467468478</v>
      </c>
      <c r="K67" s="43">
        <f>'Tabelle1.7 G-T'!K25/'Tabelle1.7 G-T'!K$29*100</f>
        <v>7.3374182095954712</v>
      </c>
      <c r="L67" s="43">
        <f>'Tabelle1.7 G-T'!L25/'Tabelle1.7 G-T'!L$29*100</f>
        <v>7.3736533473206274</v>
      </c>
      <c r="M67" s="43">
        <f>'Tabelle1.7 G-T'!M25/'Tabelle1.7 G-T'!M$29*100</f>
        <v>7.5398080776125722</v>
      </c>
      <c r="N67" s="43">
        <f>'Tabelle1.7 G-T'!N25/'Tabelle1.7 G-T'!N$29*100</f>
        <v>7.4604333461200563</v>
      </c>
      <c r="O67" s="43">
        <f>'Tabelle1.7 G-T'!O25/'Tabelle1.7 G-T'!O$29*100</f>
        <v>7.4283731290874773</v>
      </c>
      <c r="P67" s="43">
        <f>'Tabelle1.7 G-T'!P25/'Tabelle1.7 G-T'!P$29*100</f>
        <v>7.4332092035709785</v>
      </c>
      <c r="Q67" s="43">
        <f>'Tabelle1.7 G-T'!Q25/'Tabelle1.7 G-T'!Q$29*100</f>
        <v>7.4746958499300975</v>
      </c>
      <c r="R67" s="43">
        <f>'Tabelle1.7 G-T'!R25/'Tabelle1.7 G-T'!R$29*100</f>
        <v>7.6046568571700002</v>
      </c>
      <c r="S67" s="43">
        <f>'Tabelle1.7 G-T'!S25/'Tabelle1.7 G-T'!S$29*100</f>
        <v>7.7451829472529559</v>
      </c>
      <c r="T67" s="43">
        <f>'Tabelle1.7 G-T'!T25/'Tabelle1.7 G-T'!T$29*100</f>
        <v>7.6867446233921264</v>
      </c>
      <c r="U67" s="43">
        <f>'Tabelle1.7 G-T'!U25/'Tabelle1.7 G-T'!U$29*100</f>
        <v>7.7293764656267712</v>
      </c>
      <c r="V67" s="43">
        <f>'Tabelle1.7 G-T'!V25/'Tabelle1.7 G-T'!V$29*100</f>
        <v>7.6960865027277015</v>
      </c>
      <c r="W67" s="43">
        <f>'Tabelle1.7 G-T'!W25/'Tabelle1.7 G-T'!W$29*100</f>
        <v>7.5817034760977924</v>
      </c>
      <c r="X67" s="43">
        <f>'Tabelle1.7 G-T'!X25/'Tabelle1.7 G-T'!X$29*100</f>
        <v>7.4423293109384527</v>
      </c>
      <c r="Y67" s="43">
        <f>'Tabelle1.7 G-T'!Y25/'Tabelle1.7 G-T'!Y$29*100</f>
        <v>7.4245997892306921</v>
      </c>
      <c r="Z67" s="43">
        <f>'Tabelle1.7 G-T'!Z25/'Tabelle1.7 G-T'!Z$29*100</f>
        <v>7.4007139731967433</v>
      </c>
      <c r="AA67" s="43">
        <f>'Tabelle1.7 G-T'!AA25/'Tabelle1.7 G-T'!AA$29*100</f>
        <v>7.4548492985509824</v>
      </c>
      <c r="AB67" s="43">
        <f>'Tabelle1.7 G-T'!AB25/'Tabelle1.7 G-T'!AB$29*100</f>
        <v>7.4227037972442522</v>
      </c>
      <c r="AC67" s="43">
        <f>'Tabelle1.7 G-T'!AC25/'Tabelle1.7 G-T'!AC$29*100</f>
        <v>7.4331230541336408</v>
      </c>
      <c r="AD67" s="43">
        <f>'Tabelle1.7 G-T'!AD25/'Tabelle1.7 G-T'!AD$29*100</f>
        <v>7.4276590837208598</v>
      </c>
    </row>
    <row r="68" spans="1:30" x14ac:dyDescent="0.2">
      <c r="A68" s="42" t="s">
        <v>5</v>
      </c>
      <c r="B68" s="43">
        <f>'Tabelle1.7 G-T'!B26/'Tabelle1.7 G-T'!B$29*100</f>
        <v>5.7985692399462714</v>
      </c>
      <c r="C68" s="43">
        <f>'Tabelle1.7 G-T'!C26/'Tabelle1.7 G-T'!C$29*100</f>
        <v>5.4219973789074452</v>
      </c>
      <c r="D68" s="43">
        <f>'Tabelle1.7 G-T'!D26/'Tabelle1.7 G-T'!D$29*100</f>
        <v>5.4139123556681552</v>
      </c>
      <c r="E68" s="43">
        <f>'Tabelle1.7 G-T'!E26/'Tabelle1.7 G-T'!E$29*100</f>
        <v>5.3939495285110839</v>
      </c>
      <c r="F68" s="43">
        <f>'Tabelle1.7 G-T'!F26/'Tabelle1.7 G-T'!F$29*100</f>
        <v>5.2347320315745733</v>
      </c>
      <c r="G68" s="43">
        <f>'Tabelle1.7 G-T'!G26/'Tabelle1.7 G-T'!G$29*100</f>
        <v>5.2071242973088543</v>
      </c>
      <c r="H68" s="43">
        <f>'Tabelle1.7 G-T'!H26/'Tabelle1.7 G-T'!H$29*100</f>
        <v>5.0953621340628503</v>
      </c>
      <c r="I68" s="43">
        <f>'Tabelle1.7 G-T'!I26/'Tabelle1.7 G-T'!I$29*100</f>
        <v>4.9603278643281961</v>
      </c>
      <c r="J68" s="43">
        <f>'Tabelle1.7 G-T'!J26/'Tabelle1.7 G-T'!J$29*100</f>
        <v>4.8377107059638851</v>
      </c>
      <c r="K68" s="43">
        <f>'Tabelle1.7 G-T'!K26/'Tabelle1.7 G-T'!K$29*100</f>
        <v>4.7742217848589545</v>
      </c>
      <c r="L68" s="43">
        <f>'Tabelle1.7 G-T'!L26/'Tabelle1.7 G-T'!L$29*100</f>
        <v>4.74994297172627</v>
      </c>
      <c r="M68" s="43">
        <f>'Tabelle1.7 G-T'!M26/'Tabelle1.7 G-T'!M$29*100</f>
        <v>4.6967163386018198</v>
      </c>
      <c r="N68" s="43">
        <f>'Tabelle1.7 G-T'!N26/'Tabelle1.7 G-T'!N$29*100</f>
        <v>4.654641648689636</v>
      </c>
      <c r="O68" s="43">
        <f>'Tabelle1.7 G-T'!O26/'Tabelle1.7 G-T'!O$29*100</f>
        <v>4.6896260369573808</v>
      </c>
      <c r="P68" s="43">
        <f>'Tabelle1.7 G-T'!P26/'Tabelle1.7 G-T'!P$29*100</f>
        <v>4.68773205573188</v>
      </c>
      <c r="Q68" s="43">
        <f>'Tabelle1.7 G-T'!Q26/'Tabelle1.7 G-T'!Q$29*100</f>
        <v>4.6871155026622429</v>
      </c>
      <c r="R68" s="43">
        <f>'Tabelle1.7 G-T'!R26/'Tabelle1.7 G-T'!R$29*100</f>
        <v>4.7509202256978122</v>
      </c>
      <c r="S68" s="43">
        <f>'Tabelle1.7 G-T'!S26/'Tabelle1.7 G-T'!S$29*100</f>
        <v>4.7732158656149375</v>
      </c>
      <c r="T68" s="43">
        <f>'Tabelle1.7 G-T'!T26/'Tabelle1.7 G-T'!T$29*100</f>
        <v>4.7888406905609093</v>
      </c>
      <c r="U68" s="43">
        <f>'Tabelle1.7 G-T'!U26/'Tabelle1.7 G-T'!U$29*100</f>
        <v>4.7622629143039799</v>
      </c>
      <c r="V68" s="43">
        <f>'Tabelle1.7 G-T'!V26/'Tabelle1.7 G-T'!V$29*100</f>
        <v>4.7227593564549766</v>
      </c>
      <c r="W68" s="43">
        <f>'Tabelle1.7 G-T'!W26/'Tabelle1.7 G-T'!W$29*100</f>
        <v>4.6000914798723676</v>
      </c>
      <c r="X68" s="43">
        <f>'Tabelle1.7 G-T'!X26/'Tabelle1.7 G-T'!X$29*100</f>
        <v>4.5940201963216305</v>
      </c>
      <c r="Y68" s="43">
        <f>'Tabelle1.7 G-T'!Y26/'Tabelle1.7 G-T'!Y$29*100</f>
        <v>4.6158757241710013</v>
      </c>
      <c r="Z68" s="43">
        <f>'Tabelle1.7 G-T'!Z26/'Tabelle1.7 G-T'!Z$29*100</f>
        <v>4.6241050950710205</v>
      </c>
      <c r="AA68" s="43">
        <f>'Tabelle1.7 G-T'!AA26/'Tabelle1.7 G-T'!AA$29*100</f>
        <v>4.583068816878674</v>
      </c>
      <c r="AB68" s="43">
        <f>'Tabelle1.7 G-T'!AB26/'Tabelle1.7 G-T'!AB$29*100</f>
        <v>4.5267068511946098</v>
      </c>
      <c r="AC68" s="43">
        <f>'Tabelle1.7 G-T'!AC26/'Tabelle1.7 G-T'!AC$29*100</f>
        <v>4.4493345154334607</v>
      </c>
      <c r="AD68" s="43">
        <f>'Tabelle1.7 G-T'!AD26/'Tabelle1.7 G-T'!AD$29*100</f>
        <v>4.4590262652323007</v>
      </c>
    </row>
    <row r="69" spans="1:30" x14ac:dyDescent="0.2">
      <c r="A69" s="42" t="s">
        <v>2</v>
      </c>
      <c r="B69" s="43">
        <f>'Tabelle1.7 G-T'!B27/'Tabelle1.7 G-T'!B$29*100</f>
        <v>5.0108072307597684</v>
      </c>
      <c r="C69" s="43">
        <f>'Tabelle1.7 G-T'!C27/'Tabelle1.7 G-T'!C$29*100</f>
        <v>4.5535203755224822</v>
      </c>
      <c r="D69" s="43">
        <f>'Tabelle1.7 G-T'!D27/'Tabelle1.7 G-T'!D$29*100</f>
        <v>4.8017936846362224</v>
      </c>
      <c r="E69" s="43">
        <f>'Tabelle1.7 G-T'!E27/'Tabelle1.7 G-T'!E$29*100</f>
        <v>4.9916026260878423</v>
      </c>
      <c r="F69" s="43">
        <f>'Tabelle1.7 G-T'!F27/'Tabelle1.7 G-T'!F$29*100</f>
        <v>5.2330129077546808</v>
      </c>
      <c r="G69" s="43">
        <f>'Tabelle1.7 G-T'!G27/'Tabelle1.7 G-T'!G$29*100</f>
        <v>4.9944523448609957</v>
      </c>
      <c r="H69" s="43">
        <f>'Tabelle1.7 G-T'!H27/'Tabelle1.7 G-T'!H$29*100</f>
        <v>4.8350213268374782</v>
      </c>
      <c r="I69" s="43">
        <f>'Tabelle1.7 G-T'!I27/'Tabelle1.7 G-T'!I$29*100</f>
        <v>4.8049510825318409</v>
      </c>
      <c r="J69" s="43">
        <f>'Tabelle1.7 G-T'!J27/'Tabelle1.7 G-T'!J$29*100</f>
        <v>4.6443987274423879</v>
      </c>
      <c r="K69" s="43">
        <f>'Tabelle1.7 G-T'!K27/'Tabelle1.7 G-T'!K$29*100</f>
        <v>4.692261479200023</v>
      </c>
      <c r="L69" s="43">
        <f>'Tabelle1.7 G-T'!L27/'Tabelle1.7 G-T'!L$29*100</f>
        <v>4.6573317870816959</v>
      </c>
      <c r="M69" s="43">
        <f>'Tabelle1.7 G-T'!M27/'Tabelle1.7 G-T'!M$29*100</f>
        <v>4.6333082713974854</v>
      </c>
      <c r="N69" s="43">
        <f>'Tabelle1.7 G-T'!N27/'Tabelle1.7 G-T'!N$29*100</f>
        <v>4.6066570697508791</v>
      </c>
      <c r="O69" s="43">
        <f>'Tabelle1.7 G-T'!O27/'Tabelle1.7 G-T'!O$29*100</f>
        <v>4.537511521748673</v>
      </c>
      <c r="P69" s="43">
        <f>'Tabelle1.7 G-T'!P27/'Tabelle1.7 G-T'!P$29*100</f>
        <v>4.5778579640152044</v>
      </c>
      <c r="Q69" s="43">
        <f>'Tabelle1.7 G-T'!Q27/'Tabelle1.7 G-T'!Q$29*100</f>
        <v>4.5807069207492672</v>
      </c>
      <c r="R69" s="43">
        <f>'Tabelle1.7 G-T'!R27/'Tabelle1.7 G-T'!R$29*100</f>
        <v>4.5943714701266183</v>
      </c>
      <c r="S69" s="43">
        <f>'Tabelle1.7 G-T'!S27/'Tabelle1.7 G-T'!S$29*100</f>
        <v>4.6507127997021493</v>
      </c>
      <c r="T69" s="43">
        <f>'Tabelle1.7 G-T'!T27/'Tabelle1.7 G-T'!T$29*100</f>
        <v>4.6726987016024646</v>
      </c>
      <c r="U69" s="43">
        <f>'Tabelle1.7 G-T'!U27/'Tabelle1.7 G-T'!U$29*100</f>
        <v>4.6344025077830997</v>
      </c>
      <c r="V69" s="43">
        <f>'Tabelle1.7 G-T'!V27/'Tabelle1.7 G-T'!V$29*100</f>
        <v>4.6000160573273794</v>
      </c>
      <c r="W69" s="43">
        <f>'Tabelle1.7 G-T'!W27/'Tabelle1.7 G-T'!W$29*100</f>
        <v>4.6164369825927265</v>
      </c>
      <c r="X69" s="43">
        <f>'Tabelle1.7 G-T'!X27/'Tabelle1.7 G-T'!X$29*100</f>
        <v>4.6670289449267912</v>
      </c>
      <c r="Y69" s="43">
        <f>'Tabelle1.7 G-T'!Y27/'Tabelle1.7 G-T'!Y$29*100</f>
        <v>4.7075994044930658</v>
      </c>
      <c r="Z69" s="43">
        <f>'Tabelle1.7 G-T'!Z27/'Tabelle1.7 G-T'!Z$29*100</f>
        <v>4.7148148044934048</v>
      </c>
      <c r="AA69" s="43">
        <f>'Tabelle1.7 G-T'!AA27/'Tabelle1.7 G-T'!AA$29*100</f>
        <v>4.699618123903444</v>
      </c>
      <c r="AB69" s="43">
        <f>'Tabelle1.7 G-T'!AB27/'Tabelle1.7 G-T'!AB$29*100</f>
        <v>4.733346426961071</v>
      </c>
      <c r="AC69" s="43">
        <f>'Tabelle1.7 G-T'!AC27/'Tabelle1.7 G-T'!AC$29*100</f>
        <v>4.7067317467189129</v>
      </c>
      <c r="AD69" s="43">
        <f>'Tabelle1.7 G-T'!AD27/'Tabelle1.7 G-T'!AD$29*100</f>
        <v>4.6644025098164867</v>
      </c>
    </row>
    <row r="70" spans="1:30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30" x14ac:dyDescent="0.2">
      <c r="A71" s="46" t="s">
        <v>7</v>
      </c>
      <c r="B71" s="56">
        <f>'Tabelle1.7 G-T'!B29/'Tabelle1.7 G-T'!B$29*100</f>
        <v>100</v>
      </c>
      <c r="C71" s="56">
        <f>'Tabelle1.7 G-T'!C29/'Tabelle1.7 G-T'!C$29*100</f>
        <v>100</v>
      </c>
      <c r="D71" s="56">
        <f>'Tabelle1.7 G-T'!D29/'Tabelle1.7 G-T'!D$29*100</f>
        <v>100</v>
      </c>
      <c r="E71" s="56">
        <f>'Tabelle1.7 G-T'!E29/'Tabelle1.7 G-T'!E$29*100</f>
        <v>100</v>
      </c>
      <c r="F71" s="56">
        <f>'Tabelle1.7 G-T'!F29/'Tabelle1.7 G-T'!F$29*100</f>
        <v>100</v>
      </c>
      <c r="G71" s="56">
        <f>'Tabelle1.7 G-T'!G29/'Tabelle1.7 G-T'!G$29*100</f>
        <v>100</v>
      </c>
      <c r="H71" s="56">
        <f>'Tabelle1.7 G-T'!H29/'Tabelle1.7 G-T'!H$29*100</f>
        <v>100</v>
      </c>
      <c r="I71" s="56">
        <f>'Tabelle1.7 G-T'!I29/'Tabelle1.7 G-T'!I$29*100</f>
        <v>100</v>
      </c>
      <c r="J71" s="56">
        <f>'Tabelle1.7 G-T'!J29/'Tabelle1.7 G-T'!J$29*100</f>
        <v>100</v>
      </c>
      <c r="K71" s="56">
        <f>'Tabelle1.7 G-T'!K29/'Tabelle1.7 G-T'!K$29*100</f>
        <v>100</v>
      </c>
      <c r="L71" s="56">
        <f>'Tabelle1.7 G-T'!L29/'Tabelle1.7 G-T'!L$29*100</f>
        <v>100</v>
      </c>
      <c r="M71" s="56">
        <f>'Tabelle1.7 G-T'!M29/'Tabelle1.7 G-T'!M$29*100</f>
        <v>100</v>
      </c>
      <c r="N71" s="56">
        <f>'Tabelle1.7 G-T'!N29/'Tabelle1.7 G-T'!N$29*100</f>
        <v>100</v>
      </c>
      <c r="O71" s="56">
        <f>'Tabelle1.7 G-T'!O29/'Tabelle1.7 G-T'!O$29*100</f>
        <v>100</v>
      </c>
      <c r="P71" s="56">
        <f>'Tabelle1.7 G-T'!P29/'Tabelle1.7 G-T'!P$29*100</f>
        <v>100</v>
      </c>
      <c r="Q71" s="56">
        <f>'Tabelle1.7 G-T'!Q29/'Tabelle1.7 G-T'!Q$29*100</f>
        <v>100</v>
      </c>
      <c r="R71" s="56">
        <f>'Tabelle1.7 G-T'!R29/'Tabelle1.7 G-T'!R$29*100</f>
        <v>100</v>
      </c>
      <c r="S71" s="56">
        <f>'Tabelle1.7 G-T'!S29/'Tabelle1.7 G-T'!S$29*100</f>
        <v>100</v>
      </c>
      <c r="T71" s="56">
        <f>'Tabelle1.7 G-T'!T29/'Tabelle1.7 G-T'!T$29*100</f>
        <v>100</v>
      </c>
      <c r="U71" s="56">
        <f>'Tabelle1.7 G-T'!U29/'Tabelle1.7 G-T'!U$29*100</f>
        <v>100</v>
      </c>
      <c r="V71" s="56">
        <f>'Tabelle1.7 G-T'!V29/'Tabelle1.7 G-T'!V$29*100</f>
        <v>100</v>
      </c>
      <c r="W71" s="56">
        <f>'Tabelle1.7 G-T'!W29/'Tabelle1.7 G-T'!W$29*100</f>
        <v>100</v>
      </c>
      <c r="X71" s="56">
        <f>'Tabelle1.7 G-T'!X29/'Tabelle1.7 G-T'!X$29*100</f>
        <v>100</v>
      </c>
      <c r="Y71" s="56">
        <f>'Tabelle1.7 G-T'!Y29/'Tabelle1.7 G-T'!Y$29*100</f>
        <v>100</v>
      </c>
      <c r="Z71" s="56">
        <f>'Tabelle1.7 G-T'!Z29/'Tabelle1.7 G-T'!Z$29*100</f>
        <v>100</v>
      </c>
      <c r="AA71" s="56">
        <f>'Tabelle1.7 G-T'!AA29/'Tabelle1.7 G-T'!AA$29*100</f>
        <v>100</v>
      </c>
      <c r="AB71" s="56">
        <f>'Tabelle1.7 G-T'!AB29/'Tabelle1.7 G-T'!AB$29*100</f>
        <v>100</v>
      </c>
      <c r="AC71" s="56">
        <f>'Tabelle1.7 G-T'!AC29/'Tabelle1.7 G-T'!AC$29*100</f>
        <v>100</v>
      </c>
      <c r="AD71" s="56">
        <f>'Tabelle1.7 G-T'!AD29/'Tabelle1.7 G-T'!AD$29*100</f>
        <v>100</v>
      </c>
    </row>
    <row r="72" spans="1:30" x14ac:dyDescent="0.2">
      <c r="A72" s="42" t="s">
        <v>17</v>
      </c>
      <c r="B72" s="43">
        <f>'Tabelle1.7 G-T'!B30/'Tabelle1.7 G-T'!B$29*100</f>
        <v>37.624183020560203</v>
      </c>
      <c r="C72" s="43">
        <f>'Tabelle1.7 G-T'!C30/'Tabelle1.7 G-T'!C$29*100</f>
        <v>37.29693550841661</v>
      </c>
      <c r="D72" s="43">
        <f>'Tabelle1.7 G-T'!D30/'Tabelle1.7 G-T'!D$29*100</f>
        <v>36.590185285957688</v>
      </c>
      <c r="E72" s="43">
        <f>'Tabelle1.7 G-T'!E30/'Tabelle1.7 G-T'!E$29*100</f>
        <v>36.773518099794252</v>
      </c>
      <c r="F72" s="43">
        <f>'Tabelle1.7 G-T'!F30/'Tabelle1.7 G-T'!F$29*100</f>
        <v>36.056043436528512</v>
      </c>
      <c r="G72" s="43">
        <f>'Tabelle1.7 G-T'!G30/'Tabelle1.7 G-T'!G$29*100</f>
        <v>36.090728667809827</v>
      </c>
      <c r="H72" s="43">
        <f>'Tabelle1.7 G-T'!H30/'Tabelle1.7 G-T'!H$29*100</f>
        <v>35.401987315070073</v>
      </c>
      <c r="I72" s="43">
        <f>'Tabelle1.7 G-T'!I30/'Tabelle1.7 G-T'!I$29*100</f>
        <v>35.334142874884428</v>
      </c>
      <c r="J72" s="43">
        <f>'Tabelle1.7 G-T'!J30/'Tabelle1.7 G-T'!J$29*100</f>
        <v>35.428615084064106</v>
      </c>
      <c r="K72" s="43">
        <f>'Tabelle1.7 G-T'!K30/'Tabelle1.7 G-T'!K$29*100</f>
        <v>35.70166448740148</v>
      </c>
      <c r="L72" s="43">
        <f>'Tabelle1.7 G-T'!L30/'Tabelle1.7 G-T'!L$29*100</f>
        <v>35.950896948884917</v>
      </c>
      <c r="M72" s="43">
        <f>'Tabelle1.7 G-T'!M30/'Tabelle1.7 G-T'!M$29*100</f>
        <v>35.64670065777311</v>
      </c>
      <c r="N72" s="43">
        <f>'Tabelle1.7 G-T'!N30/'Tabelle1.7 G-T'!N$29*100</f>
        <v>35.78178428388172</v>
      </c>
      <c r="O72" s="43">
        <f>'Tabelle1.7 G-T'!O30/'Tabelle1.7 G-T'!O$29*100</f>
        <v>35.840319536496509</v>
      </c>
      <c r="P72" s="43">
        <f>'Tabelle1.7 G-T'!P30/'Tabelle1.7 G-T'!P$29*100</f>
        <v>35.728881897040139</v>
      </c>
      <c r="Q72" s="43">
        <f>'Tabelle1.7 G-T'!Q30/'Tabelle1.7 G-T'!Q$29*100</f>
        <v>35.869291862380045</v>
      </c>
      <c r="R72" s="43">
        <f>'Tabelle1.7 G-T'!R30/'Tabelle1.7 G-T'!R$29*100</f>
        <v>35.899439501934118</v>
      </c>
      <c r="S72" s="43">
        <f>'Tabelle1.7 G-T'!S30/'Tabelle1.7 G-T'!S$29*100</f>
        <v>35.913815490099012</v>
      </c>
      <c r="T72" s="43">
        <f>'Tabelle1.7 G-T'!T30/'Tabelle1.7 G-T'!T$29*100</f>
        <v>36.09690328356524</v>
      </c>
      <c r="U72" s="43">
        <f>'Tabelle1.7 G-T'!U30/'Tabelle1.7 G-T'!U$29*100</f>
        <v>35.94462247603289</v>
      </c>
      <c r="V72" s="43">
        <f>'Tabelle1.7 G-T'!V30/'Tabelle1.7 G-T'!V$29*100</f>
        <v>35.953580715966282</v>
      </c>
      <c r="W72" s="43">
        <f>'Tabelle1.7 G-T'!W30/'Tabelle1.7 G-T'!W$29*100</f>
        <v>36.075486003991593</v>
      </c>
      <c r="X72" s="43">
        <f>'Tabelle1.7 G-T'!X30/'Tabelle1.7 G-T'!X$29*100</f>
        <v>35.924037715655807</v>
      </c>
      <c r="Y72" s="43">
        <f>'Tabelle1.7 G-T'!Y30/'Tabelle1.7 G-T'!Y$29*100</f>
        <v>35.862843824403512</v>
      </c>
      <c r="Z72" s="43">
        <f>'Tabelle1.7 G-T'!Z30/'Tabelle1.7 G-T'!Z$29*100</f>
        <v>35.879939917009665</v>
      </c>
      <c r="AA72" s="43">
        <f>'Tabelle1.7 G-T'!AA30/'Tabelle1.7 G-T'!AA$29*100</f>
        <v>36.042491182398969</v>
      </c>
      <c r="AB72" s="43">
        <f>'Tabelle1.7 G-T'!AB30/'Tabelle1.7 G-T'!AB$29*100</f>
        <v>35.956116061178598</v>
      </c>
      <c r="AC72" s="43">
        <f>'Tabelle1.7 G-T'!AC30/'Tabelle1.7 G-T'!AC$29*100</f>
        <v>36.077382376657489</v>
      </c>
      <c r="AD72" s="43">
        <f>'Tabelle1.7 G-T'!AD30/'Tabelle1.7 G-T'!AD$29*100</f>
        <v>36.135169887726732</v>
      </c>
    </row>
    <row r="73" spans="1:30" x14ac:dyDescent="0.2">
      <c r="A73" s="42" t="s">
        <v>18</v>
      </c>
      <c r="B73" s="43">
        <f>'Tabelle1.7 G-T'!B31/'Tabelle1.7 G-T'!B$29*100</f>
        <v>62.375816979439804</v>
      </c>
      <c r="C73" s="43">
        <f>'Tabelle1.7 G-T'!C31/'Tabelle1.7 G-T'!C$29*100</f>
        <v>62.703064491583405</v>
      </c>
      <c r="D73" s="43">
        <f>'Tabelle1.7 G-T'!D31/'Tabelle1.7 G-T'!D$29*100</f>
        <v>63.409814714042291</v>
      </c>
      <c r="E73" s="43">
        <f>'Tabelle1.7 G-T'!E31/'Tabelle1.7 G-T'!E$29*100</f>
        <v>63.226481900205755</v>
      </c>
      <c r="F73" s="43">
        <f>'Tabelle1.7 G-T'!F31/'Tabelle1.7 G-T'!F$29*100</f>
        <v>63.943956563471481</v>
      </c>
      <c r="G73" s="43">
        <f>'Tabelle1.7 G-T'!G31/'Tabelle1.7 G-T'!G$29*100</f>
        <v>63.909271332190187</v>
      </c>
      <c r="H73" s="43">
        <f>'Tabelle1.7 G-T'!H31/'Tabelle1.7 G-T'!H$29*100</f>
        <v>64.598012684929941</v>
      </c>
      <c r="I73" s="43">
        <f>'Tabelle1.7 G-T'!I31/'Tabelle1.7 G-T'!I$29*100</f>
        <v>64.665857125115551</v>
      </c>
      <c r="J73" s="43">
        <f>'Tabelle1.7 G-T'!J31/'Tabelle1.7 G-T'!J$29*100</f>
        <v>64.571384915935894</v>
      </c>
      <c r="K73" s="43">
        <f>'Tabelle1.7 G-T'!K31/'Tabelle1.7 G-T'!K$29*100</f>
        <v>64.298335512598499</v>
      </c>
      <c r="L73" s="43">
        <f>'Tabelle1.7 G-T'!L31/'Tabelle1.7 G-T'!L$29*100</f>
        <v>64.049103051115097</v>
      </c>
      <c r="M73" s="43">
        <f>'Tabelle1.7 G-T'!M31/'Tabelle1.7 G-T'!M$29*100</f>
        <v>64.353299342226919</v>
      </c>
      <c r="N73" s="43">
        <f>'Tabelle1.7 G-T'!N31/'Tabelle1.7 G-T'!N$29*100</f>
        <v>64.218215716118294</v>
      </c>
      <c r="O73" s="43">
        <f>'Tabelle1.7 G-T'!O31/'Tabelle1.7 G-T'!O$29*100</f>
        <v>64.159680463503491</v>
      </c>
      <c r="P73" s="43">
        <f>'Tabelle1.7 G-T'!P31/'Tabelle1.7 G-T'!P$29*100</f>
        <v>64.271118102959861</v>
      </c>
      <c r="Q73" s="43">
        <f>'Tabelle1.7 G-T'!Q31/'Tabelle1.7 G-T'!Q$29*100</f>
        <v>64.130708137619962</v>
      </c>
      <c r="R73" s="43">
        <f>'Tabelle1.7 G-T'!R31/'Tabelle1.7 G-T'!R$29*100</f>
        <v>64.100560498065889</v>
      </c>
      <c r="S73" s="43">
        <f>'Tabelle1.7 G-T'!S31/'Tabelle1.7 G-T'!S$29*100</f>
        <v>64.086184509901003</v>
      </c>
      <c r="T73" s="43">
        <f>'Tabelle1.7 G-T'!T31/'Tabelle1.7 G-T'!T$29*100</f>
        <v>63.903096716434774</v>
      </c>
      <c r="U73" s="43">
        <f>'Tabelle1.7 G-T'!U31/'Tabelle1.7 G-T'!U$29*100</f>
        <v>64.05537752396711</v>
      </c>
      <c r="V73" s="43">
        <f>'Tabelle1.7 G-T'!V31/'Tabelle1.7 G-T'!V$29*100</f>
        <v>64.046419284033703</v>
      </c>
      <c r="W73" s="43">
        <f>'Tabelle1.7 G-T'!W31/'Tabelle1.7 G-T'!W$29*100</f>
        <v>63.924513996008393</v>
      </c>
      <c r="X73" s="43">
        <f>'Tabelle1.7 G-T'!X31/'Tabelle1.7 G-T'!X$29*100</f>
        <v>64.075962284344172</v>
      </c>
      <c r="Y73" s="43">
        <f>'Tabelle1.7 G-T'!Y31/'Tabelle1.7 G-T'!Y$29*100</f>
        <v>64.137156175596473</v>
      </c>
      <c r="Z73" s="43">
        <f>'Tabelle1.7 G-T'!Z31/'Tabelle1.7 G-T'!Z$29*100</f>
        <v>64.120060082990321</v>
      </c>
      <c r="AA73" s="43">
        <f>'Tabelle1.7 G-T'!AA31/'Tabelle1.7 G-T'!AA$29*100</f>
        <v>63.957508817601038</v>
      </c>
      <c r="AB73" s="43">
        <f>'Tabelle1.7 G-T'!AB31/'Tabelle1.7 G-T'!AB$29*100</f>
        <v>64.043883938821423</v>
      </c>
      <c r="AC73" s="43">
        <f>'Tabelle1.7 G-T'!AC31/'Tabelle1.7 G-T'!AC$29*100</f>
        <v>63.922617623342525</v>
      </c>
      <c r="AD73" s="43">
        <f>'Tabelle1.7 G-T'!AD31/'Tabelle1.7 G-T'!AD$29*100</f>
        <v>63.864830112273253</v>
      </c>
    </row>
    <row r="74" spans="1:30" x14ac:dyDescent="0.2">
      <c r="A74" s="42"/>
      <c r="B74" s="37"/>
      <c r="C74" s="37"/>
      <c r="D74" s="37"/>
      <c r="E74" s="37"/>
      <c r="F74" s="37"/>
      <c r="G74" s="37"/>
      <c r="H74" s="37"/>
      <c r="I74" s="37"/>
      <c r="J74" s="37"/>
      <c r="K74" s="44"/>
      <c r="L74" s="48"/>
      <c r="M74" s="48"/>
      <c r="N74" s="48"/>
      <c r="O74" s="48"/>
      <c r="P74" s="48"/>
      <c r="Q74" s="48"/>
      <c r="R74" s="48"/>
      <c r="S74" s="44"/>
      <c r="T74" s="44"/>
    </row>
    <row r="75" spans="1:30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x14ac:dyDescent="0.2">
      <c r="A76" s="42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</row>
    <row r="77" spans="1:30" x14ac:dyDescent="0.2">
      <c r="A77" s="42" t="s">
        <v>9</v>
      </c>
      <c r="B77" s="43">
        <f>'Tabelle1.7 G-T'!B14/'Tabelle 1.'!B16*100</f>
        <v>51.111354030024778</v>
      </c>
      <c r="C77" s="43">
        <f>'Tabelle1.7 G-T'!C14/'Tabelle 1.'!C16*100</f>
        <v>56.718458191339835</v>
      </c>
      <c r="D77" s="43">
        <f>'Tabelle1.7 G-T'!D14/'Tabelle 1.'!D16*100</f>
        <v>60.377206090222522</v>
      </c>
      <c r="E77" s="43">
        <f>'Tabelle1.7 G-T'!E14/'Tabelle 1.'!E16*100</f>
        <v>61.401984359528761</v>
      </c>
      <c r="F77" s="43">
        <f>'Tabelle1.7 G-T'!F14/'Tabelle 1.'!F16*100</f>
        <v>64.5313044488326</v>
      </c>
      <c r="G77" s="43">
        <f>'Tabelle1.7 G-T'!G14/'Tabelle 1.'!G16*100</f>
        <v>67.495684920759444</v>
      </c>
      <c r="H77" s="43">
        <f>'Tabelle1.7 G-T'!H14/'Tabelle 1.'!H16*100</f>
        <v>69.136858012049402</v>
      </c>
      <c r="I77" s="43">
        <f>'Tabelle1.7 G-T'!I14/'Tabelle 1.'!I16*100</f>
        <v>69.388609715242865</v>
      </c>
      <c r="J77" s="43">
        <f>'Tabelle1.7 G-T'!J14/'Tabelle 1.'!J16*100</f>
        <v>69.381193124368039</v>
      </c>
      <c r="K77" s="43">
        <f>'Tabelle1.7 G-T'!K14/'Tabelle 1.'!K16*100</f>
        <v>71.04825973706339</v>
      </c>
      <c r="L77" s="43">
        <f>'Tabelle1.7 G-T'!L14/'Tabelle 1.'!L16*100</f>
        <v>71.830631988943338</v>
      </c>
      <c r="M77" s="43">
        <f>'Tabelle1.7 G-T'!M14/'Tabelle 1.'!M16*100</f>
        <v>73.396926338102801</v>
      </c>
      <c r="N77" s="43">
        <f>'Tabelle1.7 G-T'!N14/'Tabelle 1.'!N16*100</f>
        <v>73.758220380199205</v>
      </c>
      <c r="O77" s="43">
        <f>'Tabelle1.7 G-T'!O14/'Tabelle 1.'!O16*100</f>
        <v>75.036775199244744</v>
      </c>
      <c r="P77" s="43">
        <f>'Tabelle1.7 G-T'!P14/'Tabelle 1.'!P16*100</f>
        <v>77.233853006681514</v>
      </c>
      <c r="Q77" s="43">
        <f>'Tabelle1.7 G-T'!Q14/'Tabelle 1.'!Q16*100</f>
        <v>77.996394987729929</v>
      </c>
      <c r="R77" s="43">
        <f>'Tabelle1.7 G-T'!R14/'Tabelle 1.'!R16*100</f>
        <v>77.668791185049159</v>
      </c>
      <c r="S77" s="43">
        <f>'Tabelle1.7 G-T'!S14/'Tabelle 1.'!S16*100</f>
        <v>77.845715538023228</v>
      </c>
      <c r="T77" s="43">
        <f>'Tabelle1.7 G-T'!T14/'Tabelle 1.'!T16*100</f>
        <v>77.423709309787782</v>
      </c>
      <c r="U77" s="43">
        <f>'Tabelle1.7 G-T'!U14/'Tabelle 1.'!U16*100</f>
        <v>77.824499280734756</v>
      </c>
      <c r="V77" s="43">
        <f>'Tabelle1.7 G-T'!V14/'Tabelle 1.'!V16*100</f>
        <v>77.008254926327012</v>
      </c>
      <c r="W77" s="43">
        <f>'Tabelle1.7 G-T'!W14/'Tabelle 1.'!W16*100</f>
        <v>76.668974605230815</v>
      </c>
      <c r="X77" s="43">
        <f>'Tabelle1.7 G-T'!X14/'Tabelle 1.'!X16*100</f>
        <v>75.562108367121255</v>
      </c>
      <c r="Y77" s="43">
        <f>'Tabelle1.7 G-T'!Y14/'Tabelle 1.'!Y16*100</f>
        <v>75.459391218964782</v>
      </c>
      <c r="Z77" s="43">
        <f>'Tabelle1.7 G-T'!Z14/'Tabelle 1.'!Z16*100</f>
        <v>75.393594239051126</v>
      </c>
      <c r="AA77" s="43">
        <f>'Tabelle1.7 G-T'!AA14/'Tabelle 1.'!AA16*100</f>
        <v>75.342628159529568</v>
      </c>
      <c r="AB77" s="43">
        <f>'Tabelle1.7 G-T'!AB14/'Tabelle 1.'!AB16*100</f>
        <v>75.404937510375404</v>
      </c>
      <c r="AC77" s="43">
        <f>'Tabelle1.7 G-T'!AC14/'Tabelle 1.'!AC16*100</f>
        <v>75.114550936587449</v>
      </c>
      <c r="AD77" s="43">
        <f>'Tabelle1.7 G-T'!AD14/'Tabelle 1.'!AD16*100</f>
        <v>75.153374233128829</v>
      </c>
    </row>
    <row r="78" spans="1:30" x14ac:dyDescent="0.2">
      <c r="A78" s="42" t="s">
        <v>10</v>
      </c>
      <c r="B78" s="43">
        <f>'Tabelle1.7 G-T'!B15/'Tabelle 1.'!B17*100</f>
        <v>78.033899539830728</v>
      </c>
      <c r="C78" s="43">
        <f>'Tabelle1.7 G-T'!C15/'Tabelle 1.'!C17*100</f>
        <v>76.180423481678702</v>
      </c>
      <c r="D78" s="43">
        <f>'Tabelle1.7 G-T'!D15/'Tabelle 1.'!D17*100</f>
        <v>73.771906660397661</v>
      </c>
      <c r="E78" s="43">
        <f>'Tabelle1.7 G-T'!E15/'Tabelle 1.'!E17*100</f>
        <v>73.703251678144881</v>
      </c>
      <c r="F78" s="43">
        <f>'Tabelle1.7 G-T'!F15/'Tabelle 1.'!F17*100</f>
        <v>73.753342771747683</v>
      </c>
      <c r="G78" s="43">
        <f>'Tabelle1.7 G-T'!G15/'Tabelle 1.'!G17*100</f>
        <v>75.15065438424169</v>
      </c>
      <c r="H78" s="43">
        <f>'Tabelle1.7 G-T'!H15/'Tabelle 1.'!H17*100</f>
        <v>76.446734578302298</v>
      </c>
      <c r="I78" s="43">
        <f>'Tabelle1.7 G-T'!I15/'Tabelle 1.'!I17*100</f>
        <v>78.388872505652216</v>
      </c>
      <c r="J78" s="43">
        <f>'Tabelle1.7 G-T'!J15/'Tabelle 1.'!J17*100</f>
        <v>80.466903694976835</v>
      </c>
      <c r="K78" s="43">
        <f>'Tabelle1.7 G-T'!K15/'Tabelle 1.'!K17*100</f>
        <v>82.683948583909199</v>
      </c>
      <c r="L78" s="43">
        <f>'Tabelle1.7 G-T'!L15/'Tabelle 1.'!L17*100</f>
        <v>84.796004553633722</v>
      </c>
      <c r="M78" s="43">
        <f>'Tabelle1.7 G-T'!M15/'Tabelle 1.'!M17*100</f>
        <v>86.245679320490439</v>
      </c>
      <c r="N78" s="43">
        <f>'Tabelle1.7 G-T'!N15/'Tabelle 1.'!N17*100</f>
        <v>87.387671085577352</v>
      </c>
      <c r="O78" s="43">
        <f>'Tabelle1.7 G-T'!O15/'Tabelle 1.'!O17*100</f>
        <v>87.884400229808605</v>
      </c>
      <c r="P78" s="43">
        <f>'Tabelle1.7 G-T'!P15/'Tabelle 1.'!P17*100</f>
        <v>88.366918326397737</v>
      </c>
      <c r="Q78" s="43">
        <f>'Tabelle1.7 G-T'!Q15/'Tabelle 1.'!Q17*100</f>
        <v>89.024256822231251</v>
      </c>
      <c r="R78" s="43">
        <f>'Tabelle1.7 G-T'!R15/'Tabelle 1.'!R17*100</f>
        <v>88.711543456189645</v>
      </c>
      <c r="S78" s="43">
        <f>'Tabelle1.7 G-T'!S15/'Tabelle 1.'!S17*100</f>
        <v>88.537571337983508</v>
      </c>
      <c r="T78" s="43">
        <f>'Tabelle1.7 G-T'!T15/'Tabelle 1.'!T17*100</f>
        <v>88.635663689559593</v>
      </c>
      <c r="U78" s="43">
        <f>'Tabelle1.7 G-T'!U15/'Tabelle 1.'!U17*100</f>
        <v>89.094094054422527</v>
      </c>
      <c r="V78" s="43">
        <f>'Tabelle1.7 G-T'!V15/'Tabelle 1.'!V17*100</f>
        <v>89.044789215490766</v>
      </c>
      <c r="W78" s="43">
        <f>'Tabelle1.7 G-T'!W15/'Tabelle 1.'!W17*100</f>
        <v>89.099674079294033</v>
      </c>
      <c r="X78" s="43">
        <f>'Tabelle1.7 G-T'!X15/'Tabelle 1.'!X17*100</f>
        <v>88.787253350894233</v>
      </c>
      <c r="Y78" s="43">
        <f>'Tabelle1.7 G-T'!Y15/'Tabelle 1.'!Y17*100</f>
        <v>88.43346890398837</v>
      </c>
      <c r="Z78" s="43">
        <f>'Tabelle1.7 G-T'!Z15/'Tabelle 1.'!Z17*100</f>
        <v>88.448607496726851</v>
      </c>
      <c r="AA78" s="43">
        <f>'Tabelle1.7 G-T'!AA15/'Tabelle 1.'!AA17*100</f>
        <v>88.539649117167215</v>
      </c>
      <c r="AB78" s="43">
        <f>'Tabelle1.7 G-T'!AB15/'Tabelle 1.'!AB17*100</f>
        <v>88.608044132235406</v>
      </c>
      <c r="AC78" s="43">
        <f>'Tabelle1.7 G-T'!AC15/'Tabelle 1.'!AC17*100</f>
        <v>88.685472020812753</v>
      </c>
      <c r="AD78" s="43">
        <f>'Tabelle1.7 G-T'!AD15/'Tabelle 1.'!AD17*100</f>
        <v>88.842566759665203</v>
      </c>
    </row>
    <row r="79" spans="1:30" x14ac:dyDescent="0.2">
      <c r="A79" s="42" t="s">
        <v>26</v>
      </c>
      <c r="B79" s="43">
        <f>'Tabelle1.7 G-T'!B16/'Tabelle 1.'!B18*100</f>
        <v>60.656111434075385</v>
      </c>
      <c r="C79" s="43">
        <f>'Tabelle1.7 G-T'!C16/'Tabelle 1.'!C18*100</f>
        <v>65.157401715035391</v>
      </c>
      <c r="D79" s="43">
        <f>'Tabelle1.7 G-T'!D16/'Tabelle 1.'!D18*100</f>
        <v>65.982566479090806</v>
      </c>
      <c r="E79" s="43">
        <f>'Tabelle1.7 G-T'!E16/'Tabelle 1.'!E18*100</f>
        <v>68.16280850562525</v>
      </c>
      <c r="F79" s="43">
        <f>'Tabelle1.7 G-T'!F16/'Tabelle 1.'!F18*100</f>
        <v>68.544391115947377</v>
      </c>
      <c r="G79" s="43">
        <f>'Tabelle1.7 G-T'!G16/'Tabelle 1.'!G18*100</f>
        <v>70.807184736096048</v>
      </c>
      <c r="H79" s="43">
        <f>'Tabelle1.7 G-T'!H16/'Tabelle 1.'!H18*100</f>
        <v>74.235756575084096</v>
      </c>
      <c r="I79" s="43">
        <f>'Tabelle1.7 G-T'!I16/'Tabelle 1.'!I18*100</f>
        <v>76.48881167186488</v>
      </c>
      <c r="J79" s="43">
        <f>'Tabelle1.7 G-T'!J16/'Tabelle 1.'!J18*100</f>
        <v>77.369863780034137</v>
      </c>
      <c r="K79" s="43">
        <f>'Tabelle1.7 G-T'!K16/'Tabelle 1.'!K18*100</f>
        <v>79.922747024908404</v>
      </c>
      <c r="L79" s="43">
        <f>'Tabelle1.7 G-T'!L16/'Tabelle 1.'!L18*100</f>
        <v>81.402758442527656</v>
      </c>
      <c r="M79" s="43">
        <f>'Tabelle1.7 G-T'!M16/'Tabelle 1.'!M18*100</f>
        <v>82.311044261098445</v>
      </c>
      <c r="N79" s="43">
        <f>'Tabelle1.7 G-T'!N16/'Tabelle 1.'!N18*100</f>
        <v>83.116583243951851</v>
      </c>
      <c r="O79" s="43">
        <f>'Tabelle1.7 G-T'!O16/'Tabelle 1.'!O18*100</f>
        <v>83.766160169856505</v>
      </c>
      <c r="P79" s="43">
        <f>'Tabelle1.7 G-T'!P16/'Tabelle 1.'!P18*100</f>
        <v>84.672979186834468</v>
      </c>
      <c r="Q79" s="43">
        <f>'Tabelle1.7 G-T'!Q16/'Tabelle 1.'!Q18*100</f>
        <v>85.167153521583899</v>
      </c>
      <c r="R79" s="43">
        <f>'Tabelle1.7 G-T'!R16/'Tabelle 1.'!R18*100</f>
        <v>85.629316823533614</v>
      </c>
      <c r="S79" s="43">
        <f>'Tabelle1.7 G-T'!S16/'Tabelle 1.'!S18*100</f>
        <v>85.917160597368365</v>
      </c>
      <c r="T79" s="43">
        <f>'Tabelle1.7 G-T'!T16/'Tabelle 1.'!T18*100</f>
        <v>85.698541100003538</v>
      </c>
      <c r="U79" s="43">
        <f>'Tabelle1.7 G-T'!U16/'Tabelle 1.'!U18*100</f>
        <v>85.695626106321015</v>
      </c>
      <c r="V79" s="43">
        <f>'Tabelle1.7 G-T'!V16/'Tabelle 1.'!V18*100</f>
        <v>85.680746054936506</v>
      </c>
      <c r="W79" s="43">
        <f>'Tabelle1.7 G-T'!W16/'Tabelle 1.'!W18*100</f>
        <v>85.627752498280842</v>
      </c>
      <c r="X79" s="43">
        <f>'Tabelle1.7 G-T'!X16/'Tabelle 1.'!X18*100</f>
        <v>85.385991670088572</v>
      </c>
      <c r="Y79" s="43">
        <f>'Tabelle1.7 G-T'!Y16/'Tabelle 1.'!Y18*100</f>
        <v>85.180808666485632</v>
      </c>
      <c r="Z79" s="43">
        <f>'Tabelle1.7 G-T'!Z16/'Tabelle 1.'!Z18*100</f>
        <v>85.539974638001709</v>
      </c>
      <c r="AA79" s="43">
        <f>'Tabelle1.7 G-T'!AA16/'Tabelle 1.'!AA18*100</f>
        <v>85.769755713044944</v>
      </c>
      <c r="AB79" s="43">
        <f>'Tabelle1.7 G-T'!AB16/'Tabelle 1.'!AB18*100</f>
        <v>85.775605794747605</v>
      </c>
      <c r="AC79" s="43">
        <f>'Tabelle1.7 G-T'!AC16/'Tabelle 1.'!AC18*100</f>
        <v>85.788899564391343</v>
      </c>
      <c r="AD79" s="43">
        <f>'Tabelle1.7 G-T'!AD16/'Tabelle 1.'!AD18*100</f>
        <v>85.829895041621413</v>
      </c>
    </row>
    <row r="80" spans="1:30" x14ac:dyDescent="0.2">
      <c r="A80" s="42" t="s">
        <v>6</v>
      </c>
      <c r="B80" s="43">
        <f>'Tabelle1.7 G-T'!B17/'Tabelle 1.'!B19*100</f>
        <v>56.796456050361385</v>
      </c>
      <c r="C80" s="43">
        <f>'Tabelle1.7 G-T'!C17/'Tabelle 1.'!C19*100</f>
        <v>61.679812049001512</v>
      </c>
      <c r="D80" s="43">
        <f>'Tabelle1.7 G-T'!D17/'Tabelle 1.'!D19*100</f>
        <v>60.32074067950731</v>
      </c>
      <c r="E80" s="43">
        <f>'Tabelle1.7 G-T'!E17/'Tabelle 1.'!E19*100</f>
        <v>58.395918578753822</v>
      </c>
      <c r="F80" s="43">
        <f>'Tabelle1.7 G-T'!F17/'Tabelle 1.'!F19*100</f>
        <v>58.029187653364325</v>
      </c>
      <c r="G80" s="43">
        <f>'Tabelle1.7 G-T'!G17/'Tabelle 1.'!G19*100</f>
        <v>57.84150129643416</v>
      </c>
      <c r="H80" s="43">
        <f>'Tabelle1.7 G-T'!H17/'Tabelle 1.'!H19*100</f>
        <v>59.046762589928058</v>
      </c>
      <c r="I80" s="43">
        <f>'Tabelle1.7 G-T'!I17/'Tabelle 1.'!I19*100</f>
        <v>60.479178840925826</v>
      </c>
      <c r="J80" s="43">
        <f>'Tabelle1.7 G-T'!J17/'Tabelle 1.'!J19*100</f>
        <v>62.296258329062013</v>
      </c>
      <c r="K80" s="43">
        <f>'Tabelle1.7 G-T'!K17/'Tabelle 1.'!K19*100</f>
        <v>63.425204132864721</v>
      </c>
      <c r="L80" s="43">
        <f>'Tabelle1.7 G-T'!L17/'Tabelle 1.'!L19*100</f>
        <v>65.365853658536579</v>
      </c>
      <c r="M80" s="43">
        <f>'Tabelle1.7 G-T'!M17/'Tabelle 1.'!M19*100</f>
        <v>66.182495344506506</v>
      </c>
      <c r="N80" s="43">
        <f>'Tabelle1.7 G-T'!N17/'Tabelle 1.'!N19*100</f>
        <v>65.85962858511148</v>
      </c>
      <c r="O80" s="43">
        <f>'Tabelle1.7 G-T'!O17/'Tabelle 1.'!O19*100</f>
        <v>65.58590354781785</v>
      </c>
      <c r="P80" s="43">
        <f>'Tabelle1.7 G-T'!P17/'Tabelle 1.'!P19*100</f>
        <v>66.339782666313283</v>
      </c>
      <c r="Q80" s="43">
        <f>'Tabelle1.7 G-T'!Q17/'Tabelle 1.'!Q19*100</f>
        <v>67.023853404244122</v>
      </c>
      <c r="R80" s="43">
        <f>'Tabelle1.7 G-T'!R17/'Tabelle 1.'!R19*100</f>
        <v>65.739903155430213</v>
      </c>
      <c r="S80" s="43">
        <f>'Tabelle1.7 G-T'!S17/'Tabelle 1.'!S19*100</f>
        <v>65.542608602266</v>
      </c>
      <c r="T80" s="43">
        <f>'Tabelle1.7 G-T'!T17/'Tabelle 1.'!T19*100</f>
        <v>65.068916413659679</v>
      </c>
      <c r="U80" s="43">
        <f>'Tabelle1.7 G-T'!U17/'Tabelle 1.'!U19*100</f>
        <v>65.554436552528358</v>
      </c>
      <c r="V80" s="43">
        <f>'Tabelle1.7 G-T'!V17/'Tabelle 1.'!V19*100</f>
        <v>65.010833377371455</v>
      </c>
      <c r="W80" s="43">
        <f>'Tabelle1.7 G-T'!W17/'Tabelle 1.'!W19*100</f>
        <v>64.117568825641712</v>
      </c>
      <c r="X80" s="43">
        <f>'Tabelle1.7 G-T'!X17/'Tabelle 1.'!X19*100</f>
        <v>63.914537255744044</v>
      </c>
      <c r="Y80" s="43">
        <f>'Tabelle1.7 G-T'!Y17/'Tabelle 1.'!Y19*100</f>
        <v>64.088053720350914</v>
      </c>
      <c r="Z80" s="43">
        <f>'Tabelle1.7 G-T'!Z17/'Tabelle 1.'!Z19*100</f>
        <v>64.36857260386671</v>
      </c>
      <c r="AA80" s="43">
        <f>'Tabelle1.7 G-T'!AA17/'Tabelle 1.'!AA19*100</f>
        <v>65.39318425612673</v>
      </c>
      <c r="AB80" s="43">
        <f>'Tabelle1.7 G-T'!AB17/'Tabelle 1.'!AB19*100</f>
        <v>65.92350459587071</v>
      </c>
      <c r="AC80" s="43">
        <f>'Tabelle1.7 G-T'!AC17/'Tabelle 1.'!AC19*100</f>
        <v>65.994472021660641</v>
      </c>
      <c r="AD80" s="43">
        <f>'Tabelle1.7 G-T'!AD17/'Tabelle 1.'!AD19*100</f>
        <v>66.404759871324046</v>
      </c>
    </row>
    <row r="81" spans="1:30" x14ac:dyDescent="0.2">
      <c r="A81" s="42" t="s">
        <v>11</v>
      </c>
      <c r="B81" s="43">
        <f>'Tabelle1.7 G-T'!B18/'Tabelle 1.'!B20*100</f>
        <v>37.530042354050849</v>
      </c>
      <c r="C81" s="43">
        <f>'Tabelle1.7 G-T'!C18/'Tabelle 1.'!C20*100</f>
        <v>48.775499042931372</v>
      </c>
      <c r="D81" s="43">
        <f>'Tabelle1.7 G-T'!D18/'Tabelle 1.'!D20*100</f>
        <v>50.743102249014605</v>
      </c>
      <c r="E81" s="43">
        <f>'Tabelle1.7 G-T'!E18/'Tabelle 1.'!E20*100</f>
        <v>49.16308712298067</v>
      </c>
      <c r="F81" s="43">
        <f>'Tabelle1.7 G-T'!F18/'Tabelle 1.'!F20*100</f>
        <v>48.634868421052623</v>
      </c>
      <c r="G81" s="43">
        <f>'Tabelle1.7 G-T'!G18/'Tabelle 1.'!G20*100</f>
        <v>51.857001461092523</v>
      </c>
      <c r="H81" s="43">
        <f>'Tabelle1.7 G-T'!H18/'Tabelle 1.'!H20*100</f>
        <v>55.935025530970172</v>
      </c>
      <c r="I81" s="43">
        <f>'Tabelle1.7 G-T'!I18/'Tabelle 1.'!I20*100</f>
        <v>57.53409062160042</v>
      </c>
      <c r="J81" s="43">
        <f>'Tabelle1.7 G-T'!J18/'Tabelle 1.'!J20*100</f>
        <v>59.398750211112983</v>
      </c>
      <c r="K81" s="43">
        <f>'Tabelle1.7 G-T'!K18/'Tabelle 1.'!K20*100</f>
        <v>61.131441272939199</v>
      </c>
      <c r="L81" s="43">
        <f>'Tabelle1.7 G-T'!L18/'Tabelle 1.'!L20*100</f>
        <v>62.892337180950776</v>
      </c>
      <c r="M81" s="43">
        <f>'Tabelle1.7 G-T'!M18/'Tabelle 1.'!M20*100</f>
        <v>64.002153523561262</v>
      </c>
      <c r="N81" s="43">
        <f>'Tabelle1.7 G-T'!N18/'Tabelle 1.'!N20*100</f>
        <v>64.330393174218841</v>
      </c>
      <c r="O81" s="43">
        <f>'Tabelle1.7 G-T'!O18/'Tabelle 1.'!O20*100</f>
        <v>65.270034843205579</v>
      </c>
      <c r="P81" s="43">
        <f>'Tabelle1.7 G-T'!P18/'Tabelle 1.'!P20*100</f>
        <v>65.667449330894115</v>
      </c>
      <c r="Q81" s="43">
        <f>'Tabelle1.7 G-T'!Q18/'Tabelle 1.'!Q20*100</f>
        <v>66.062623972796828</v>
      </c>
      <c r="R81" s="43">
        <f>'Tabelle1.7 G-T'!R18/'Tabelle 1.'!R20*100</f>
        <v>65.264861062258177</v>
      </c>
      <c r="S81" s="43">
        <f>'Tabelle1.7 G-T'!S18/'Tabelle 1.'!S20*100</f>
        <v>63.112909239032874</v>
      </c>
      <c r="T81" s="43">
        <f>'Tabelle1.7 G-T'!T18/'Tabelle 1.'!T20*100</f>
        <v>62.055692055692056</v>
      </c>
      <c r="U81" s="43">
        <f>'Tabelle1.7 G-T'!U18/'Tabelle 1.'!U20*100</f>
        <v>62.553910633407696</v>
      </c>
      <c r="V81" s="43">
        <f>'Tabelle1.7 G-T'!V18/'Tabelle 1.'!V20*100</f>
        <v>61.827540778769233</v>
      </c>
      <c r="W81" s="43">
        <f>'Tabelle1.7 G-T'!W18/'Tabelle 1.'!W20*100</f>
        <v>62.802737443140686</v>
      </c>
      <c r="X81" s="43">
        <f>'Tabelle1.7 G-T'!X18/'Tabelle 1.'!X20*100</f>
        <v>63.219617682529574</v>
      </c>
      <c r="Y81" s="43">
        <f>'Tabelle1.7 G-T'!Y18/'Tabelle 1.'!Y20*100</f>
        <v>62.863537824826146</v>
      </c>
      <c r="Z81" s="43">
        <f>'Tabelle1.7 G-T'!Z18/'Tabelle 1.'!Z20*100</f>
        <v>62.801277845916879</v>
      </c>
      <c r="AA81" s="43">
        <f>'Tabelle1.7 G-T'!AA18/'Tabelle 1.'!AA20*100</f>
        <v>62.866172183901405</v>
      </c>
      <c r="AB81" s="43">
        <f>'Tabelle1.7 G-T'!AB18/'Tabelle 1.'!AB20*100</f>
        <v>63.174775909963053</v>
      </c>
      <c r="AC81" s="43">
        <f>'Tabelle1.7 G-T'!AC18/'Tabelle 1.'!AC20*100</f>
        <v>63.389583897978696</v>
      </c>
      <c r="AD81" s="43">
        <f>'Tabelle1.7 G-T'!AD18/'Tabelle 1.'!AD20*100</f>
        <v>63.199806262286685</v>
      </c>
    </row>
    <row r="82" spans="1:30" x14ac:dyDescent="0.2">
      <c r="A82" s="42" t="s">
        <v>12</v>
      </c>
      <c r="B82" s="43">
        <f>'Tabelle1.7 G-T'!B19/'Tabelle 1.'!B21*100</f>
        <v>56.801454545454547</v>
      </c>
      <c r="C82" s="43">
        <f>'Tabelle1.7 G-T'!C19/'Tabelle 1.'!C21*100</f>
        <v>59.558860222566004</v>
      </c>
      <c r="D82" s="43">
        <f>'Tabelle1.7 G-T'!D19/'Tabelle 1.'!D21*100</f>
        <v>58.166331011258208</v>
      </c>
      <c r="E82" s="43">
        <f>'Tabelle1.7 G-T'!E19/'Tabelle 1.'!E21*100</f>
        <v>56.506003241593092</v>
      </c>
      <c r="F82" s="43">
        <f>'Tabelle1.7 G-T'!F19/'Tabelle 1.'!F21*100</f>
        <v>56.907834939101988</v>
      </c>
      <c r="G82" s="43">
        <f>'Tabelle1.7 G-T'!G19/'Tabelle 1.'!G21*100</f>
        <v>56.203577550213154</v>
      </c>
      <c r="H82" s="43">
        <f>'Tabelle1.7 G-T'!H19/'Tabelle 1.'!H21*100</f>
        <v>57.279222214038441</v>
      </c>
      <c r="I82" s="43">
        <f>'Tabelle1.7 G-T'!I19/'Tabelle 1.'!I21*100</f>
        <v>58.334743372814444</v>
      </c>
      <c r="J82" s="43">
        <f>'Tabelle1.7 G-T'!J19/'Tabelle 1.'!J21*100</f>
        <v>59.91338289450092</v>
      </c>
      <c r="K82" s="43">
        <f>'Tabelle1.7 G-T'!K19/'Tabelle 1.'!K21*100</f>
        <v>60.557233506054487</v>
      </c>
      <c r="L82" s="43">
        <f>'Tabelle1.7 G-T'!L19/'Tabelle 1.'!L21*100</f>
        <v>62.499824272841018</v>
      </c>
      <c r="M82" s="43">
        <f>'Tabelle1.7 G-T'!M19/'Tabelle 1.'!M21*100</f>
        <v>63.242968053964624</v>
      </c>
      <c r="N82" s="43">
        <f>'Tabelle1.7 G-T'!N19/'Tabelle 1.'!N21*100</f>
        <v>62.886420883901991</v>
      </c>
      <c r="O82" s="43">
        <f>'Tabelle1.7 G-T'!O19/'Tabelle 1.'!O21*100</f>
        <v>62.986070180987006</v>
      </c>
      <c r="P82" s="43">
        <f>'Tabelle1.7 G-T'!P19/'Tabelle 1.'!P21*100</f>
        <v>63.41339303887645</v>
      </c>
      <c r="Q82" s="43">
        <f>'Tabelle1.7 G-T'!Q19/'Tabelle 1.'!Q21*100</f>
        <v>63.472491254445053</v>
      </c>
      <c r="R82" s="43">
        <f>'Tabelle1.7 G-T'!R19/'Tabelle 1.'!R21*100</f>
        <v>63.221949245210673</v>
      </c>
      <c r="S82" s="43">
        <f>'Tabelle1.7 G-T'!S19/'Tabelle 1.'!S21*100</f>
        <v>62.92046238542445</v>
      </c>
      <c r="T82" s="43">
        <f>'Tabelle1.7 G-T'!T19/'Tabelle 1.'!T21*100</f>
        <v>62.763419199062767</v>
      </c>
      <c r="U82" s="43">
        <f>'Tabelle1.7 G-T'!U19/'Tabelle 1.'!U21*100</f>
        <v>62.27981741297711</v>
      </c>
      <c r="V82" s="43">
        <f>'Tabelle1.7 G-T'!V19/'Tabelle 1.'!V21*100</f>
        <v>61.632302643421909</v>
      </c>
      <c r="W82" s="43">
        <f>'Tabelle1.7 G-T'!W19/'Tabelle 1.'!W21*100</f>
        <v>61.115223980667963</v>
      </c>
      <c r="X82" s="43">
        <f>'Tabelle1.7 G-T'!X19/'Tabelle 1.'!X21*100</f>
        <v>61.145871327964983</v>
      </c>
      <c r="Y82" s="43">
        <f>'Tabelle1.7 G-T'!Y19/'Tabelle 1.'!Y21*100</f>
        <v>60.995492738300591</v>
      </c>
      <c r="Z82" s="43">
        <f>'Tabelle1.7 G-T'!Z19/'Tabelle 1.'!Z21*100</f>
        <v>60.816372082641621</v>
      </c>
      <c r="AA82" s="43">
        <f>'Tabelle1.7 G-T'!AA19/'Tabelle 1.'!AA21*100</f>
        <v>61.155738388414825</v>
      </c>
      <c r="AB82" s="43">
        <f>'Tabelle1.7 G-T'!AB19/'Tabelle 1.'!AB21*100</f>
        <v>61.247704410273286</v>
      </c>
      <c r="AC82" s="43">
        <f>'Tabelle1.7 G-T'!AC19/'Tabelle 1.'!AC21*100</f>
        <v>61.804661998347576</v>
      </c>
      <c r="AD82" s="43">
        <f>'Tabelle1.7 G-T'!AD19/'Tabelle 1.'!AD21*100</f>
        <v>62.145724527744584</v>
      </c>
    </row>
    <row r="83" spans="1:30" x14ac:dyDescent="0.2">
      <c r="A83" s="42" t="s">
        <v>3</v>
      </c>
      <c r="B83" s="43">
        <f>'Tabelle1.7 G-T'!B20/'Tabelle 1.'!B22*100</f>
        <v>52.470464227677979</v>
      </c>
      <c r="C83" s="43">
        <f>'Tabelle1.7 G-T'!C20/'Tabelle 1.'!C22*100</f>
        <v>54.100511094335879</v>
      </c>
      <c r="D83" s="43">
        <f>'Tabelle1.7 G-T'!D20/'Tabelle 1.'!D22*100</f>
        <v>54.546987951807239</v>
      </c>
      <c r="E83" s="43">
        <f>'Tabelle1.7 G-T'!E20/'Tabelle 1.'!E22*100</f>
        <v>58.998094535619884</v>
      </c>
      <c r="F83" s="43">
        <f>'Tabelle1.7 G-T'!F20/'Tabelle 1.'!F22*100</f>
        <v>56.638174591773215</v>
      </c>
      <c r="G83" s="43">
        <f>'Tabelle1.7 G-T'!G20/'Tabelle 1.'!G22*100</f>
        <v>59.061635340139297</v>
      </c>
      <c r="H83" s="43">
        <f>'Tabelle1.7 G-T'!H20/'Tabelle 1.'!H22*100</f>
        <v>63.217625115062262</v>
      </c>
      <c r="I83" s="43">
        <f>'Tabelle1.7 G-T'!I20/'Tabelle 1.'!I22*100</f>
        <v>64.782932759863641</v>
      </c>
      <c r="J83" s="43">
        <f>'Tabelle1.7 G-T'!J20/'Tabelle 1.'!J22*100</f>
        <v>66.536172301650609</v>
      </c>
      <c r="K83" s="43">
        <f>'Tabelle1.7 G-T'!K20/'Tabelle 1.'!K22*100</f>
        <v>68.15407653491387</v>
      </c>
      <c r="L83" s="43">
        <f>'Tabelle1.7 G-T'!L20/'Tabelle 1.'!L22*100</f>
        <v>69.434450041310185</v>
      </c>
      <c r="M83" s="43">
        <f>'Tabelle1.7 G-T'!M20/'Tabelle 1.'!M22*100</f>
        <v>70.191233757389199</v>
      </c>
      <c r="N83" s="43">
        <f>'Tabelle1.7 G-T'!N20/'Tabelle 1.'!N22*100</f>
        <v>70.811638172549991</v>
      </c>
      <c r="O83" s="43">
        <f>'Tabelle1.7 G-T'!O20/'Tabelle 1.'!O22*100</f>
        <v>70.801093643198897</v>
      </c>
      <c r="P83" s="43">
        <f>'Tabelle1.7 G-T'!P20/'Tabelle 1.'!P22*100</f>
        <v>71.667962459043693</v>
      </c>
      <c r="Q83" s="43">
        <f>'Tabelle1.7 G-T'!Q20/'Tabelle 1.'!Q22*100</f>
        <v>72.012682657843939</v>
      </c>
      <c r="R83" s="43">
        <f>'Tabelle1.7 G-T'!R20/'Tabelle 1.'!R22*100</f>
        <v>71.482381199334014</v>
      </c>
      <c r="S83" s="43">
        <f>'Tabelle1.7 G-T'!S20/'Tabelle 1.'!S22*100</f>
        <v>71.009864934641413</v>
      </c>
      <c r="T83" s="43">
        <f>'Tabelle1.7 G-T'!T20/'Tabelle 1.'!T22*100</f>
        <v>70.661224489795913</v>
      </c>
      <c r="U83" s="43">
        <f>'Tabelle1.7 G-T'!U20/'Tabelle 1.'!U22*100</f>
        <v>70.144903851391831</v>
      </c>
      <c r="V83" s="43">
        <f>'Tabelle1.7 G-T'!V20/'Tabelle 1.'!V22*100</f>
        <v>69.333023026585977</v>
      </c>
      <c r="W83" s="43">
        <f>'Tabelle1.7 G-T'!W20/'Tabelle 1.'!W22*100</f>
        <v>69.031913728924891</v>
      </c>
      <c r="X83" s="43">
        <f>'Tabelle1.7 G-T'!X20/'Tabelle 1.'!X22*100</f>
        <v>69.189100906443088</v>
      </c>
      <c r="Y83" s="43">
        <f>'Tabelle1.7 G-T'!Y20/'Tabelle 1.'!Y22*100</f>
        <v>69.039432391867919</v>
      </c>
      <c r="Z83" s="43">
        <f>'Tabelle1.7 G-T'!Z20/'Tabelle 1.'!Z22*100</f>
        <v>69.209292239299558</v>
      </c>
      <c r="AA83" s="43">
        <f>'Tabelle1.7 G-T'!AA20/'Tabelle 1.'!AA22*100</f>
        <v>69.536700336700335</v>
      </c>
      <c r="AB83" s="43">
        <f>'Tabelle1.7 G-T'!AB20/'Tabelle 1.'!AB22*100</f>
        <v>69.848048731508143</v>
      </c>
      <c r="AC83" s="43">
        <f>'Tabelle1.7 G-T'!AC20/'Tabelle 1.'!AC22*100</f>
        <v>70.014358863211498</v>
      </c>
      <c r="AD83" s="43">
        <f>'Tabelle1.7 G-T'!AD20/'Tabelle 1.'!AD22*100</f>
        <v>70.212881650852339</v>
      </c>
    </row>
    <row r="84" spans="1:30" x14ac:dyDescent="0.2">
      <c r="A84" s="42" t="s">
        <v>13</v>
      </c>
      <c r="B84" s="43">
        <f>'Tabelle1.7 G-T'!B21/'Tabelle 1.'!B23*100</f>
        <v>55.151832640582597</v>
      </c>
      <c r="C84" s="43">
        <f>'Tabelle1.7 G-T'!C21/'Tabelle 1.'!C23*100</f>
        <v>60.12217935227406</v>
      </c>
      <c r="D84" s="43">
        <f>'Tabelle1.7 G-T'!D21/'Tabelle 1.'!D23*100</f>
        <v>61.603741256626819</v>
      </c>
      <c r="E84" s="43">
        <f>'Tabelle1.7 G-T'!E21/'Tabelle 1.'!E23*100</f>
        <v>61.008326543590151</v>
      </c>
      <c r="F84" s="43">
        <f>'Tabelle1.7 G-T'!F21/'Tabelle 1.'!F23*100</f>
        <v>61.358547388800346</v>
      </c>
      <c r="G84" s="43">
        <f>'Tabelle1.7 G-T'!G21/'Tabelle 1.'!G23*100</f>
        <v>62.115380780505312</v>
      </c>
      <c r="H84" s="43">
        <f>'Tabelle1.7 G-T'!H21/'Tabelle 1.'!H23*100</f>
        <v>63.081585765263725</v>
      </c>
      <c r="I84" s="43">
        <f>'Tabelle1.7 G-T'!I21/'Tabelle 1.'!I23*100</f>
        <v>64.301562942907125</v>
      </c>
      <c r="J84" s="43">
        <f>'Tabelle1.7 G-T'!J21/'Tabelle 1.'!J23*100</f>
        <v>65.527832625301656</v>
      </c>
      <c r="K84" s="43">
        <f>'Tabelle1.7 G-T'!K21/'Tabelle 1.'!K23*100</f>
        <v>66.808846122746019</v>
      </c>
      <c r="L84" s="43">
        <f>'Tabelle1.7 G-T'!L21/'Tabelle 1.'!L23*100</f>
        <v>67.816671122719711</v>
      </c>
      <c r="M84" s="43">
        <f>'Tabelle1.7 G-T'!M21/'Tabelle 1.'!M23*100</f>
        <v>68.914876257818875</v>
      </c>
      <c r="N84" s="43">
        <f>'Tabelle1.7 G-T'!N21/'Tabelle 1.'!N23*100</f>
        <v>68.856442591700358</v>
      </c>
      <c r="O84" s="43">
        <f>'Tabelle1.7 G-T'!O21/'Tabelle 1.'!O23*100</f>
        <v>68.7929106622219</v>
      </c>
      <c r="P84" s="43">
        <f>'Tabelle1.7 G-T'!P21/'Tabelle 1.'!P23*100</f>
        <v>69.388104773939304</v>
      </c>
      <c r="Q84" s="43">
        <f>'Tabelle1.7 G-T'!Q21/'Tabelle 1.'!Q23*100</f>
        <v>69.915590970596455</v>
      </c>
      <c r="R84" s="43">
        <f>'Tabelle1.7 G-T'!R21/'Tabelle 1.'!R23*100</f>
        <v>69.687859320442627</v>
      </c>
      <c r="S84" s="43">
        <f>'Tabelle1.7 G-T'!S21/'Tabelle 1.'!S23*100</f>
        <v>69.593548998347245</v>
      </c>
      <c r="T84" s="43">
        <f>'Tabelle1.7 G-T'!T21/'Tabelle 1.'!T23*100</f>
        <v>69.659126024273561</v>
      </c>
      <c r="U84" s="43">
        <f>'Tabelle1.7 G-T'!U21/'Tabelle 1.'!U23*100</f>
        <v>69.696452751330085</v>
      </c>
      <c r="V84" s="43">
        <f>'Tabelle1.7 G-T'!V21/'Tabelle 1.'!V23*100</f>
        <v>69.062945151927337</v>
      </c>
      <c r="W84" s="43">
        <f>'Tabelle1.7 G-T'!W21/'Tabelle 1.'!W23*100</f>
        <v>68.200109454978602</v>
      </c>
      <c r="X84" s="43">
        <f>'Tabelle1.7 G-T'!X21/'Tabelle 1.'!X23*100</f>
        <v>67.958226448711486</v>
      </c>
      <c r="Y84" s="43">
        <f>'Tabelle1.7 G-T'!Y21/'Tabelle 1.'!Y23*100</f>
        <v>67.553282915091103</v>
      </c>
      <c r="Z84" s="43">
        <f>'Tabelle1.7 G-T'!Z21/'Tabelle 1.'!Z23*100</f>
        <v>68.067253905998854</v>
      </c>
      <c r="AA84" s="43">
        <f>'Tabelle1.7 G-T'!AA21/'Tabelle 1.'!AA23*100</f>
        <v>68.143084158996615</v>
      </c>
      <c r="AB84" s="43">
        <f>'Tabelle1.7 G-T'!AB21/'Tabelle 1.'!AB23*100</f>
        <v>68.007334176835158</v>
      </c>
      <c r="AC84" s="43">
        <f>'Tabelle1.7 G-T'!AC21/'Tabelle 1.'!AC23*100</f>
        <v>67.915439903013507</v>
      </c>
      <c r="AD84" s="43">
        <f>'Tabelle1.7 G-T'!AD21/'Tabelle 1.'!AD23*100</f>
        <v>67.898024025069645</v>
      </c>
    </row>
    <row r="85" spans="1:30" x14ac:dyDescent="0.2">
      <c r="A85" s="42" t="s">
        <v>4</v>
      </c>
      <c r="B85" s="43">
        <f>'Tabelle1.7 G-T'!B22/'Tabelle 1.'!B24*100</f>
        <v>51.114944569877473</v>
      </c>
      <c r="C85" s="43">
        <f>'Tabelle1.7 G-T'!C22/'Tabelle 1.'!C24*100</f>
        <v>58.661450803639759</v>
      </c>
      <c r="D85" s="43">
        <f>'Tabelle1.7 G-T'!D22/'Tabelle 1.'!D24*100</f>
        <v>58.683677255472787</v>
      </c>
      <c r="E85" s="43">
        <f>'Tabelle1.7 G-T'!E22/'Tabelle 1.'!E24*100</f>
        <v>56.382256268166131</v>
      </c>
      <c r="F85" s="43">
        <f>'Tabelle1.7 G-T'!F22/'Tabelle 1.'!F24*100</f>
        <v>55.910857735164541</v>
      </c>
      <c r="G85" s="43">
        <f>'Tabelle1.7 G-T'!G22/'Tabelle 1.'!G24*100</f>
        <v>59.249098206574203</v>
      </c>
      <c r="H85" s="43">
        <f>'Tabelle1.7 G-T'!H22/'Tabelle 1.'!H24*100</f>
        <v>60.564257078114494</v>
      </c>
      <c r="I85" s="43">
        <f>'Tabelle1.7 G-T'!I22/'Tabelle 1.'!I24*100</f>
        <v>61.155125195618155</v>
      </c>
      <c r="J85" s="43">
        <f>'Tabelle1.7 G-T'!J22/'Tabelle 1.'!J24*100</f>
        <v>63.072988392681481</v>
      </c>
      <c r="K85" s="43">
        <f>'Tabelle1.7 G-T'!K22/'Tabelle 1.'!K24*100</f>
        <v>63.130173062452975</v>
      </c>
      <c r="L85" s="43">
        <f>'Tabelle1.7 G-T'!L22/'Tabelle 1.'!L24*100</f>
        <v>63.427754677754677</v>
      </c>
      <c r="M85" s="43">
        <f>'Tabelle1.7 G-T'!M22/'Tabelle 1.'!M24*100</f>
        <v>63.958848808438596</v>
      </c>
      <c r="N85" s="43">
        <f>'Tabelle1.7 G-T'!N22/'Tabelle 1.'!N24*100</f>
        <v>65.494982228726741</v>
      </c>
      <c r="O85" s="43">
        <f>'Tabelle1.7 G-T'!O22/'Tabelle 1.'!O24*100</f>
        <v>65.677066004657945</v>
      </c>
      <c r="P85" s="43">
        <f>'Tabelle1.7 G-T'!P22/'Tabelle 1.'!P24*100</f>
        <v>66.692368982445331</v>
      </c>
      <c r="Q85" s="43">
        <f>'Tabelle1.7 G-T'!Q22/'Tabelle 1.'!Q24*100</f>
        <v>66.431619483763527</v>
      </c>
      <c r="R85" s="43">
        <f>'Tabelle1.7 G-T'!R22/'Tabelle 1.'!R24*100</f>
        <v>65.858280621782882</v>
      </c>
      <c r="S85" s="43">
        <f>'Tabelle1.7 G-T'!S22/'Tabelle 1.'!S24*100</f>
        <v>66.326764728375878</v>
      </c>
      <c r="T85" s="43">
        <f>'Tabelle1.7 G-T'!T22/'Tabelle 1.'!T24*100</f>
        <v>65.634587850276134</v>
      </c>
      <c r="U85" s="43">
        <f>'Tabelle1.7 G-T'!U22/'Tabelle 1.'!U24*100</f>
        <v>65.37062011756025</v>
      </c>
      <c r="V85" s="43">
        <f>'Tabelle1.7 G-T'!V22/'Tabelle 1.'!V24*100</f>
        <v>64.785064081074808</v>
      </c>
      <c r="W85" s="43">
        <f>'Tabelle1.7 G-T'!W22/'Tabelle 1.'!W24*100</f>
        <v>63.812011794526924</v>
      </c>
      <c r="X85" s="43">
        <f>'Tabelle1.7 G-T'!X22/'Tabelle 1.'!X24*100</f>
        <v>63.918439716312058</v>
      </c>
      <c r="Y85" s="43">
        <f>'Tabelle1.7 G-T'!Y22/'Tabelle 1.'!Y24*100</f>
        <v>64.113952327139884</v>
      </c>
      <c r="Z85" s="43">
        <f>'Tabelle1.7 G-T'!Z22/'Tabelle 1.'!Z24*100</f>
        <v>64.548075383054822</v>
      </c>
      <c r="AA85" s="43">
        <f>'Tabelle1.7 G-T'!AA22/'Tabelle 1.'!AA24*100</f>
        <v>64.306950582563289</v>
      </c>
      <c r="AB85" s="43">
        <f>'Tabelle1.7 G-T'!AB22/'Tabelle 1.'!AB24*100</f>
        <v>65.155118510007199</v>
      </c>
      <c r="AC85" s="43">
        <f>'Tabelle1.7 G-T'!AC22/'Tabelle 1.'!AC24*100</f>
        <v>64.922304693757667</v>
      </c>
      <c r="AD85" s="43">
        <f>'Tabelle1.7 G-T'!AD22/'Tabelle 1.'!AD24*100</f>
        <v>65.09827911801473</v>
      </c>
    </row>
    <row r="86" spans="1:30" x14ac:dyDescent="0.2">
      <c r="A86" s="42" t="s">
        <v>14</v>
      </c>
      <c r="B86" s="43">
        <f>'Tabelle1.7 G-T'!B23/'Tabelle 1.'!B25*100</f>
        <v>51.098397882243717</v>
      </c>
      <c r="C86" s="43">
        <f>'Tabelle1.7 G-T'!C23/'Tabelle 1.'!C25*100</f>
        <v>58.23234249831274</v>
      </c>
      <c r="D86" s="43">
        <f>'Tabelle1.7 G-T'!D23/'Tabelle 1.'!D25*100</f>
        <v>61.313282752563111</v>
      </c>
      <c r="E86" s="43">
        <f>'Tabelle1.7 G-T'!E23/'Tabelle 1.'!E25*100</f>
        <v>60.350316022575235</v>
      </c>
      <c r="F86" s="43">
        <f>'Tabelle1.7 G-T'!F23/'Tabelle 1.'!F25*100</f>
        <v>60.753574941363397</v>
      </c>
      <c r="G86" s="43">
        <f>'Tabelle1.7 G-T'!G23/'Tabelle 1.'!G25*100</f>
        <v>60.993997599039616</v>
      </c>
      <c r="H86" s="43">
        <f>'Tabelle1.7 G-T'!H23/'Tabelle 1.'!H25*100</f>
        <v>62.052006155701164</v>
      </c>
      <c r="I86" s="43">
        <f>'Tabelle1.7 G-T'!I23/'Tabelle 1.'!I25*100</f>
        <v>62.984264435038284</v>
      </c>
      <c r="J86" s="43">
        <f>'Tabelle1.7 G-T'!J23/'Tabelle 1.'!J25*100</f>
        <v>63.847797367605565</v>
      </c>
      <c r="K86" s="43">
        <f>'Tabelle1.7 G-T'!K23/'Tabelle 1.'!K25*100</f>
        <v>65.387737521329285</v>
      </c>
      <c r="L86" s="43">
        <f>'Tabelle1.7 G-T'!L23/'Tabelle 1.'!L25*100</f>
        <v>66.792511111492445</v>
      </c>
      <c r="M86" s="43">
        <f>'Tabelle1.7 G-T'!M23/'Tabelle 1.'!M25*100</f>
        <v>68.783320975885317</v>
      </c>
      <c r="N86" s="43">
        <f>'Tabelle1.7 G-T'!N23/'Tabelle 1.'!N25*100</f>
        <v>69.381862255810645</v>
      </c>
      <c r="O86" s="43">
        <f>'Tabelle1.7 G-T'!O23/'Tabelle 1.'!O25*100</f>
        <v>69.867795200115751</v>
      </c>
      <c r="P86" s="43">
        <f>'Tabelle1.7 G-T'!P23/'Tabelle 1.'!P25*100</f>
        <v>71.164595984920226</v>
      </c>
      <c r="Q86" s="43">
        <f>'Tabelle1.7 G-T'!Q23/'Tabelle 1.'!Q25*100</f>
        <v>70.858787484913194</v>
      </c>
      <c r="R86" s="43">
        <f>'Tabelle1.7 G-T'!R23/'Tabelle 1.'!R25*100</f>
        <v>70.400886754110473</v>
      </c>
      <c r="S86" s="43">
        <f>'Tabelle1.7 G-T'!S23/'Tabelle 1.'!S25*100</f>
        <v>69.712209088906832</v>
      </c>
      <c r="T86" s="43">
        <f>'Tabelle1.7 G-T'!T23/'Tabelle 1.'!T25*100</f>
        <v>69.837552781516791</v>
      </c>
      <c r="U86" s="43">
        <f>'Tabelle1.7 G-T'!U23/'Tabelle 1.'!U25*100</f>
        <v>69.19793014230271</v>
      </c>
      <c r="V86" s="43">
        <f>'Tabelle1.7 G-T'!V23/'Tabelle 1.'!V25*100</f>
        <v>67.670964643292578</v>
      </c>
      <c r="W86" s="43">
        <f>'Tabelle1.7 G-T'!W23/'Tabelle 1.'!W25*100</f>
        <v>66.98406817339756</v>
      </c>
      <c r="X86" s="43">
        <f>'Tabelle1.7 G-T'!X23/'Tabelle 1.'!X25*100</f>
        <v>66.677214600822737</v>
      </c>
      <c r="Y86" s="43">
        <f>'Tabelle1.7 G-T'!Y23/'Tabelle 1.'!Y25*100</f>
        <v>66.332604928038592</v>
      </c>
      <c r="Z86" s="43">
        <f>'Tabelle1.7 G-T'!Z23/'Tabelle 1.'!Z25*100</f>
        <v>66.31995564138353</v>
      </c>
      <c r="AA86" s="43">
        <f>'Tabelle1.7 G-T'!AA23/'Tabelle 1.'!AA25*100</f>
        <v>66.298777327779803</v>
      </c>
      <c r="AB86" s="43">
        <f>'Tabelle1.7 G-T'!AB23/'Tabelle 1.'!AB25*100</f>
        <v>66.865231382163643</v>
      </c>
      <c r="AC86" s="43">
        <f>'Tabelle1.7 G-T'!AC23/'Tabelle 1.'!AC25*100</f>
        <v>66.559558893430932</v>
      </c>
      <c r="AD86" s="43">
        <f>'Tabelle1.7 G-T'!AD23/'Tabelle 1.'!AD25*100</f>
        <v>66.279203370356171</v>
      </c>
    </row>
    <row r="87" spans="1:30" x14ac:dyDescent="0.2">
      <c r="A87" s="42" t="s">
        <v>15</v>
      </c>
      <c r="B87" s="43">
        <f>'Tabelle1.7 G-T'!B24/'Tabelle 1.'!B26*100</f>
        <v>33.910362558828652</v>
      </c>
      <c r="C87" s="43">
        <f>'Tabelle1.7 G-T'!C24/'Tabelle 1.'!C26*100</f>
        <v>43.924288397630399</v>
      </c>
      <c r="D87" s="43">
        <f>'Tabelle1.7 G-T'!D24/'Tabelle 1.'!D26*100</f>
        <v>48.25628127673918</v>
      </c>
      <c r="E87" s="43">
        <f>'Tabelle1.7 G-T'!E24/'Tabelle 1.'!E26*100</f>
        <v>48.277684475084257</v>
      </c>
      <c r="F87" s="43">
        <f>'Tabelle1.7 G-T'!F24/'Tabelle 1.'!F26*100</f>
        <v>48.253104342329408</v>
      </c>
      <c r="G87" s="43">
        <f>'Tabelle1.7 G-T'!G24/'Tabelle 1.'!G26*100</f>
        <v>51.466437064728133</v>
      </c>
      <c r="H87" s="43">
        <f>'Tabelle1.7 G-T'!H24/'Tabelle 1.'!H26*100</f>
        <v>53.47177589149176</v>
      </c>
      <c r="I87" s="43">
        <f>'Tabelle1.7 G-T'!I24/'Tabelle 1.'!I26*100</f>
        <v>56.584348443497746</v>
      </c>
      <c r="J87" s="43">
        <f>'Tabelle1.7 G-T'!J24/'Tabelle 1.'!J26*100</f>
        <v>58.021774741745325</v>
      </c>
      <c r="K87" s="43">
        <f>'Tabelle1.7 G-T'!K24/'Tabelle 1.'!K26*100</f>
        <v>59.926300176137936</v>
      </c>
      <c r="L87" s="43">
        <f>'Tabelle1.7 G-T'!L24/'Tabelle 1.'!L26*100</f>
        <v>61.871410222233003</v>
      </c>
      <c r="M87" s="43">
        <f>'Tabelle1.7 G-T'!M24/'Tabelle 1.'!M26*100</f>
        <v>63.163238772149235</v>
      </c>
      <c r="N87" s="43">
        <f>'Tabelle1.7 G-T'!N24/'Tabelle 1.'!N26*100</f>
        <v>63.872051320907211</v>
      </c>
      <c r="O87" s="43">
        <f>'Tabelle1.7 G-T'!O24/'Tabelle 1.'!O26*100</f>
        <v>63.758701279119443</v>
      </c>
      <c r="P87" s="43">
        <f>'Tabelle1.7 G-T'!P24/'Tabelle 1.'!P26*100</f>
        <v>64.309390872540746</v>
      </c>
      <c r="Q87" s="43">
        <f>'Tabelle1.7 G-T'!Q24/'Tabelle 1.'!Q26*100</f>
        <v>65.482942365406998</v>
      </c>
      <c r="R87" s="43">
        <f>'Tabelle1.7 G-T'!R24/'Tabelle 1.'!R26*100</f>
        <v>65.270493569940371</v>
      </c>
      <c r="S87" s="43">
        <f>'Tabelle1.7 G-T'!S24/'Tabelle 1.'!S26*100</f>
        <v>64.60948354688928</v>
      </c>
      <c r="T87" s="43">
        <f>'Tabelle1.7 G-T'!T24/'Tabelle 1.'!T26*100</f>
        <v>63.890784982935159</v>
      </c>
      <c r="U87" s="43">
        <f>'Tabelle1.7 G-T'!U24/'Tabelle 1.'!U26*100</f>
        <v>64.008735801355471</v>
      </c>
      <c r="V87" s="43">
        <f>'Tabelle1.7 G-T'!V24/'Tabelle 1.'!V26*100</f>
        <v>63.537443743316771</v>
      </c>
      <c r="W87" s="43">
        <f>'Tabelle1.7 G-T'!W24/'Tabelle 1.'!W26*100</f>
        <v>63.916581533800688</v>
      </c>
      <c r="X87" s="43">
        <f>'Tabelle1.7 G-T'!X24/'Tabelle 1.'!X26*100</f>
        <v>64.260643446016061</v>
      </c>
      <c r="Y87" s="43">
        <f>'Tabelle1.7 G-T'!Y24/'Tabelle 1.'!Y26*100</f>
        <v>64.371969304646669</v>
      </c>
      <c r="Z87" s="43">
        <f>'Tabelle1.7 G-T'!Z24/'Tabelle 1.'!Z26*100</f>
        <v>65.053757137329853</v>
      </c>
      <c r="AA87" s="43">
        <f>'Tabelle1.7 G-T'!AA24/'Tabelle 1.'!AA26*100</f>
        <v>64.6237209357474</v>
      </c>
      <c r="AB87" s="43">
        <f>'Tabelle1.7 G-T'!AB24/'Tabelle 1.'!AB26*100</f>
        <v>64.973303002086254</v>
      </c>
      <c r="AC87" s="43">
        <f>'Tabelle1.7 G-T'!AC24/'Tabelle 1.'!AC26*100</f>
        <v>65.188380719864412</v>
      </c>
      <c r="AD87" s="43">
        <f>'Tabelle1.7 G-T'!AD24/'Tabelle 1.'!AD26*100</f>
        <v>65.468347854832246</v>
      </c>
    </row>
    <row r="88" spans="1:30" x14ac:dyDescent="0.2">
      <c r="A88" s="42" t="s">
        <v>16</v>
      </c>
      <c r="B88" s="43">
        <f>'Tabelle1.7 G-T'!B25/'Tabelle 1.'!B27*100</f>
        <v>50.114427571226315</v>
      </c>
      <c r="C88" s="43">
        <f>'Tabelle1.7 G-T'!C25/'Tabelle 1.'!C27*100</f>
        <v>56.665507195965048</v>
      </c>
      <c r="D88" s="43">
        <f>'Tabelle1.7 G-T'!D25/'Tabelle 1.'!D27*100</f>
        <v>57.935151690006435</v>
      </c>
      <c r="E88" s="43">
        <f>'Tabelle1.7 G-T'!E25/'Tabelle 1.'!E27*100</f>
        <v>57.071329617226453</v>
      </c>
      <c r="F88" s="43">
        <f>'Tabelle1.7 G-T'!F25/'Tabelle 1.'!F27*100</f>
        <v>57.512896135025571</v>
      </c>
      <c r="G88" s="43">
        <f>'Tabelle1.7 G-T'!G25/'Tabelle 1.'!G27*100</f>
        <v>59.128872923215084</v>
      </c>
      <c r="H88" s="43">
        <f>'Tabelle1.7 G-T'!H25/'Tabelle 1.'!H27*100</f>
        <v>60.851343104857747</v>
      </c>
      <c r="I88" s="43">
        <f>'Tabelle1.7 G-T'!I25/'Tabelle 1.'!I27*100</f>
        <v>61.821402521621337</v>
      </c>
      <c r="J88" s="43">
        <f>'Tabelle1.7 G-T'!J25/'Tabelle 1.'!J27*100</f>
        <v>62.906276062161567</v>
      </c>
      <c r="K88" s="43">
        <f>'Tabelle1.7 G-T'!K25/'Tabelle 1.'!K27*100</f>
        <v>64.076298547146521</v>
      </c>
      <c r="L88" s="43">
        <f>'Tabelle1.7 G-T'!L25/'Tabelle 1.'!L27*100</f>
        <v>65.493060273706689</v>
      </c>
      <c r="M88" s="43">
        <f>'Tabelle1.7 G-T'!M25/'Tabelle 1.'!M27*100</f>
        <v>66.43217414388107</v>
      </c>
      <c r="N88" s="43">
        <f>'Tabelle1.7 G-T'!N25/'Tabelle 1.'!N27*100</f>
        <v>67.579584516514728</v>
      </c>
      <c r="O88" s="43">
        <f>'Tabelle1.7 G-T'!O25/'Tabelle 1.'!O27*100</f>
        <v>68.039851248806457</v>
      </c>
      <c r="P88" s="43">
        <f>'Tabelle1.7 G-T'!P25/'Tabelle 1.'!P27*100</f>
        <v>69.365808587634419</v>
      </c>
      <c r="Q88" s="43">
        <f>'Tabelle1.7 G-T'!Q25/'Tabelle 1.'!Q27*100</f>
        <v>69.662793921217769</v>
      </c>
      <c r="R88" s="43">
        <f>'Tabelle1.7 G-T'!R25/'Tabelle 1.'!R27*100</f>
        <v>69.466003397826867</v>
      </c>
      <c r="S88" s="43">
        <f>'Tabelle1.7 G-T'!S25/'Tabelle 1.'!S27*100</f>
        <v>69.104287466215808</v>
      </c>
      <c r="T88" s="43">
        <f>'Tabelle1.7 G-T'!T25/'Tabelle 1.'!T27*100</f>
        <v>68.440832545391444</v>
      </c>
      <c r="U88" s="43">
        <f>'Tabelle1.7 G-T'!U25/'Tabelle 1.'!U27*100</f>
        <v>68.465446066359732</v>
      </c>
      <c r="V88" s="43">
        <f>'Tabelle1.7 G-T'!V25/'Tabelle 1.'!V27*100</f>
        <v>67.695254054701053</v>
      </c>
      <c r="W88" s="43">
        <f>'Tabelle1.7 G-T'!W25/'Tabelle 1.'!W27*100</f>
        <v>66.771102992766075</v>
      </c>
      <c r="X88" s="43">
        <f>'Tabelle1.7 G-T'!X25/'Tabelle 1.'!X27*100</f>
        <v>66.301629731827191</v>
      </c>
      <c r="Y88" s="43">
        <f>'Tabelle1.7 G-T'!Y25/'Tabelle 1.'!Y27*100</f>
        <v>66.194399910517888</v>
      </c>
      <c r="Z88" s="43">
        <f>'Tabelle1.7 G-T'!Z25/'Tabelle 1.'!Z27*100</f>
        <v>66.627778614079986</v>
      </c>
      <c r="AA88" s="43">
        <f>'Tabelle1.7 G-T'!AA25/'Tabelle 1.'!AA27*100</f>
        <v>67.061969683715944</v>
      </c>
      <c r="AB88" s="43">
        <f>'Tabelle1.7 G-T'!AB25/'Tabelle 1.'!AB27*100</f>
        <v>67.255683384715638</v>
      </c>
      <c r="AC88" s="43">
        <f>'Tabelle1.7 G-T'!AC25/'Tabelle 1.'!AC27*100</f>
        <v>67.405837273764874</v>
      </c>
      <c r="AD88" s="43">
        <f>'Tabelle1.7 G-T'!AD25/'Tabelle 1.'!AD27*100</f>
        <v>67.634630379555801</v>
      </c>
    </row>
    <row r="89" spans="1:30" x14ac:dyDescent="0.2">
      <c r="A89" s="42" t="s">
        <v>5</v>
      </c>
      <c r="B89" s="43">
        <f>'Tabelle1.7 G-T'!B26/'Tabelle 1.'!B28*100</f>
        <v>59.408204241349495</v>
      </c>
      <c r="C89" s="43">
        <f>'Tabelle1.7 G-T'!C26/'Tabelle 1.'!C28*100</f>
        <v>63.293606305731387</v>
      </c>
      <c r="D89" s="43">
        <f>'Tabelle1.7 G-T'!D26/'Tabelle 1.'!D28*100</f>
        <v>64.226122233001135</v>
      </c>
      <c r="E89" s="43">
        <f>'Tabelle1.7 G-T'!E26/'Tabelle 1.'!E28*100</f>
        <v>64.01428867260303</v>
      </c>
      <c r="F89" s="43">
        <f>'Tabelle1.7 G-T'!F26/'Tabelle 1.'!F28*100</f>
        <v>64.634815063768059</v>
      </c>
      <c r="G89" s="43">
        <f>'Tabelle1.7 G-T'!G26/'Tabelle 1.'!G28*100</f>
        <v>65.181747047944228</v>
      </c>
      <c r="H89" s="43">
        <f>'Tabelle1.7 G-T'!H26/'Tabelle 1.'!H28*100</f>
        <v>65.712056042540056</v>
      </c>
      <c r="I89" s="43">
        <f>'Tabelle1.7 G-T'!I26/'Tabelle 1.'!I28*100</f>
        <v>65.868362223769566</v>
      </c>
      <c r="J89" s="43">
        <f>'Tabelle1.7 G-T'!J26/'Tabelle 1.'!J28*100</f>
        <v>66.387718805578956</v>
      </c>
      <c r="K89" s="43">
        <f>'Tabelle1.7 G-T'!K26/'Tabelle 1.'!K28*100</f>
        <v>67.241610352815044</v>
      </c>
      <c r="L89" s="43">
        <f>'Tabelle1.7 G-T'!L26/'Tabelle 1.'!L28*100</f>
        <v>68.126873420449428</v>
      </c>
      <c r="M89" s="43">
        <f>'Tabelle1.7 G-T'!M26/'Tabelle 1.'!M28*100</f>
        <v>69.455414464224233</v>
      </c>
      <c r="N89" s="43">
        <f>'Tabelle1.7 G-T'!N26/'Tabelle 1.'!N28*100</f>
        <v>69.764662242921318</v>
      </c>
      <c r="O89" s="43">
        <f>'Tabelle1.7 G-T'!O26/'Tabelle 1.'!O28*100</f>
        <v>70.061475409836063</v>
      </c>
      <c r="P89" s="43">
        <f>'Tabelle1.7 G-T'!P26/'Tabelle 1.'!P28*100</f>
        <v>70.65956388359173</v>
      </c>
      <c r="Q89" s="43">
        <f>'Tabelle1.7 G-T'!Q26/'Tabelle 1.'!Q28*100</f>
        <v>71.03251849271561</v>
      </c>
      <c r="R89" s="43">
        <f>'Tabelle1.7 G-T'!R26/'Tabelle 1.'!R28*100</f>
        <v>71.169148744262486</v>
      </c>
      <c r="S89" s="43">
        <f>'Tabelle1.7 G-T'!S26/'Tabelle 1.'!S28*100</f>
        <v>71.101437175740941</v>
      </c>
      <c r="T89" s="43">
        <f>'Tabelle1.7 G-T'!T26/'Tabelle 1.'!T28*100</f>
        <v>70.829274111776058</v>
      </c>
      <c r="U89" s="43">
        <f>'Tabelle1.7 G-T'!U26/'Tabelle 1.'!U28*100</f>
        <v>70.907491101067862</v>
      </c>
      <c r="V89" s="43">
        <f>'Tabelle1.7 G-T'!V26/'Tabelle 1.'!V28*100</f>
        <v>70.290632911392407</v>
      </c>
      <c r="W89" s="43">
        <f>'Tabelle1.7 G-T'!W26/'Tabelle 1.'!W28*100</f>
        <v>69.501514962852283</v>
      </c>
      <c r="X89" s="43">
        <f>'Tabelle1.7 G-T'!X26/'Tabelle 1.'!X28*100</f>
        <v>69.612588262409119</v>
      </c>
      <c r="Y89" s="43">
        <f>'Tabelle1.7 G-T'!Y26/'Tabelle 1.'!Y28*100</f>
        <v>69.425109023817512</v>
      </c>
      <c r="Z89" s="43">
        <f>'Tabelle1.7 G-T'!Z26/'Tabelle 1.'!Z28*100</f>
        <v>69.711164793614117</v>
      </c>
      <c r="AA89" s="43">
        <f>'Tabelle1.7 G-T'!AA26/'Tabelle 1.'!AA28*100</f>
        <v>69.58135611093536</v>
      </c>
      <c r="AB89" s="43">
        <f>'Tabelle1.7 G-T'!AB26/'Tabelle 1.'!AB28*100</f>
        <v>69.406625100733763</v>
      </c>
      <c r="AC89" s="43">
        <f>'Tabelle1.7 G-T'!AC26/'Tabelle 1.'!AC28*100</f>
        <v>69.090010953372996</v>
      </c>
      <c r="AD89" s="43">
        <f>'Tabelle1.7 G-T'!AD26/'Tabelle 1.'!AD28*100</f>
        <v>69.430107526881713</v>
      </c>
    </row>
    <row r="90" spans="1:30" x14ac:dyDescent="0.2">
      <c r="A90" s="42" t="s">
        <v>2</v>
      </c>
      <c r="B90" s="43">
        <f>'Tabelle1.7 G-T'!B27/'Tabelle 1.'!B29*100</f>
        <v>49.231915222554854</v>
      </c>
      <c r="C90" s="43">
        <f>'Tabelle1.7 G-T'!C27/'Tabelle 1.'!C29*100</f>
        <v>51.955561549613947</v>
      </c>
      <c r="D90" s="43">
        <f>'Tabelle1.7 G-T'!D27/'Tabelle 1.'!D29*100</f>
        <v>56.014013909846163</v>
      </c>
      <c r="E90" s="43">
        <f>'Tabelle1.7 G-T'!E27/'Tabelle 1.'!E29*100</f>
        <v>56.280945666786899</v>
      </c>
      <c r="F90" s="43">
        <f>'Tabelle1.7 G-T'!F27/'Tabelle 1.'!F29*100</f>
        <v>57.375323961360245</v>
      </c>
      <c r="G90" s="43">
        <f>'Tabelle1.7 G-T'!G27/'Tabelle 1.'!G29*100</f>
        <v>56.183977114729991</v>
      </c>
      <c r="H90" s="43">
        <f>'Tabelle1.7 G-T'!H27/'Tabelle 1.'!H29*100</f>
        <v>56.093778060766354</v>
      </c>
      <c r="I90" s="43">
        <f>'Tabelle1.7 G-T'!I27/'Tabelle 1.'!I29*100</f>
        <v>56.785714285714285</v>
      </c>
      <c r="J90" s="43">
        <f>'Tabelle1.7 G-T'!J27/'Tabelle 1.'!J29*100</f>
        <v>58.291526120233549</v>
      </c>
      <c r="K90" s="43">
        <f>'Tabelle1.7 G-T'!K27/'Tabelle 1.'!K29*100</f>
        <v>59.940271556064864</v>
      </c>
      <c r="L90" s="43">
        <f>'Tabelle1.7 G-T'!L27/'Tabelle 1.'!L29*100</f>
        <v>61.36789056875449</v>
      </c>
      <c r="M90" s="43">
        <f>'Tabelle1.7 G-T'!M27/'Tabelle 1.'!M29*100</f>
        <v>62.098713312898077</v>
      </c>
      <c r="N90" s="43">
        <f>'Tabelle1.7 G-T'!N27/'Tabelle 1.'!N29*100</f>
        <v>62.674198918797586</v>
      </c>
      <c r="O90" s="43">
        <f>'Tabelle1.7 G-T'!O27/'Tabelle 1.'!O29*100</f>
        <v>62.462944430807589</v>
      </c>
      <c r="P90" s="43">
        <f>'Tabelle1.7 G-T'!P27/'Tabelle 1.'!P29*100</f>
        <v>63.808172966342106</v>
      </c>
      <c r="Q90" s="43">
        <f>'Tabelle1.7 G-T'!Q27/'Tabelle 1.'!Q29*100</f>
        <v>64.564633239951974</v>
      </c>
      <c r="R90" s="43">
        <f>'Tabelle1.7 G-T'!R27/'Tabelle 1.'!R29*100</f>
        <v>64.165716741726314</v>
      </c>
      <c r="S90" s="43">
        <f>'Tabelle1.7 G-T'!S27/'Tabelle 1.'!S29*100</f>
        <v>64.277019549981546</v>
      </c>
      <c r="T90" s="43">
        <f>'Tabelle1.7 G-T'!T27/'Tabelle 1.'!T29*100</f>
        <v>64.769233635804667</v>
      </c>
      <c r="U90" s="43">
        <f>'Tabelle1.7 G-T'!U27/'Tabelle 1.'!U29*100</f>
        <v>64.824347172647009</v>
      </c>
      <c r="V90" s="43">
        <f>'Tabelle1.7 G-T'!V27/'Tabelle 1.'!V29*100</f>
        <v>63.824484555547166</v>
      </c>
      <c r="W90" s="43">
        <f>'Tabelle1.7 G-T'!W27/'Tabelle 1.'!W29*100</f>
        <v>63.161752269267637</v>
      </c>
      <c r="X90" s="43">
        <f>'Tabelle1.7 G-T'!X27/'Tabelle 1.'!X29*100</f>
        <v>63.300825206301582</v>
      </c>
      <c r="Y90" s="43">
        <f>'Tabelle1.7 G-T'!Y27/'Tabelle 1.'!Y29*100</f>
        <v>63.031468139908164</v>
      </c>
      <c r="Z90" s="43">
        <f>'Tabelle1.7 G-T'!Z27/'Tabelle 1.'!Z29*100</f>
        <v>63.547242098146384</v>
      </c>
      <c r="AA90" s="43">
        <f>'Tabelle1.7 G-T'!AA27/'Tabelle 1.'!AA29*100</f>
        <v>63.709464803585561</v>
      </c>
      <c r="AB90" s="43">
        <f>'Tabelle1.7 G-T'!AB27/'Tabelle 1.'!AB29*100</f>
        <v>64.207583631963089</v>
      </c>
      <c r="AC90" s="43">
        <f>'Tabelle1.7 G-T'!AC27/'Tabelle 1.'!AC29*100</f>
        <v>64.029954654072668</v>
      </c>
      <c r="AD90" s="43">
        <f>'Tabelle1.7 G-T'!AD27/'Tabelle 1.'!AD29*100</f>
        <v>62.979263016559742</v>
      </c>
    </row>
    <row r="91" spans="1:30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x14ac:dyDescent="0.2">
      <c r="A92" s="46" t="s">
        <v>7</v>
      </c>
      <c r="B92" s="47">
        <f>'Tabelle1.7 G-T'!B29/'Tabelle 1.'!B31*100</f>
        <v>54.703958720194571</v>
      </c>
      <c r="C92" s="47">
        <f>'Tabelle1.7 G-T'!C29/'Tabelle 1.'!C31*100</f>
        <v>59.685144081151407</v>
      </c>
      <c r="D92" s="47">
        <f>'Tabelle1.7 G-T'!D29/'Tabelle 1.'!D31*100</f>
        <v>60.764042913608151</v>
      </c>
      <c r="E92" s="47">
        <f>'Tabelle1.7 G-T'!E29/'Tabelle 1.'!E31*100</f>
        <v>60.843689009447054</v>
      </c>
      <c r="F92" s="47">
        <f>'Tabelle1.7 G-T'!F29/'Tabelle 1.'!F31*100</f>
        <v>60.746752625139031</v>
      </c>
      <c r="G92" s="47">
        <f>'Tabelle1.7 G-T'!G29/'Tabelle 1.'!G31*100</f>
        <v>62.312858083751756</v>
      </c>
      <c r="H92" s="47">
        <f>'Tabelle1.7 G-T'!H29/'Tabelle 1.'!H31*100</f>
        <v>64.166636567218092</v>
      </c>
      <c r="I92" s="47">
        <f>'Tabelle1.7 G-T'!I29/'Tabelle 1.'!I31*100</f>
        <v>65.608395672882367</v>
      </c>
      <c r="J92" s="47">
        <f>'Tabelle1.7 G-T'!J29/'Tabelle 1.'!J31*100</f>
        <v>67.004333729136903</v>
      </c>
      <c r="K92" s="47">
        <f>'Tabelle1.7 G-T'!K29/'Tabelle 1.'!K31*100</f>
        <v>68.627454638394397</v>
      </c>
      <c r="L92" s="47">
        <f>'Tabelle1.7 G-T'!L29/'Tabelle 1.'!L31*100</f>
        <v>70.160274778668636</v>
      </c>
      <c r="M92" s="47">
        <f>'Tabelle1.7 G-T'!M29/'Tabelle 1.'!M31*100</f>
        <v>71.206745903269947</v>
      </c>
      <c r="N92" s="47">
        <f>'Tabelle1.7 G-T'!N29/'Tabelle 1.'!N31*100</f>
        <v>71.793573376686837</v>
      </c>
      <c r="O92" s="47">
        <f>'Tabelle1.7 G-T'!O29/'Tabelle 1.'!O31*100</f>
        <v>72.130913983813841</v>
      </c>
      <c r="P92" s="47">
        <f>'Tabelle1.7 G-T'!P29/'Tabelle 1.'!P31*100</f>
        <v>72.939219991394083</v>
      </c>
      <c r="Q92" s="47">
        <f>'Tabelle1.7 G-T'!Q29/'Tabelle 1.'!Q31*100</f>
        <v>73.407514820913349</v>
      </c>
      <c r="R92" s="47">
        <f>'Tabelle1.7 G-T'!R29/'Tabelle 1.'!R31*100</f>
        <v>73.119549329727761</v>
      </c>
      <c r="S92" s="47">
        <f>'Tabelle1.7 G-T'!S29/'Tabelle 1.'!S31*100</f>
        <v>72.797243421359397</v>
      </c>
      <c r="T92" s="47">
        <f>'Tabelle1.7 G-T'!T29/'Tabelle 1.'!T31*100</f>
        <v>72.538133085272037</v>
      </c>
      <c r="U92" s="47">
        <f>'Tabelle1.7 G-T'!U29/'Tabelle 1.'!U31*100</f>
        <v>72.517304821000891</v>
      </c>
      <c r="V92" s="47">
        <f>'Tabelle1.7 G-T'!V29/'Tabelle 1.'!V31*100</f>
        <v>71.904161313647947</v>
      </c>
      <c r="W92" s="47">
        <f>'Tabelle1.7 G-T'!W29/'Tabelle 1.'!W31*100</f>
        <v>71.595513264310682</v>
      </c>
      <c r="X92" s="47">
        <f>'Tabelle1.7 G-T'!X29/'Tabelle 1.'!X31*100</f>
        <v>71.485082748415763</v>
      </c>
      <c r="Y92" s="47">
        <f>'Tabelle1.7 G-T'!Y29/'Tabelle 1.'!Y31*100</f>
        <v>71.289926998014465</v>
      </c>
      <c r="Z92" s="47">
        <f>'Tabelle1.7 G-T'!Z29/'Tabelle 1.'!Z31*100</f>
        <v>71.56337282407857</v>
      </c>
      <c r="AA92" s="47">
        <f>'Tabelle1.7 G-T'!AA29/'Tabelle 1.'!AA31*100</f>
        <v>71.732122696549936</v>
      </c>
      <c r="AB92" s="47">
        <f>'Tabelle1.7 G-T'!AB29/'Tabelle 1.'!AB31*100</f>
        <v>71.915125991073765</v>
      </c>
      <c r="AC92" s="47">
        <f>'Tabelle1.7 G-T'!AC29/'Tabelle 1.'!AC31*100</f>
        <v>71.973508430674144</v>
      </c>
      <c r="AD92" s="47">
        <f>'Tabelle1.7 G-T'!AD29/'Tabelle 1.'!AD31*100</f>
        <v>72.037389872498352</v>
      </c>
    </row>
    <row r="93" spans="1:30" x14ac:dyDescent="0.2">
      <c r="A93" s="42" t="s">
        <v>17</v>
      </c>
      <c r="B93" s="43">
        <f>'Tabelle1.7 G-T'!B30/'Tabelle 1.'!B32*100</f>
        <v>66.575627486913646</v>
      </c>
      <c r="C93" s="43">
        <f>'Tabelle1.7 G-T'!C30/'Tabelle 1.'!C32*100</f>
        <v>68.696456757198064</v>
      </c>
      <c r="D93" s="43">
        <f>'Tabelle1.7 G-T'!D30/'Tabelle 1.'!D32*100</f>
        <v>68.579143607149433</v>
      </c>
      <c r="E93" s="43">
        <f>'Tabelle1.7 G-T'!E30/'Tabelle 1.'!E32*100</f>
        <v>69.692785925693215</v>
      </c>
      <c r="F93" s="43">
        <f>'Tabelle1.7 G-T'!F30/'Tabelle 1.'!F32*100</f>
        <v>70.182453968227421</v>
      </c>
      <c r="G93" s="43">
        <f>'Tabelle1.7 G-T'!G30/'Tabelle 1.'!G32*100</f>
        <v>72.187097745813716</v>
      </c>
      <c r="H93" s="43">
        <f>'Tabelle1.7 G-T'!H30/'Tabelle 1.'!H32*100</f>
        <v>74.4126268586962</v>
      </c>
      <c r="I93" s="43">
        <f>'Tabelle1.7 G-T'!I30/'Tabelle 1.'!I32*100</f>
        <v>76.234410772606424</v>
      </c>
      <c r="J93" s="43">
        <f>'Tabelle1.7 G-T'!J30/'Tabelle 1.'!J32*100</f>
        <v>77.508931422789843</v>
      </c>
      <c r="K93" s="43">
        <f>'Tabelle1.7 G-T'!K30/'Tabelle 1.'!K32*100</f>
        <v>79.779673063255132</v>
      </c>
      <c r="L93" s="43">
        <f>'Tabelle1.7 G-T'!L30/'Tabelle 1.'!L32*100</f>
        <v>81.417916680845011</v>
      </c>
      <c r="M93" s="43">
        <f>'Tabelle1.7 G-T'!M30/'Tabelle 1.'!M32*100</f>
        <v>82.627493928860531</v>
      </c>
      <c r="N93" s="43">
        <f>'Tabelle1.7 G-T'!N30/'Tabelle 1.'!N32*100</f>
        <v>83.480729442332674</v>
      </c>
      <c r="O93" s="43">
        <f>'Tabelle1.7 G-T'!O30/'Tabelle 1.'!O32*100</f>
        <v>84.240661813539319</v>
      </c>
      <c r="P93" s="43">
        <f>'Tabelle1.7 G-T'!P30/'Tabelle 1.'!P32*100</f>
        <v>85.128781449966723</v>
      </c>
      <c r="Q93" s="43">
        <f>'Tabelle1.7 G-T'!Q30/'Tabelle 1.'!Q32*100</f>
        <v>85.694904304288144</v>
      </c>
      <c r="R93" s="43">
        <f>'Tabelle1.7 G-T'!R30/'Tabelle 1.'!R32*100</f>
        <v>85.703333876361981</v>
      </c>
      <c r="S93" s="43">
        <f>'Tabelle1.7 G-T'!S30/'Tabelle 1.'!S32*100</f>
        <v>85.796945284829405</v>
      </c>
      <c r="T93" s="43">
        <f>'Tabelle1.7 G-T'!T30/'Tabelle 1.'!T32*100</f>
        <v>85.692175627937857</v>
      </c>
      <c r="U93" s="43">
        <f>'Tabelle1.7 G-T'!U30/'Tabelle 1.'!U32*100</f>
        <v>85.930325895007215</v>
      </c>
      <c r="V93" s="43">
        <f>'Tabelle1.7 G-T'!V30/'Tabelle 1.'!V32*100</f>
        <v>85.781121146990657</v>
      </c>
      <c r="W93" s="43">
        <f>'Tabelle1.7 G-T'!W30/'Tabelle 1.'!W32*100</f>
        <v>85.733685007703755</v>
      </c>
      <c r="X93" s="43">
        <f>'Tabelle1.7 G-T'!X30/'Tabelle 1.'!X32*100</f>
        <v>85.376417583789845</v>
      </c>
      <c r="Y93" s="43">
        <f>'Tabelle1.7 G-T'!Y30/'Tabelle 1.'!Y32*100</f>
        <v>85.130672455212661</v>
      </c>
      <c r="Z93" s="43">
        <f>'Tabelle1.7 G-T'!Z30/'Tabelle 1.'!Z32*100</f>
        <v>85.303929265925262</v>
      </c>
      <c r="AA93" s="43">
        <f>'Tabelle1.7 G-T'!AA30/'Tabelle 1.'!AA32*100</f>
        <v>85.456533624931637</v>
      </c>
      <c r="AB93" s="43">
        <f>'Tabelle1.7 G-T'!AB30/'Tabelle 1.'!AB32*100</f>
        <v>85.492442678803968</v>
      </c>
      <c r="AC93" s="43">
        <f>'Tabelle1.7 G-T'!AC30/'Tabelle 1.'!AC32*100</f>
        <v>85.497579378996818</v>
      </c>
      <c r="AD93" s="43">
        <f>'Tabelle1.7 G-T'!AD30/'Tabelle 1.'!AD32*100</f>
        <v>85.597440242889022</v>
      </c>
    </row>
    <row r="94" spans="1:30" x14ac:dyDescent="0.2">
      <c r="A94" s="42" t="s">
        <v>18</v>
      </c>
      <c r="B94" s="43">
        <f>'Tabelle1.7 G-T'!B31/'Tabelle 1.'!B33*100</f>
        <v>49.391456031353187</v>
      </c>
      <c r="C94" s="43">
        <f>'Tabelle1.7 G-T'!C31/'Tabelle 1.'!C33*100</f>
        <v>55.365229041941568</v>
      </c>
      <c r="D94" s="43">
        <f>'Tabelle1.7 G-T'!D31/'Tabelle 1.'!D33*100</f>
        <v>57.014843166167772</v>
      </c>
      <c r="E94" s="43">
        <f>'Tabelle1.7 G-T'!E31/'Tabelle 1.'!E33*100</f>
        <v>56.659421649570504</v>
      </c>
      <c r="F94" s="43">
        <f>'Tabelle1.7 G-T'!F31/'Tabelle 1.'!F33*100</f>
        <v>56.466081614632287</v>
      </c>
      <c r="G94" s="43">
        <f>'Tabelle1.7 G-T'!G31/'Tabelle 1.'!G33*100</f>
        <v>57.844595802242758</v>
      </c>
      <c r="H94" s="43">
        <f>'Tabelle1.7 G-T'!H31/'Tabelle 1.'!H33*100</f>
        <v>59.66437343946388</v>
      </c>
      <c r="I94" s="43">
        <f>'Tabelle1.7 G-T'!I31/'Tabelle 1.'!I33*100</f>
        <v>60.965161055315583</v>
      </c>
      <c r="J94" s="43">
        <f>'Tabelle1.7 G-T'!J31/'Tabelle 1.'!J33*100</f>
        <v>62.366719197179165</v>
      </c>
      <c r="K94" s="43">
        <f>'Tabelle1.7 G-T'!K31/'Tabelle 1.'!K33*100</f>
        <v>63.684448596822342</v>
      </c>
      <c r="L94" s="43">
        <f>'Tabelle1.7 G-T'!L31/'Tabelle 1.'!L33*100</f>
        <v>65.107227903553905</v>
      </c>
      <c r="M94" s="43">
        <f>'Tabelle1.7 G-T'!M31/'Tabelle 1.'!M33*100</f>
        <v>66.142669934139136</v>
      </c>
      <c r="N94" s="43">
        <f>'Tabelle1.7 G-T'!N31/'Tabelle 1.'!N33*100</f>
        <v>66.598509671734249</v>
      </c>
      <c r="O94" s="43">
        <f>'Tabelle1.7 G-T'!O31/'Tabelle 1.'!O33*100</f>
        <v>66.769250972790417</v>
      </c>
      <c r="P94" s="43">
        <f>'Tabelle1.7 G-T'!P31/'Tabelle 1.'!P33*100</f>
        <v>67.561312667863561</v>
      </c>
      <c r="Q94" s="43">
        <f>'Tabelle1.7 G-T'!Q31/'Tabelle 1.'!Q33*100</f>
        <v>67.957487169641553</v>
      </c>
      <c r="R94" s="43">
        <f>'Tabelle1.7 G-T'!R31/'Tabelle 1.'!R33*100</f>
        <v>67.563672057348924</v>
      </c>
      <c r="S94" s="43">
        <f>'Tabelle1.7 G-T'!S31/'Tabelle 1.'!S33*100</f>
        <v>67.099801177287546</v>
      </c>
      <c r="T94" s="43">
        <f>'Tabelle1.7 G-T'!T31/'Tabelle 1.'!T33*100</f>
        <v>66.750259061537292</v>
      </c>
      <c r="U94" s="43">
        <f>'Tabelle1.7 G-T'!U31/'Tabelle 1.'!U33*100</f>
        <v>66.677012164348014</v>
      </c>
      <c r="V94" s="43">
        <f>'Tabelle1.7 G-T'!V31/'Tabelle 1.'!V33*100</f>
        <v>65.917930316819422</v>
      </c>
      <c r="W94" s="43">
        <f>'Tabelle1.7 G-T'!W31/'Tabelle 1.'!W33*100</f>
        <v>65.499774812813143</v>
      </c>
      <c r="X94" s="43">
        <f>'Tabelle1.7 G-T'!X31/'Tabelle 1.'!X33*100</f>
        <v>65.509246824187343</v>
      </c>
      <c r="Y94" s="43">
        <f>'Tabelle1.7 G-T'!Y31/'Tabelle 1.'!Y33*100</f>
        <v>65.349085599686404</v>
      </c>
      <c r="Z94" s="43">
        <f>'Tabelle1.7 G-T'!Z31/'Tabelle 1.'!Z33*100</f>
        <v>65.64634487323606</v>
      </c>
      <c r="AA94" s="43">
        <f>'Tabelle1.7 G-T'!AA31/'Tabelle 1.'!AA33*100</f>
        <v>65.778822319215365</v>
      </c>
      <c r="AB94" s="43">
        <f>'Tabelle1.7 G-T'!AB31/'Tabelle 1.'!AB33*100</f>
        <v>66.027923504826234</v>
      </c>
      <c r="AC94" s="43">
        <f>'Tabelle1.7 G-T'!AC31/'Tabelle 1.'!AC33*100</f>
        <v>66.074637684267401</v>
      </c>
      <c r="AD94" s="43">
        <f>'Tabelle1.7 G-T'!AD31/'Tabelle 1.'!AD33*100</f>
        <v>66.111596426237881</v>
      </c>
    </row>
    <row r="95" spans="1:30" x14ac:dyDescent="0.2">
      <c r="A95" s="65"/>
      <c r="B95" s="66"/>
      <c r="C95" s="67"/>
      <c r="D95" s="67"/>
      <c r="E95" s="67"/>
      <c r="F95" s="67"/>
      <c r="G95" s="67"/>
      <c r="H95" s="67"/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5">
    <mergeCell ref="B54:AD54"/>
    <mergeCell ref="B75:AD75"/>
    <mergeCell ref="P7:P10"/>
    <mergeCell ref="H7:H10"/>
    <mergeCell ref="I7:I10"/>
    <mergeCell ref="J7:J10"/>
    <mergeCell ref="B7:B10"/>
    <mergeCell ref="C7:C10"/>
    <mergeCell ref="D7:D10"/>
    <mergeCell ref="E7:E10"/>
    <mergeCell ref="F7:F10"/>
    <mergeCell ref="G7:G10"/>
    <mergeCell ref="R7:R10"/>
    <mergeCell ref="W7:W10"/>
    <mergeCell ref="X7:X10"/>
    <mergeCell ref="Y7:Y10"/>
    <mergeCell ref="AC7:AC10"/>
    <mergeCell ref="V7:V10"/>
    <mergeCell ref="U7:U10"/>
    <mergeCell ref="B6:AD6"/>
    <mergeCell ref="AD7:AD10"/>
    <mergeCell ref="B12:AD12"/>
    <mergeCell ref="A3:AD3"/>
    <mergeCell ref="B33:AD33"/>
    <mergeCell ref="Z7:Z10"/>
    <mergeCell ref="K7:K10"/>
    <mergeCell ref="L7:L10"/>
    <mergeCell ref="AB7:AB10"/>
    <mergeCell ref="AA7:AA10"/>
    <mergeCell ref="S7:S10"/>
    <mergeCell ref="T7:T10"/>
    <mergeCell ref="N7:N10"/>
    <mergeCell ref="O7:O10"/>
    <mergeCell ref="M7:M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47</vt:i4>
      </vt:variant>
    </vt:vector>
  </HeadingPairs>
  <TitlesOfParts>
    <vt:vector size="102" baseType="lpstr">
      <vt:lpstr>Deckblatt</vt:lpstr>
      <vt:lpstr>Inhaltsverzeichnis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 </vt:lpstr>
      <vt:lpstr>Tabelle 12. </vt:lpstr>
      <vt:lpstr>Tabelle 13. </vt:lpstr>
      <vt:lpstr>Tabelle 14.</vt:lpstr>
      <vt:lpstr>Tabelle 15.</vt:lpstr>
      <vt:lpstr>Tabelle 16.</vt:lpstr>
      <vt:lpstr>Tabelle 17.</vt:lpstr>
      <vt:lpstr>Tabelle 18.</vt:lpstr>
      <vt:lpstr>Tabelle 19.</vt:lpstr>
      <vt:lpstr>Tabelle 20.</vt:lpstr>
      <vt:lpstr>Tabelle 21.</vt:lpstr>
      <vt:lpstr>Tabelle 22.</vt:lpstr>
      <vt:lpstr>Endblatt</vt:lpstr>
      <vt:lpstr>'Tabelle 1.2 A'!Druckbereich</vt:lpstr>
      <vt:lpstr>'Tabelle 10. '!Druckbereich</vt:lpstr>
      <vt:lpstr>'Tabelle 11. '!Druckbereich</vt:lpstr>
      <vt:lpstr>'Tabelle 12. '!Druckbereich</vt:lpstr>
      <vt:lpstr>'Tabelle 13. '!Druckbereich</vt:lpstr>
      <vt:lpstr>'Tabelle 15.'!Druckbereich</vt:lpstr>
      <vt:lpstr>'Tabelle 16.'!Druckbereich</vt:lpstr>
      <vt:lpstr>'Tabelle 17.'!Druckbereich</vt:lpstr>
      <vt:lpstr>'Tabelle 18.'!Druckbereich</vt:lpstr>
      <vt:lpstr>'Tabelle 19.'!Druckbereich</vt:lpstr>
      <vt:lpstr>'Tabelle 20.'!Druckbereich</vt:lpstr>
      <vt:lpstr>'Tabelle 21.'!Druckbereich</vt:lpstr>
      <vt:lpstr>'Tabelle 22.'!Druckbereich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Erwerbstätige am Arbeitsort, Standard-Arbeitsvolumen und Vollzeitäquivalente nach Kreisen 1991 - 2019</dc:title>
  <dc:creator>Statistisches Landesamt Sachse</dc:creator>
  <cp:lastModifiedBy>Statistisches Landesamt</cp:lastModifiedBy>
  <cp:lastPrinted>2021-07-06T11:26:49Z</cp:lastPrinted>
  <dcterms:created xsi:type="dcterms:W3CDTF">2006-06-14T07:59:23Z</dcterms:created>
  <dcterms:modified xsi:type="dcterms:W3CDTF">2021-10-14T06:50:15Z</dcterms:modified>
</cp:coreProperties>
</file>